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<sst xmlns="http://schemas.openxmlformats.org/spreadsheetml/2006/main" count="124" uniqueCount="57">
  <si>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07/07/2026 14:07:06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</si>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</sst>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75-4A94-A55D-B7E0C1A0236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D75-4A94-A55D-B7E0C1A0236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D75-4A94-A55D-B7E0C1A0236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D75-4A94-A55D-B7E0C1A0236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75-4A94-A55D-B7E0C1A0236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75-4A94-A55D-B7E0C1A0236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75-4A94-A55D-B7E0C1A0236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466</c:v>
                </c:pt>
                <c:pt idx="1">
                  <c:v>466</c:v>
                </c:pt>
                <c:pt idx="2">
                  <c:v>466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370.76900000000001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415.00700000000001</c:v>
                </c:pt>
                <c:pt idx="26">
                  <c:v>350</c:v>
                </c:pt>
                <c:pt idx="27">
                  <c:v>350</c:v>
                </c:pt>
                <c:pt idx="28">
                  <c:v>616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466</c:v>
                </c:pt>
                <c:pt idx="74">
                  <c:v>466</c:v>
                </c:pt>
                <c:pt idx="75">
                  <c:v>466</c:v>
                </c:pt>
                <c:pt idx="76">
                  <c:v>466</c:v>
                </c:pt>
                <c:pt idx="77">
                  <c:v>466</c:v>
                </c:pt>
                <c:pt idx="78">
                  <c:v>466</c:v>
                </c:pt>
                <c:pt idx="79">
                  <c:v>466</c:v>
                </c:pt>
                <c:pt idx="80">
                  <c:v>466</c:v>
                </c:pt>
                <c:pt idx="81">
                  <c:v>466</c:v>
                </c:pt>
                <c:pt idx="82">
                  <c:v>466</c:v>
                </c:pt>
                <c:pt idx="83">
                  <c:v>616</c:v>
                </c:pt>
                <c:pt idx="84">
                  <c:v>466</c:v>
                </c:pt>
                <c:pt idx="85">
                  <c:v>466</c:v>
                </c:pt>
                <c:pt idx="86">
                  <c:v>466</c:v>
                </c:pt>
                <c:pt idx="87">
                  <c:v>466</c:v>
                </c:pt>
                <c:pt idx="88">
                  <c:v>616</c:v>
                </c:pt>
                <c:pt idx="89">
                  <c:v>466</c:v>
                </c:pt>
                <c:pt idx="90">
                  <c:v>466</c:v>
                </c:pt>
                <c:pt idx="91">
                  <c:v>466</c:v>
                </c:pt>
                <c:pt idx="92">
                  <c:v>466</c:v>
                </c:pt>
                <c:pt idx="93">
                  <c:v>466</c:v>
                </c:pt>
                <c:pt idx="94">
                  <c:v>466</c:v>
                </c:pt>
                <c:pt idx="95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D75-4A94-A55D-B7E0C1A0236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75-4A94-A55D-B7E0C1A0236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4468.5200000000004</c:v>
                </c:pt>
                <c:pt idx="1">
                  <c:v>4319.1890000000003</c:v>
                </c:pt>
                <c:pt idx="2">
                  <c:v>4214.5509999999995</c:v>
                </c:pt>
                <c:pt idx="3">
                  <c:v>4115.01</c:v>
                </c:pt>
                <c:pt idx="4">
                  <c:v>4038.7250000000004</c:v>
                </c:pt>
                <c:pt idx="5">
                  <c:v>4034.047</c:v>
                </c:pt>
                <c:pt idx="6">
                  <c:v>4037.9960000000001</c:v>
                </c:pt>
                <c:pt idx="7">
                  <c:v>4023.8150000000001</c:v>
                </c:pt>
                <c:pt idx="8">
                  <c:v>4040.1869999999999</c:v>
                </c:pt>
                <c:pt idx="9">
                  <c:v>4039.9340000000002</c:v>
                </c:pt>
                <c:pt idx="10">
                  <c:v>4035.7460000000001</c:v>
                </c:pt>
                <c:pt idx="11">
                  <c:v>4017.2719999999999</c:v>
                </c:pt>
                <c:pt idx="12">
                  <c:v>4027.2220000000002</c:v>
                </c:pt>
                <c:pt idx="13">
                  <c:v>4033.0240000000003</c:v>
                </c:pt>
                <c:pt idx="14">
                  <c:v>4025.7470000000003</c:v>
                </c:pt>
                <c:pt idx="15">
                  <c:v>4034.0250000000001</c:v>
                </c:pt>
                <c:pt idx="16">
                  <c:v>3442.9650000000001</c:v>
                </c:pt>
                <c:pt idx="17">
                  <c:v>3585.7620000000002</c:v>
                </c:pt>
                <c:pt idx="18">
                  <c:v>3632.5830000000001</c:v>
                </c:pt>
                <c:pt idx="19">
                  <c:v>3633.0129999999999</c:v>
                </c:pt>
                <c:pt idx="20">
                  <c:v>3749.5720000000001</c:v>
                </c:pt>
                <c:pt idx="21">
                  <c:v>3749.614</c:v>
                </c:pt>
                <c:pt idx="22">
                  <c:v>3749.5720000000001</c:v>
                </c:pt>
                <c:pt idx="23">
                  <c:v>3693.4610000000002</c:v>
                </c:pt>
                <c:pt idx="24">
                  <c:v>3737.3110000000001</c:v>
                </c:pt>
                <c:pt idx="25">
                  <c:v>3737.3230000000003</c:v>
                </c:pt>
                <c:pt idx="26">
                  <c:v>3714.6419999999998</c:v>
                </c:pt>
                <c:pt idx="27">
                  <c:v>3698.7530000000006</c:v>
                </c:pt>
                <c:pt idx="28">
                  <c:v>3680.9</c:v>
                </c:pt>
                <c:pt idx="29">
                  <c:v>3675.9</c:v>
                </c:pt>
                <c:pt idx="30">
                  <c:v>3612.9</c:v>
                </c:pt>
                <c:pt idx="31">
                  <c:v>3149.701</c:v>
                </c:pt>
                <c:pt idx="32">
                  <c:v>2947.4920000000002</c:v>
                </c:pt>
                <c:pt idx="33">
                  <c:v>2370.0460000000003</c:v>
                </c:pt>
                <c:pt idx="34">
                  <c:v>2278.9</c:v>
                </c:pt>
                <c:pt idx="35">
                  <c:v>2187.9</c:v>
                </c:pt>
                <c:pt idx="36">
                  <c:v>1785.309</c:v>
                </c:pt>
                <c:pt idx="37">
                  <c:v>1666.9</c:v>
                </c:pt>
                <c:pt idx="38">
                  <c:v>1794.9</c:v>
                </c:pt>
                <c:pt idx="39">
                  <c:v>1714.9</c:v>
                </c:pt>
                <c:pt idx="40">
                  <c:v>1544.9</c:v>
                </c:pt>
                <c:pt idx="41">
                  <c:v>1469.9</c:v>
                </c:pt>
                <c:pt idx="42">
                  <c:v>1368.2329999999999</c:v>
                </c:pt>
                <c:pt idx="43">
                  <c:v>1311.567</c:v>
                </c:pt>
                <c:pt idx="44">
                  <c:v>907.9</c:v>
                </c:pt>
                <c:pt idx="45">
                  <c:v>907.9</c:v>
                </c:pt>
                <c:pt idx="46">
                  <c:v>907.9</c:v>
                </c:pt>
                <c:pt idx="47">
                  <c:v>907.9</c:v>
                </c:pt>
                <c:pt idx="48">
                  <c:v>907.9</c:v>
                </c:pt>
                <c:pt idx="49">
                  <c:v>907.9</c:v>
                </c:pt>
                <c:pt idx="50">
                  <c:v>907.9</c:v>
                </c:pt>
                <c:pt idx="51">
                  <c:v>907.9</c:v>
                </c:pt>
                <c:pt idx="52">
                  <c:v>907.9</c:v>
                </c:pt>
                <c:pt idx="53">
                  <c:v>907.9</c:v>
                </c:pt>
                <c:pt idx="54">
                  <c:v>907.9</c:v>
                </c:pt>
                <c:pt idx="55">
                  <c:v>907.9</c:v>
                </c:pt>
                <c:pt idx="56">
                  <c:v>937.9</c:v>
                </c:pt>
                <c:pt idx="57">
                  <c:v>977.9</c:v>
                </c:pt>
                <c:pt idx="58">
                  <c:v>1022.9</c:v>
                </c:pt>
                <c:pt idx="59">
                  <c:v>1065.9000000000001</c:v>
                </c:pt>
                <c:pt idx="60">
                  <c:v>1089.9000000000001</c:v>
                </c:pt>
                <c:pt idx="61">
                  <c:v>1154.9000000000001</c:v>
                </c:pt>
                <c:pt idx="62">
                  <c:v>1349.9</c:v>
                </c:pt>
                <c:pt idx="63">
                  <c:v>1433.307</c:v>
                </c:pt>
                <c:pt idx="64">
                  <c:v>1591.9</c:v>
                </c:pt>
                <c:pt idx="65">
                  <c:v>2011.9</c:v>
                </c:pt>
                <c:pt idx="66">
                  <c:v>2231.9</c:v>
                </c:pt>
                <c:pt idx="67">
                  <c:v>3041.9970000000003</c:v>
                </c:pt>
                <c:pt idx="68">
                  <c:v>2480.9</c:v>
                </c:pt>
                <c:pt idx="69">
                  <c:v>3149.768</c:v>
                </c:pt>
                <c:pt idx="70">
                  <c:v>3742.3940000000002</c:v>
                </c:pt>
                <c:pt idx="71">
                  <c:v>3771.5889999999999</c:v>
                </c:pt>
                <c:pt idx="72">
                  <c:v>3329.7620000000002</c:v>
                </c:pt>
                <c:pt idx="73">
                  <c:v>3567.9840000000004</c:v>
                </c:pt>
                <c:pt idx="74">
                  <c:v>3683.4949999999999</c:v>
                </c:pt>
                <c:pt idx="75">
                  <c:v>3729.386</c:v>
                </c:pt>
                <c:pt idx="76">
                  <c:v>3542.0930000000003</c:v>
                </c:pt>
                <c:pt idx="77">
                  <c:v>3657.2449999999999</c:v>
                </c:pt>
                <c:pt idx="78">
                  <c:v>3674.596</c:v>
                </c:pt>
                <c:pt idx="79">
                  <c:v>3707.0510000000004</c:v>
                </c:pt>
                <c:pt idx="80">
                  <c:v>3750.28</c:v>
                </c:pt>
                <c:pt idx="81">
                  <c:v>3784.55</c:v>
                </c:pt>
                <c:pt idx="82">
                  <c:v>3786.55</c:v>
                </c:pt>
                <c:pt idx="83">
                  <c:v>3795.6490000000003</c:v>
                </c:pt>
                <c:pt idx="84">
                  <c:v>3815.4940000000001</c:v>
                </c:pt>
                <c:pt idx="85">
                  <c:v>3816.4570000000003</c:v>
                </c:pt>
                <c:pt idx="86">
                  <c:v>3827.55</c:v>
                </c:pt>
                <c:pt idx="87">
                  <c:v>3800.761</c:v>
                </c:pt>
                <c:pt idx="88">
                  <c:v>3878.9</c:v>
                </c:pt>
                <c:pt idx="89">
                  <c:v>3877.652</c:v>
                </c:pt>
                <c:pt idx="90">
                  <c:v>3873.8069999999998</c:v>
                </c:pt>
                <c:pt idx="91">
                  <c:v>3797.6840000000002</c:v>
                </c:pt>
                <c:pt idx="92">
                  <c:v>3996.2460000000001</c:v>
                </c:pt>
                <c:pt idx="93">
                  <c:v>3953.402</c:v>
                </c:pt>
                <c:pt idx="94">
                  <c:v>3927.165</c:v>
                </c:pt>
                <c:pt idx="95">
                  <c:v>3761.7179999999998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75-4A94-A55D-B7E0C1A0236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522.20000000000005</c:v>
                </c:pt>
                <c:pt idx="1">
                  <c:v>576.9</c:v>
                </c:pt>
                <c:pt idx="2">
                  <c:v>591</c:v>
                </c:pt>
                <c:pt idx="3">
                  <c:v>747.4</c:v>
                </c:pt>
                <c:pt idx="4">
                  <c:v>723</c:v>
                </c:pt>
                <c:pt idx="5">
                  <c:v>671.8</c:v>
                </c:pt>
                <c:pt idx="6">
                  <c:v>636.9</c:v>
                </c:pt>
                <c:pt idx="7">
                  <c:v>759.8</c:v>
                </c:pt>
                <c:pt idx="8">
                  <c:v>667.30000000000007</c:v>
                </c:pt>
                <c:pt idx="9">
                  <c:v>744</c:v>
                </c:pt>
                <c:pt idx="10">
                  <c:v>716.6</c:v>
                </c:pt>
                <c:pt idx="11">
                  <c:v>731.7</c:v>
                </c:pt>
                <c:pt idx="12">
                  <c:v>885</c:v>
                </c:pt>
                <c:pt idx="13">
                  <c:v>841.7</c:v>
                </c:pt>
                <c:pt idx="14">
                  <c:v>819</c:v>
                </c:pt>
                <c:pt idx="15">
                  <c:v>808.9</c:v>
                </c:pt>
                <c:pt idx="16">
                  <c:v>1112.3</c:v>
                </c:pt>
                <c:pt idx="17">
                  <c:v>981.4</c:v>
                </c:pt>
                <c:pt idx="18">
                  <c:v>892.2</c:v>
                </c:pt>
                <c:pt idx="19">
                  <c:v>913.9</c:v>
                </c:pt>
                <c:pt idx="20">
                  <c:v>735.4</c:v>
                </c:pt>
                <c:pt idx="21">
                  <c:v>647.6</c:v>
                </c:pt>
                <c:pt idx="22">
                  <c:v>715.6</c:v>
                </c:pt>
                <c:pt idx="23">
                  <c:v>890.2</c:v>
                </c:pt>
                <c:pt idx="24">
                  <c:v>818.6</c:v>
                </c:pt>
                <c:pt idx="25">
                  <c:v>689.6</c:v>
                </c:pt>
                <c:pt idx="26">
                  <c:v>765.2</c:v>
                </c:pt>
                <c:pt idx="27">
                  <c:v>537.29999999999995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146.69999999999999</c:v>
                </c:pt>
                <c:pt idx="32">
                  <c:v>427.3</c:v>
                </c:pt>
                <c:pt idx="33">
                  <c:v>586</c:v>
                </c:pt>
                <c:pt idx="34">
                  <c:v>433.2</c:v>
                </c:pt>
                <c:pt idx="35">
                  <c:v>176.1</c:v>
                </c:pt>
                <c:pt idx="36">
                  <c:v>358.3</c:v>
                </c:pt>
                <c:pt idx="37">
                  <c:v>305.5</c:v>
                </c:pt>
                <c:pt idx="38">
                  <c:v>65</c:v>
                </c:pt>
                <c:pt idx="39">
                  <c:v>65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55</c:v>
                </c:pt>
                <c:pt idx="52">
                  <c:v>55</c:v>
                </c:pt>
                <c:pt idx="53">
                  <c:v>117.5</c:v>
                </c:pt>
                <c:pt idx="54">
                  <c:v>189.3</c:v>
                </c:pt>
                <c:pt idx="55">
                  <c:v>271.3</c:v>
                </c:pt>
                <c:pt idx="56">
                  <c:v>389.8</c:v>
                </c:pt>
                <c:pt idx="57">
                  <c:v>429.5</c:v>
                </c:pt>
                <c:pt idx="58">
                  <c:v>543.9</c:v>
                </c:pt>
                <c:pt idx="59">
                  <c:v>596.6</c:v>
                </c:pt>
                <c:pt idx="60">
                  <c:v>781.9</c:v>
                </c:pt>
                <c:pt idx="61">
                  <c:v>887.4</c:v>
                </c:pt>
                <c:pt idx="62">
                  <c:v>844.3</c:v>
                </c:pt>
                <c:pt idx="63">
                  <c:v>1057.7</c:v>
                </c:pt>
                <c:pt idx="64">
                  <c:v>898.9</c:v>
                </c:pt>
                <c:pt idx="65">
                  <c:v>933.6</c:v>
                </c:pt>
                <c:pt idx="66">
                  <c:v>1003.2</c:v>
                </c:pt>
                <c:pt idx="67">
                  <c:v>582.29999999999995</c:v>
                </c:pt>
                <c:pt idx="68">
                  <c:v>1437.8</c:v>
                </c:pt>
                <c:pt idx="69">
                  <c:v>1146.0999999999999</c:v>
                </c:pt>
                <c:pt idx="70">
                  <c:v>781.8</c:v>
                </c:pt>
                <c:pt idx="71">
                  <c:v>1087</c:v>
                </c:pt>
                <c:pt idx="72">
                  <c:v>1107.9000000000001</c:v>
                </c:pt>
                <c:pt idx="73">
                  <c:v>892.2</c:v>
                </c:pt>
                <c:pt idx="74">
                  <c:v>838.3</c:v>
                </c:pt>
                <c:pt idx="75">
                  <c:v>865.8</c:v>
                </c:pt>
                <c:pt idx="76">
                  <c:v>1731</c:v>
                </c:pt>
                <c:pt idx="77">
                  <c:v>1652</c:v>
                </c:pt>
                <c:pt idx="78">
                  <c:v>1689.7</c:v>
                </c:pt>
                <c:pt idx="79">
                  <c:v>1662.4</c:v>
                </c:pt>
                <c:pt idx="80">
                  <c:v>1542.6</c:v>
                </c:pt>
                <c:pt idx="81">
                  <c:v>1457.2</c:v>
                </c:pt>
                <c:pt idx="82">
                  <c:v>1376.6</c:v>
                </c:pt>
                <c:pt idx="83">
                  <c:v>1019.2</c:v>
                </c:pt>
                <c:pt idx="84">
                  <c:v>1141.3</c:v>
                </c:pt>
                <c:pt idx="85">
                  <c:v>1151.8</c:v>
                </c:pt>
                <c:pt idx="86">
                  <c:v>881.6</c:v>
                </c:pt>
                <c:pt idx="87">
                  <c:v>968.3</c:v>
                </c:pt>
                <c:pt idx="88">
                  <c:v>459</c:v>
                </c:pt>
                <c:pt idx="89">
                  <c:v>741.9</c:v>
                </c:pt>
                <c:pt idx="90">
                  <c:v>716.5</c:v>
                </c:pt>
                <c:pt idx="91">
                  <c:v>709.6</c:v>
                </c:pt>
                <c:pt idx="92">
                  <c:v>465.4</c:v>
                </c:pt>
                <c:pt idx="93">
                  <c:v>405.7</c:v>
                </c:pt>
                <c:pt idx="94">
                  <c:v>529</c:v>
                </c:pt>
                <c:pt idx="95">
                  <c:v>630.79999999999995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75-4A94-A55D-B7E0C1A0236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2">
                  <c:v>34</c:v>
                </c:pt>
                <c:pt idx="33">
                  <c:v>34</c:v>
                </c:pt>
                <c:pt idx="64">
                  <c:v>249</c:v>
                </c:pt>
                <c:pt idx="65">
                  <c:v>249</c:v>
                </c:pt>
                <c:pt idx="66">
                  <c:v>249</c:v>
                </c:pt>
                <c:pt idx="67">
                  <c:v>249</c:v>
                </c:pt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281.2</c:v>
                </c:pt>
                <c:pt idx="72">
                  <c:v>249</c:v>
                </c:pt>
                <c:pt idx="73">
                  <c:v>264.60000000000002</c:v>
                </c:pt>
                <c:pt idx="74">
                  <c:v>335.2</c:v>
                </c:pt>
                <c:pt idx="75">
                  <c:v>335.2</c:v>
                </c:pt>
                <c:pt idx="76">
                  <c:v>45.1</c:v>
                </c:pt>
                <c:pt idx="77">
                  <c:v>87.6</c:v>
                </c:pt>
                <c:pt idx="78">
                  <c:v>128.19999999999999</c:v>
                </c:pt>
                <c:pt idx="79">
                  <c:v>128.19999999999999</c:v>
                </c:pt>
                <c:pt idx="80">
                  <c:v>133.19999999999999</c:v>
                </c:pt>
                <c:pt idx="81">
                  <c:v>133.19999999999999</c:v>
                </c:pt>
                <c:pt idx="82">
                  <c:v>133.19999999999999</c:v>
                </c:pt>
                <c:pt idx="83">
                  <c:v>124.9</c:v>
                </c:pt>
                <c:pt idx="84">
                  <c:v>133.19999999999999</c:v>
                </c:pt>
                <c:pt idx="85">
                  <c:v>30</c:v>
                </c:pt>
                <c:pt idx="86">
                  <c:v>62.2</c:v>
                </c:pt>
                <c:pt idx="87">
                  <c:v>30</c:v>
                </c:pt>
                <c:pt idx="88">
                  <c:v>81.2</c:v>
                </c:pt>
                <c:pt idx="89">
                  <c:v>49</c:v>
                </c:pt>
                <c:pt idx="90">
                  <c:v>41.8</c:v>
                </c:pt>
                <c:pt idx="91">
                  <c:v>25</c:v>
                </c:pt>
                <c:pt idx="92">
                  <c:v>33.975999999999999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75-4A94-A55D-B7E0C1A0236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896.47</c:v>
                </c:pt>
                <c:pt idx="1">
                  <c:v>889.18100000000004</c:v>
                </c:pt>
                <c:pt idx="2">
                  <c:v>881.81200000000001</c:v>
                </c:pt>
                <c:pt idx="3">
                  <c:v>874.28000000000009</c:v>
                </c:pt>
                <c:pt idx="4">
                  <c:v>850.16899999999998</c:v>
                </c:pt>
                <c:pt idx="5">
                  <c:v>842.44099999999992</c:v>
                </c:pt>
                <c:pt idx="6">
                  <c:v>835.92399999999998</c:v>
                </c:pt>
                <c:pt idx="7">
                  <c:v>828.94599999999991</c:v>
                </c:pt>
                <c:pt idx="8">
                  <c:v>810.01</c:v>
                </c:pt>
                <c:pt idx="9">
                  <c:v>805.17899999999997</c:v>
                </c:pt>
                <c:pt idx="10">
                  <c:v>802.89</c:v>
                </c:pt>
                <c:pt idx="11">
                  <c:v>800.90800000000002</c:v>
                </c:pt>
                <c:pt idx="12">
                  <c:v>810.88299999999992</c:v>
                </c:pt>
                <c:pt idx="13">
                  <c:v>812.09499999999991</c:v>
                </c:pt>
                <c:pt idx="14">
                  <c:v>812.86099999999999</c:v>
                </c:pt>
                <c:pt idx="15">
                  <c:v>812.45799999999997</c:v>
                </c:pt>
                <c:pt idx="16">
                  <c:v>810.93299999999999</c:v>
                </c:pt>
                <c:pt idx="17">
                  <c:v>803.37399999999991</c:v>
                </c:pt>
                <c:pt idx="18">
                  <c:v>807.89300000000003</c:v>
                </c:pt>
                <c:pt idx="19">
                  <c:v>810.14800000000002</c:v>
                </c:pt>
                <c:pt idx="20">
                  <c:v>818.654</c:v>
                </c:pt>
                <c:pt idx="21">
                  <c:v>847.80000000000007</c:v>
                </c:pt>
                <c:pt idx="22">
                  <c:v>939.98099999999999</c:v>
                </c:pt>
                <c:pt idx="23">
                  <c:v>1049.796</c:v>
                </c:pt>
                <c:pt idx="24">
                  <c:v>1215.2839999999999</c:v>
                </c:pt>
                <c:pt idx="25">
                  <c:v>1450.9649999999999</c:v>
                </c:pt>
                <c:pt idx="26">
                  <c:v>1752.9110000000001</c:v>
                </c:pt>
                <c:pt idx="27">
                  <c:v>2126.3379999999997</c:v>
                </c:pt>
                <c:pt idx="28">
                  <c:v>2589.8089999999997</c:v>
                </c:pt>
                <c:pt idx="29">
                  <c:v>3052.86</c:v>
                </c:pt>
                <c:pt idx="30">
                  <c:v>3553.0860000000002</c:v>
                </c:pt>
                <c:pt idx="31">
                  <c:v>4049.3009999999999</c:v>
                </c:pt>
                <c:pt idx="32">
                  <c:v>4509.5780000000004</c:v>
                </c:pt>
                <c:pt idx="33">
                  <c:v>4990.2489999999998</c:v>
                </c:pt>
                <c:pt idx="34">
                  <c:v>5395.2470000000003</c:v>
                </c:pt>
                <c:pt idx="35">
                  <c:v>5818.9090000000006</c:v>
                </c:pt>
                <c:pt idx="36">
                  <c:v>6250.53</c:v>
                </c:pt>
                <c:pt idx="37">
                  <c:v>6613.741</c:v>
                </c:pt>
                <c:pt idx="38">
                  <c:v>6900.4639999999999</c:v>
                </c:pt>
                <c:pt idx="39">
                  <c:v>7198.4979999999996</c:v>
                </c:pt>
                <c:pt idx="40">
                  <c:v>7491.2740000000003</c:v>
                </c:pt>
                <c:pt idx="41">
                  <c:v>7761.1859999999997</c:v>
                </c:pt>
                <c:pt idx="42">
                  <c:v>7936.6820000000007</c:v>
                </c:pt>
                <c:pt idx="43">
                  <c:v>8071.9250000000002</c:v>
                </c:pt>
                <c:pt idx="44">
                  <c:v>8173.3379999999997</c:v>
                </c:pt>
                <c:pt idx="45">
                  <c:v>8251.94</c:v>
                </c:pt>
                <c:pt idx="46">
                  <c:v>8308.5909999999985</c:v>
                </c:pt>
                <c:pt idx="47">
                  <c:v>8356.8349999999991</c:v>
                </c:pt>
                <c:pt idx="48">
                  <c:v>8387.505000000001</c:v>
                </c:pt>
                <c:pt idx="49">
                  <c:v>8400.9639999999999</c:v>
                </c:pt>
                <c:pt idx="50">
                  <c:v>8387.2240000000002</c:v>
                </c:pt>
                <c:pt idx="51">
                  <c:v>8353.0300000000007</c:v>
                </c:pt>
                <c:pt idx="52">
                  <c:v>8300.1149999999998</c:v>
                </c:pt>
                <c:pt idx="53">
                  <c:v>8223.2169999999987</c:v>
                </c:pt>
                <c:pt idx="54">
                  <c:v>8138.9969999999994</c:v>
                </c:pt>
                <c:pt idx="55">
                  <c:v>8035.3990000000003</c:v>
                </c:pt>
                <c:pt idx="56">
                  <c:v>7939.3129999999992</c:v>
                </c:pt>
                <c:pt idx="57">
                  <c:v>7781.3240000000005</c:v>
                </c:pt>
                <c:pt idx="58">
                  <c:v>7588.9080000000004</c:v>
                </c:pt>
                <c:pt idx="59">
                  <c:v>7387.3509999999997</c:v>
                </c:pt>
                <c:pt idx="60">
                  <c:v>7123.2439999999997</c:v>
                </c:pt>
                <c:pt idx="61">
                  <c:v>6865.4349999999995</c:v>
                </c:pt>
                <c:pt idx="62">
                  <c:v>6569.17</c:v>
                </c:pt>
                <c:pt idx="63">
                  <c:v>6256.4929999999995</c:v>
                </c:pt>
                <c:pt idx="64">
                  <c:v>5927.06</c:v>
                </c:pt>
                <c:pt idx="65">
                  <c:v>5566.9790000000003</c:v>
                </c:pt>
                <c:pt idx="66">
                  <c:v>5200.7110000000002</c:v>
                </c:pt>
                <c:pt idx="67">
                  <c:v>4820.3530000000001</c:v>
                </c:pt>
                <c:pt idx="68">
                  <c:v>4440.3860000000004</c:v>
                </c:pt>
                <c:pt idx="69">
                  <c:v>4028.1020000000003</c:v>
                </c:pt>
                <c:pt idx="70">
                  <c:v>3621.6180000000004</c:v>
                </c:pt>
                <c:pt idx="71">
                  <c:v>3218.3629999999998</c:v>
                </c:pt>
                <c:pt idx="72">
                  <c:v>2878.3910000000001</c:v>
                </c:pt>
                <c:pt idx="73">
                  <c:v>2509.4199999999996</c:v>
                </c:pt>
                <c:pt idx="74">
                  <c:v>2190.2730000000001</c:v>
                </c:pt>
                <c:pt idx="75">
                  <c:v>1912.442</c:v>
                </c:pt>
                <c:pt idx="76">
                  <c:v>1735.086</c:v>
                </c:pt>
                <c:pt idx="77">
                  <c:v>1588.0910000000001</c:v>
                </c:pt>
                <c:pt idx="78">
                  <c:v>1483.114</c:v>
                </c:pt>
                <c:pt idx="79">
                  <c:v>1428.7759999999998</c:v>
                </c:pt>
                <c:pt idx="80">
                  <c:v>1420.8290000000002</c:v>
                </c:pt>
                <c:pt idx="81">
                  <c:v>1415.3700000000001</c:v>
                </c:pt>
                <c:pt idx="82">
                  <c:v>1420.047</c:v>
                </c:pt>
                <c:pt idx="83">
                  <c:v>1413.5219999999999</c:v>
                </c:pt>
                <c:pt idx="84">
                  <c:v>1408.5319999999999</c:v>
                </c:pt>
                <c:pt idx="85">
                  <c:v>1403.2660000000001</c:v>
                </c:pt>
                <c:pt idx="86">
                  <c:v>1395.595</c:v>
                </c:pt>
                <c:pt idx="87">
                  <c:v>1380.913</c:v>
                </c:pt>
                <c:pt idx="88">
                  <c:v>1367.2540000000001</c:v>
                </c:pt>
                <c:pt idx="89">
                  <c:v>1373.7329999999999</c:v>
                </c:pt>
                <c:pt idx="90">
                  <c:v>1385.2149999999999</c:v>
                </c:pt>
                <c:pt idx="91">
                  <c:v>1391.7449999999999</c:v>
                </c:pt>
                <c:pt idx="92">
                  <c:v>1392.4010000000001</c:v>
                </c:pt>
                <c:pt idx="93">
                  <c:v>1389.6679999999999</c:v>
                </c:pt>
                <c:pt idx="94">
                  <c:v>1384.615</c:v>
                </c:pt>
                <c:pt idx="95">
                  <c:v>1370.7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D75-4A94-A55D-B7E0C1A0236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2">
                  <c:v>34</c:v>
                </c:pt>
                <c:pt idx="33">
                  <c:v>34</c:v>
                </c:pt>
                <c:pt idx="64">
                  <c:v>249</c:v>
                </c:pt>
                <c:pt idx="65">
                  <c:v>249</c:v>
                </c:pt>
                <c:pt idx="66">
                  <c:v>249</c:v>
                </c:pt>
                <c:pt idx="67">
                  <c:v>249</c:v>
                </c:pt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281.2</c:v>
                </c:pt>
                <c:pt idx="72">
                  <c:v>249</c:v>
                </c:pt>
                <c:pt idx="73">
                  <c:v>264.60000000000002</c:v>
                </c:pt>
                <c:pt idx="74">
                  <c:v>335.2</c:v>
                </c:pt>
                <c:pt idx="75">
                  <c:v>335.2</c:v>
                </c:pt>
                <c:pt idx="76">
                  <c:v>45.1</c:v>
                </c:pt>
                <c:pt idx="77">
                  <c:v>87.6</c:v>
                </c:pt>
                <c:pt idx="78">
                  <c:v>128.19999999999999</c:v>
                </c:pt>
                <c:pt idx="79">
                  <c:v>128.19999999999999</c:v>
                </c:pt>
                <c:pt idx="80">
                  <c:v>133.19999999999999</c:v>
                </c:pt>
                <c:pt idx="81">
                  <c:v>133.19999999999999</c:v>
                </c:pt>
                <c:pt idx="82">
                  <c:v>133.19999999999999</c:v>
                </c:pt>
                <c:pt idx="83">
                  <c:v>124.9</c:v>
                </c:pt>
                <c:pt idx="84">
                  <c:v>133.19999999999999</c:v>
                </c:pt>
                <c:pt idx="85">
                  <c:v>30</c:v>
                </c:pt>
                <c:pt idx="86">
                  <c:v>62.2</c:v>
                </c:pt>
                <c:pt idx="87">
                  <c:v>30</c:v>
                </c:pt>
                <c:pt idx="88">
                  <c:v>81.2</c:v>
                </c:pt>
                <c:pt idx="89">
                  <c:v>49</c:v>
                </c:pt>
                <c:pt idx="90">
                  <c:v>41.8</c:v>
                </c:pt>
                <c:pt idx="91">
                  <c:v>25</c:v>
                </c:pt>
                <c:pt idx="92">
                  <c:v>33.975999999999999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D75-4A94-A55D-B7E0C1A0236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370</c:v>
                </c:pt>
                <c:pt idx="1">
                  <c:v>370</c:v>
                </c:pt>
                <c:pt idx="2">
                  <c:v>370</c:v>
                </c:pt>
                <c:pt idx="3">
                  <c:v>370</c:v>
                </c:pt>
                <c:pt idx="4">
                  <c:v>370</c:v>
                </c:pt>
                <c:pt idx="5">
                  <c:v>370</c:v>
                </c:pt>
                <c:pt idx="6">
                  <c:v>362</c:v>
                </c:pt>
                <c:pt idx="7">
                  <c:v>248</c:v>
                </c:pt>
                <c:pt idx="8">
                  <c:v>209</c:v>
                </c:pt>
                <c:pt idx="9">
                  <c:v>167</c:v>
                </c:pt>
                <c:pt idx="10">
                  <c:v>167</c:v>
                </c:pt>
                <c:pt idx="11">
                  <c:v>167</c:v>
                </c:pt>
                <c:pt idx="12">
                  <c:v>182</c:v>
                </c:pt>
                <c:pt idx="13">
                  <c:v>182</c:v>
                </c:pt>
                <c:pt idx="14">
                  <c:v>182</c:v>
                </c:pt>
                <c:pt idx="15">
                  <c:v>182</c:v>
                </c:pt>
                <c:pt idx="16">
                  <c:v>261</c:v>
                </c:pt>
                <c:pt idx="17">
                  <c:v>261</c:v>
                </c:pt>
                <c:pt idx="18">
                  <c:v>261</c:v>
                </c:pt>
                <c:pt idx="19">
                  <c:v>261</c:v>
                </c:pt>
                <c:pt idx="20">
                  <c:v>301.815</c:v>
                </c:pt>
                <c:pt idx="21">
                  <c:v>385</c:v>
                </c:pt>
                <c:pt idx="22">
                  <c:v>294.55700000000002</c:v>
                </c:pt>
                <c:pt idx="23">
                  <c:v>231</c:v>
                </c:pt>
                <c:pt idx="24">
                  <c:v>380.21600000000001</c:v>
                </c:pt>
                <c:pt idx="25">
                  <c:v>385</c:v>
                </c:pt>
                <c:pt idx="26">
                  <c:v>231</c:v>
                </c:pt>
                <c:pt idx="27">
                  <c:v>231</c:v>
                </c:pt>
                <c:pt idx="28">
                  <c:v>583.55600000000004</c:v>
                </c:pt>
                <c:pt idx="29">
                  <c:v>369</c:v>
                </c:pt>
                <c:pt idx="30">
                  <c:v>215</c:v>
                </c:pt>
                <c:pt idx="31">
                  <c:v>215</c:v>
                </c:pt>
                <c:pt idx="32">
                  <c:v>89</c:v>
                </c:pt>
                <c:pt idx="33">
                  <c:v>89</c:v>
                </c:pt>
                <c:pt idx="34">
                  <c:v>89</c:v>
                </c:pt>
                <c:pt idx="35">
                  <c:v>89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182</c:v>
                </c:pt>
                <c:pt idx="69">
                  <c:v>266</c:v>
                </c:pt>
                <c:pt idx="70">
                  <c:v>420</c:v>
                </c:pt>
                <c:pt idx="71">
                  <c:v>460</c:v>
                </c:pt>
                <c:pt idx="72">
                  <c:v>828</c:v>
                </c:pt>
                <c:pt idx="73">
                  <c:v>1053</c:v>
                </c:pt>
                <c:pt idx="74">
                  <c:v>1204</c:v>
                </c:pt>
                <c:pt idx="75">
                  <c:v>1386.508</c:v>
                </c:pt>
                <c:pt idx="76">
                  <c:v>1353</c:v>
                </c:pt>
                <c:pt idx="77">
                  <c:v>1443</c:v>
                </c:pt>
                <c:pt idx="78">
                  <c:v>1443</c:v>
                </c:pt>
                <c:pt idx="79">
                  <c:v>1443</c:v>
                </c:pt>
                <c:pt idx="80">
                  <c:v>1443</c:v>
                </c:pt>
                <c:pt idx="81">
                  <c:v>1504.77</c:v>
                </c:pt>
                <c:pt idx="82">
                  <c:v>1545.1220000000001</c:v>
                </c:pt>
                <c:pt idx="83">
                  <c:v>1687</c:v>
                </c:pt>
                <c:pt idx="84">
                  <c:v>1493</c:v>
                </c:pt>
                <c:pt idx="85">
                  <c:v>1493</c:v>
                </c:pt>
                <c:pt idx="86">
                  <c:v>1631.6569999999999</c:v>
                </c:pt>
                <c:pt idx="87">
                  <c:v>1493</c:v>
                </c:pt>
                <c:pt idx="88">
                  <c:v>1587</c:v>
                </c:pt>
                <c:pt idx="89">
                  <c:v>1339.4639999999999</c:v>
                </c:pt>
                <c:pt idx="90">
                  <c:v>1319</c:v>
                </c:pt>
                <c:pt idx="91">
                  <c:v>1273</c:v>
                </c:pt>
                <c:pt idx="92">
                  <c:v>1239</c:v>
                </c:pt>
                <c:pt idx="93">
                  <c:v>1234</c:v>
                </c:pt>
                <c:pt idx="94">
                  <c:v>1064</c:v>
                </c:pt>
                <c:pt idx="95">
                  <c:v>1064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D75-4A94-A55D-B7E0C1A02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158.35</c:v>
                </c:pt>
                <c:pt idx="1">
                  <c:v>158.74</c:v>
                </c:pt>
                <c:pt idx="2">
                  <c:v>154.96</c:v>
                </c:pt>
                <c:pt idx="3">
                  <c:v>152.36000000000001</c:v>
                </c:pt>
                <c:pt idx="4">
                  <c:v>153.06</c:v>
                </c:pt>
                <c:pt idx="5">
                  <c:v>145.4</c:v>
                </c:pt>
                <c:pt idx="6">
                  <c:v>142.08000000000001</c:v>
                </c:pt>
                <c:pt idx="7">
                  <c:v>130.46</c:v>
                </c:pt>
                <c:pt idx="8">
                  <c:v>147.19999999999999</c:v>
                </c:pt>
                <c:pt idx="9">
                  <c:v>137.13999999999999</c:v>
                </c:pt>
                <c:pt idx="10">
                  <c:v>134.22999999999999</c:v>
                </c:pt>
                <c:pt idx="11">
                  <c:v>129.63</c:v>
                </c:pt>
                <c:pt idx="12">
                  <c:v>130.62</c:v>
                </c:pt>
                <c:pt idx="13">
                  <c:v>130.91999999999999</c:v>
                </c:pt>
                <c:pt idx="14">
                  <c:v>129.72999999999999</c:v>
                </c:pt>
                <c:pt idx="15">
                  <c:v>131.30000000000001</c:v>
                </c:pt>
                <c:pt idx="16">
                  <c:v>118.56</c:v>
                </c:pt>
                <c:pt idx="17">
                  <c:v>128.6</c:v>
                </c:pt>
                <c:pt idx="18">
                  <c:v>135.68</c:v>
                </c:pt>
                <c:pt idx="19">
                  <c:v>140.13</c:v>
                </c:pt>
                <c:pt idx="20">
                  <c:v>165.2</c:v>
                </c:pt>
                <c:pt idx="21">
                  <c:v>167</c:v>
                </c:pt>
                <c:pt idx="22">
                  <c:v>165.2</c:v>
                </c:pt>
                <c:pt idx="23">
                  <c:v>155.93</c:v>
                </c:pt>
                <c:pt idx="24">
                  <c:v>166.2</c:v>
                </c:pt>
                <c:pt idx="25">
                  <c:v>167</c:v>
                </c:pt>
                <c:pt idx="26">
                  <c:v>162.32</c:v>
                </c:pt>
                <c:pt idx="27">
                  <c:v>159.80000000000001</c:v>
                </c:pt>
                <c:pt idx="28">
                  <c:v>169.2</c:v>
                </c:pt>
                <c:pt idx="29">
                  <c:v>166.25</c:v>
                </c:pt>
                <c:pt idx="30">
                  <c:v>146.47999999999999</c:v>
                </c:pt>
                <c:pt idx="31">
                  <c:v>115.8</c:v>
                </c:pt>
                <c:pt idx="32">
                  <c:v>116.25</c:v>
                </c:pt>
                <c:pt idx="33">
                  <c:v>105.86</c:v>
                </c:pt>
                <c:pt idx="34">
                  <c:v>18.739999999999998</c:v>
                </c:pt>
                <c:pt idx="35">
                  <c:v>12.77</c:v>
                </c:pt>
                <c:pt idx="36">
                  <c:v>110</c:v>
                </c:pt>
                <c:pt idx="37">
                  <c:v>48.7</c:v>
                </c:pt>
                <c:pt idx="38">
                  <c:v>12.8</c:v>
                </c:pt>
                <c:pt idx="39">
                  <c:v>12.79</c:v>
                </c:pt>
                <c:pt idx="40">
                  <c:v>15.01</c:v>
                </c:pt>
                <c:pt idx="41">
                  <c:v>61.71</c:v>
                </c:pt>
                <c:pt idx="42">
                  <c:v>64.599999999999994</c:v>
                </c:pt>
                <c:pt idx="43">
                  <c:v>62.51</c:v>
                </c:pt>
                <c:pt idx="44">
                  <c:v>93.92</c:v>
                </c:pt>
                <c:pt idx="45">
                  <c:v>75.680000000000007</c:v>
                </c:pt>
                <c:pt idx="46">
                  <c:v>79.989999999999995</c:v>
                </c:pt>
                <c:pt idx="47">
                  <c:v>63.98</c:v>
                </c:pt>
                <c:pt idx="48">
                  <c:v>74.47</c:v>
                </c:pt>
                <c:pt idx="49">
                  <c:v>80</c:v>
                </c:pt>
                <c:pt idx="50">
                  <c:v>89.99</c:v>
                </c:pt>
                <c:pt idx="51">
                  <c:v>76.790000000000006</c:v>
                </c:pt>
                <c:pt idx="52">
                  <c:v>103.36</c:v>
                </c:pt>
                <c:pt idx="53">
                  <c:v>95</c:v>
                </c:pt>
                <c:pt idx="54">
                  <c:v>72.959999999999994</c:v>
                </c:pt>
                <c:pt idx="55">
                  <c:v>43.8</c:v>
                </c:pt>
                <c:pt idx="56">
                  <c:v>39.36</c:v>
                </c:pt>
                <c:pt idx="57">
                  <c:v>52.74</c:v>
                </c:pt>
                <c:pt idx="58">
                  <c:v>56.93</c:v>
                </c:pt>
                <c:pt idx="59">
                  <c:v>60</c:v>
                </c:pt>
                <c:pt idx="60">
                  <c:v>54.29</c:v>
                </c:pt>
                <c:pt idx="61">
                  <c:v>62.7</c:v>
                </c:pt>
                <c:pt idx="62">
                  <c:v>71.569999999999993</c:v>
                </c:pt>
                <c:pt idx="63">
                  <c:v>111.15</c:v>
                </c:pt>
                <c:pt idx="64">
                  <c:v>61.61</c:v>
                </c:pt>
                <c:pt idx="65">
                  <c:v>79.989999999999995</c:v>
                </c:pt>
                <c:pt idx="66">
                  <c:v>105.34</c:v>
                </c:pt>
                <c:pt idx="67">
                  <c:v>122.39</c:v>
                </c:pt>
                <c:pt idx="68">
                  <c:v>103.3</c:v>
                </c:pt>
                <c:pt idx="69">
                  <c:v>116.24</c:v>
                </c:pt>
                <c:pt idx="70">
                  <c:v>137.59</c:v>
                </c:pt>
                <c:pt idx="71">
                  <c:v>149.54</c:v>
                </c:pt>
                <c:pt idx="72">
                  <c:v>126.07</c:v>
                </c:pt>
                <c:pt idx="73">
                  <c:v>135.28</c:v>
                </c:pt>
                <c:pt idx="74">
                  <c:v>154.4</c:v>
                </c:pt>
                <c:pt idx="75">
                  <c:v>163.15</c:v>
                </c:pt>
                <c:pt idx="76">
                  <c:v>128.6</c:v>
                </c:pt>
                <c:pt idx="77">
                  <c:v>134.13</c:v>
                </c:pt>
                <c:pt idx="78">
                  <c:v>138.16</c:v>
                </c:pt>
                <c:pt idx="79">
                  <c:v>151.69999999999999</c:v>
                </c:pt>
                <c:pt idx="80">
                  <c:v>154.44</c:v>
                </c:pt>
                <c:pt idx="81">
                  <c:v>163.15</c:v>
                </c:pt>
                <c:pt idx="82">
                  <c:v>163.15</c:v>
                </c:pt>
                <c:pt idx="83">
                  <c:v>167.25</c:v>
                </c:pt>
                <c:pt idx="84">
                  <c:v>160.09</c:v>
                </c:pt>
                <c:pt idx="85">
                  <c:v>161.06</c:v>
                </c:pt>
                <c:pt idx="86">
                  <c:v>163.15</c:v>
                </c:pt>
                <c:pt idx="87">
                  <c:v>155.9</c:v>
                </c:pt>
                <c:pt idx="88">
                  <c:v>167.11</c:v>
                </c:pt>
                <c:pt idx="89">
                  <c:v>163.15</c:v>
                </c:pt>
                <c:pt idx="90">
                  <c:v>159.51</c:v>
                </c:pt>
                <c:pt idx="91">
                  <c:v>147.1</c:v>
                </c:pt>
                <c:pt idx="92">
                  <c:v>153.83000000000001</c:v>
                </c:pt>
                <c:pt idx="93">
                  <c:v>145.16</c:v>
                </c:pt>
                <c:pt idx="94">
                  <c:v>144.18</c:v>
                </c:pt>
                <c:pt idx="95">
                  <c:v>137.66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D75-4A94-A55D-B7E0C1A02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147</c:v>
                </c:pt>
                <c:pt idx="1">
                  <c:v>145</c:v>
                </c:pt>
                <c:pt idx="2">
                  <c:v>143</c:v>
                </c:pt>
                <c:pt idx="3">
                  <c:v>141</c:v>
                </c:pt>
                <c:pt idx="4">
                  <c:v>140</c:v>
                </c:pt>
                <c:pt idx="5">
                  <c:v>138</c:v>
                </c:pt>
                <c:pt idx="6">
                  <c:v>137</c:v>
                </c:pt>
                <c:pt idx="7">
                  <c:v>136</c:v>
                </c:pt>
                <c:pt idx="8">
                  <c:v>134</c:v>
                </c:pt>
                <c:pt idx="9">
                  <c:v>133</c:v>
                </c:pt>
                <c:pt idx="10">
                  <c:v>133</c:v>
                </c:pt>
                <c:pt idx="11">
                  <c:v>132</c:v>
                </c:pt>
                <c:pt idx="12">
                  <c:v>131</c:v>
                </c:pt>
                <c:pt idx="13">
                  <c:v>130</c:v>
                </c:pt>
                <c:pt idx="14">
                  <c:v>130</c:v>
                </c:pt>
                <c:pt idx="15">
                  <c:v>129</c:v>
                </c:pt>
                <c:pt idx="16">
                  <c:v>129</c:v>
                </c:pt>
                <c:pt idx="17">
                  <c:v>129</c:v>
                </c:pt>
                <c:pt idx="18">
                  <c:v>130</c:v>
                </c:pt>
                <c:pt idx="19">
                  <c:v>130</c:v>
                </c:pt>
                <c:pt idx="20">
                  <c:v>130</c:v>
                </c:pt>
                <c:pt idx="21">
                  <c:v>131</c:v>
                </c:pt>
                <c:pt idx="22">
                  <c:v>132</c:v>
                </c:pt>
                <c:pt idx="23">
                  <c:v>133</c:v>
                </c:pt>
                <c:pt idx="24">
                  <c:v>135</c:v>
                </c:pt>
                <c:pt idx="25">
                  <c:v>135</c:v>
                </c:pt>
                <c:pt idx="26">
                  <c:v>135</c:v>
                </c:pt>
                <c:pt idx="27">
                  <c:v>134</c:v>
                </c:pt>
                <c:pt idx="28">
                  <c:v>133</c:v>
                </c:pt>
                <c:pt idx="29">
                  <c:v>130</c:v>
                </c:pt>
                <c:pt idx="30">
                  <c:v>128</c:v>
                </c:pt>
                <c:pt idx="31">
                  <c:v>125</c:v>
                </c:pt>
                <c:pt idx="32">
                  <c:v>122</c:v>
                </c:pt>
                <c:pt idx="33">
                  <c:v>118</c:v>
                </c:pt>
                <c:pt idx="34">
                  <c:v>115</c:v>
                </c:pt>
                <c:pt idx="35">
                  <c:v>111</c:v>
                </c:pt>
                <c:pt idx="36">
                  <c:v>107</c:v>
                </c:pt>
                <c:pt idx="37">
                  <c:v>103</c:v>
                </c:pt>
                <c:pt idx="38">
                  <c:v>100</c:v>
                </c:pt>
                <c:pt idx="39">
                  <c:v>98</c:v>
                </c:pt>
                <c:pt idx="40">
                  <c:v>96</c:v>
                </c:pt>
                <c:pt idx="41">
                  <c:v>94</c:v>
                </c:pt>
                <c:pt idx="42">
                  <c:v>93</c:v>
                </c:pt>
                <c:pt idx="43">
                  <c:v>93</c:v>
                </c:pt>
                <c:pt idx="44">
                  <c:v>92</c:v>
                </c:pt>
                <c:pt idx="45">
                  <c:v>92</c:v>
                </c:pt>
                <c:pt idx="46">
                  <c:v>93</c:v>
                </c:pt>
                <c:pt idx="47">
                  <c:v>94</c:v>
                </c:pt>
                <c:pt idx="48">
                  <c:v>95</c:v>
                </c:pt>
                <c:pt idx="49">
                  <c:v>96</c:v>
                </c:pt>
                <c:pt idx="50">
                  <c:v>97</c:v>
                </c:pt>
                <c:pt idx="51">
                  <c:v>98</c:v>
                </c:pt>
                <c:pt idx="52">
                  <c:v>98</c:v>
                </c:pt>
                <c:pt idx="53">
                  <c:v>99</c:v>
                </c:pt>
                <c:pt idx="54">
                  <c:v>100</c:v>
                </c:pt>
                <c:pt idx="55">
                  <c:v>101</c:v>
                </c:pt>
                <c:pt idx="56">
                  <c:v>101</c:v>
                </c:pt>
                <c:pt idx="57">
                  <c:v>103</c:v>
                </c:pt>
                <c:pt idx="58">
                  <c:v>105</c:v>
                </c:pt>
                <c:pt idx="59">
                  <c:v>107</c:v>
                </c:pt>
                <c:pt idx="60">
                  <c:v>110</c:v>
                </c:pt>
                <c:pt idx="61">
                  <c:v>114</c:v>
                </c:pt>
                <c:pt idx="62">
                  <c:v>117</c:v>
                </c:pt>
                <c:pt idx="63">
                  <c:v>121</c:v>
                </c:pt>
                <c:pt idx="64">
                  <c:v>126</c:v>
                </c:pt>
                <c:pt idx="65">
                  <c:v>131</c:v>
                </c:pt>
                <c:pt idx="66">
                  <c:v>136</c:v>
                </c:pt>
                <c:pt idx="67">
                  <c:v>141</c:v>
                </c:pt>
                <c:pt idx="68">
                  <c:v>147</c:v>
                </c:pt>
                <c:pt idx="69">
                  <c:v>152</c:v>
                </c:pt>
                <c:pt idx="70">
                  <c:v>158</c:v>
                </c:pt>
                <c:pt idx="71">
                  <c:v>164</c:v>
                </c:pt>
                <c:pt idx="72">
                  <c:v>170</c:v>
                </c:pt>
                <c:pt idx="73">
                  <c:v>175</c:v>
                </c:pt>
                <c:pt idx="74">
                  <c:v>179</c:v>
                </c:pt>
                <c:pt idx="75">
                  <c:v>182</c:v>
                </c:pt>
                <c:pt idx="76">
                  <c:v>184</c:v>
                </c:pt>
                <c:pt idx="77">
                  <c:v>185</c:v>
                </c:pt>
                <c:pt idx="78">
                  <c:v>186</c:v>
                </c:pt>
                <c:pt idx="79">
                  <c:v>187</c:v>
                </c:pt>
                <c:pt idx="80">
                  <c:v>188</c:v>
                </c:pt>
                <c:pt idx="81">
                  <c:v>188</c:v>
                </c:pt>
                <c:pt idx="82">
                  <c:v>187</c:v>
                </c:pt>
                <c:pt idx="83">
                  <c:v>185</c:v>
                </c:pt>
                <c:pt idx="84">
                  <c:v>182</c:v>
                </c:pt>
                <c:pt idx="85">
                  <c:v>180</c:v>
                </c:pt>
                <c:pt idx="86">
                  <c:v>177</c:v>
                </c:pt>
                <c:pt idx="87">
                  <c:v>175</c:v>
                </c:pt>
                <c:pt idx="88">
                  <c:v>172</c:v>
                </c:pt>
                <c:pt idx="89">
                  <c:v>170</c:v>
                </c:pt>
                <c:pt idx="90">
                  <c:v>167</c:v>
                </c:pt>
                <c:pt idx="91">
                  <c:v>164</c:v>
                </c:pt>
                <c:pt idx="92">
                  <c:v>161</c:v>
                </c:pt>
                <c:pt idx="93">
                  <c:v>158</c:v>
                </c:pt>
                <c:pt idx="94">
                  <c:v>155</c:v>
                </c:pt>
                <c:pt idx="95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98-44C9-9925-968353902B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881.69899999999996</c:v>
                </c:pt>
                <c:pt idx="1">
                  <c:v>882.01900000000001</c:v>
                </c:pt>
                <c:pt idx="2">
                  <c:v>881.83199999999999</c:v>
                </c:pt>
                <c:pt idx="3">
                  <c:v>882.24300000000005</c:v>
                </c:pt>
                <c:pt idx="4">
                  <c:v>901.59100000000001</c:v>
                </c:pt>
                <c:pt idx="5">
                  <c:v>901.577</c:v>
                </c:pt>
                <c:pt idx="6">
                  <c:v>901.63300000000004</c:v>
                </c:pt>
                <c:pt idx="7">
                  <c:v>901.56799999999998</c:v>
                </c:pt>
                <c:pt idx="8">
                  <c:v>899.93899999999996</c:v>
                </c:pt>
                <c:pt idx="9">
                  <c:v>899.84699999999998</c:v>
                </c:pt>
                <c:pt idx="10">
                  <c:v>899.72299999999996</c:v>
                </c:pt>
                <c:pt idx="11">
                  <c:v>899.46299999999997</c:v>
                </c:pt>
                <c:pt idx="12">
                  <c:v>902.25800000000004</c:v>
                </c:pt>
                <c:pt idx="13">
                  <c:v>902.22299999999996</c:v>
                </c:pt>
                <c:pt idx="14">
                  <c:v>901.99199999999996</c:v>
                </c:pt>
                <c:pt idx="15">
                  <c:v>901.74099999999999</c:v>
                </c:pt>
                <c:pt idx="16">
                  <c:v>898.36</c:v>
                </c:pt>
                <c:pt idx="17">
                  <c:v>898.16899999999998</c:v>
                </c:pt>
                <c:pt idx="18">
                  <c:v>897.69100000000003</c:v>
                </c:pt>
                <c:pt idx="19">
                  <c:v>896.81200000000001</c:v>
                </c:pt>
                <c:pt idx="20">
                  <c:v>851.94799999999998</c:v>
                </c:pt>
                <c:pt idx="21">
                  <c:v>851.58299999999997</c:v>
                </c:pt>
                <c:pt idx="22">
                  <c:v>851.71299999999997</c:v>
                </c:pt>
                <c:pt idx="23">
                  <c:v>851.86300000000006</c:v>
                </c:pt>
                <c:pt idx="24">
                  <c:v>869.64800000000002</c:v>
                </c:pt>
                <c:pt idx="25">
                  <c:v>869.67200000000003</c:v>
                </c:pt>
                <c:pt idx="26">
                  <c:v>871.197</c:v>
                </c:pt>
                <c:pt idx="27">
                  <c:v>871.46500000000003</c:v>
                </c:pt>
                <c:pt idx="28">
                  <c:v>883.20799999999997</c:v>
                </c:pt>
                <c:pt idx="29">
                  <c:v>882.67100000000005</c:v>
                </c:pt>
                <c:pt idx="30">
                  <c:v>882.01300000000003</c:v>
                </c:pt>
                <c:pt idx="31">
                  <c:v>882.13199999999995</c:v>
                </c:pt>
                <c:pt idx="32">
                  <c:v>891.16099999999994</c:v>
                </c:pt>
                <c:pt idx="33">
                  <c:v>890.85400000000004</c:v>
                </c:pt>
                <c:pt idx="34">
                  <c:v>890.96100000000001</c:v>
                </c:pt>
                <c:pt idx="35">
                  <c:v>890.45899999999995</c:v>
                </c:pt>
                <c:pt idx="36">
                  <c:v>896.596</c:v>
                </c:pt>
                <c:pt idx="37">
                  <c:v>897.16099999999994</c:v>
                </c:pt>
                <c:pt idx="38">
                  <c:v>896.32399999999996</c:v>
                </c:pt>
                <c:pt idx="39">
                  <c:v>896.82</c:v>
                </c:pt>
                <c:pt idx="40">
                  <c:v>886.89499999999998</c:v>
                </c:pt>
                <c:pt idx="41">
                  <c:v>886.40700000000004</c:v>
                </c:pt>
                <c:pt idx="42">
                  <c:v>885.54399999999998</c:v>
                </c:pt>
                <c:pt idx="43">
                  <c:v>886.02099999999996</c:v>
                </c:pt>
                <c:pt idx="44">
                  <c:v>872.72</c:v>
                </c:pt>
                <c:pt idx="45">
                  <c:v>872.40800000000002</c:v>
                </c:pt>
                <c:pt idx="46">
                  <c:v>871.99699999999996</c:v>
                </c:pt>
                <c:pt idx="47">
                  <c:v>872.51700000000005</c:v>
                </c:pt>
                <c:pt idx="48">
                  <c:v>874.69600000000003</c:v>
                </c:pt>
                <c:pt idx="49">
                  <c:v>875.64599999999996</c:v>
                </c:pt>
                <c:pt idx="50">
                  <c:v>875.19399999999996</c:v>
                </c:pt>
                <c:pt idx="51">
                  <c:v>874.78899999999999</c:v>
                </c:pt>
                <c:pt idx="52">
                  <c:v>868.14599999999996</c:v>
                </c:pt>
                <c:pt idx="53">
                  <c:v>867.726</c:v>
                </c:pt>
                <c:pt idx="54">
                  <c:v>867.84699999999998</c:v>
                </c:pt>
                <c:pt idx="55">
                  <c:v>867.798</c:v>
                </c:pt>
                <c:pt idx="56">
                  <c:v>872.84</c:v>
                </c:pt>
                <c:pt idx="57">
                  <c:v>873.49199999999996</c:v>
                </c:pt>
                <c:pt idx="58">
                  <c:v>874.20500000000004</c:v>
                </c:pt>
                <c:pt idx="59">
                  <c:v>873.64700000000005</c:v>
                </c:pt>
                <c:pt idx="60">
                  <c:v>885.30799999999999</c:v>
                </c:pt>
                <c:pt idx="61">
                  <c:v>884.89300000000003</c:v>
                </c:pt>
                <c:pt idx="62">
                  <c:v>885.78200000000004</c:v>
                </c:pt>
                <c:pt idx="63">
                  <c:v>886.25099999999998</c:v>
                </c:pt>
                <c:pt idx="64">
                  <c:v>820.29700000000003</c:v>
                </c:pt>
                <c:pt idx="65">
                  <c:v>821.12300000000005</c:v>
                </c:pt>
                <c:pt idx="66">
                  <c:v>822.18399999999997</c:v>
                </c:pt>
                <c:pt idx="67">
                  <c:v>821.97799999999995</c:v>
                </c:pt>
                <c:pt idx="68">
                  <c:v>817.22299999999996</c:v>
                </c:pt>
                <c:pt idx="69">
                  <c:v>818.471</c:v>
                </c:pt>
                <c:pt idx="70">
                  <c:v>818.07899999999995</c:v>
                </c:pt>
                <c:pt idx="71">
                  <c:v>818.81799999999998</c:v>
                </c:pt>
                <c:pt idx="72">
                  <c:v>696.08199999999999</c:v>
                </c:pt>
                <c:pt idx="73">
                  <c:v>696.68799999999999</c:v>
                </c:pt>
                <c:pt idx="74">
                  <c:v>697.35</c:v>
                </c:pt>
                <c:pt idx="75">
                  <c:v>698.11599999999999</c:v>
                </c:pt>
                <c:pt idx="76">
                  <c:v>694.54200000000003</c:v>
                </c:pt>
                <c:pt idx="77">
                  <c:v>694.78399999999999</c:v>
                </c:pt>
                <c:pt idx="78">
                  <c:v>695.15300000000002</c:v>
                </c:pt>
                <c:pt idx="79">
                  <c:v>695.61400000000003</c:v>
                </c:pt>
                <c:pt idx="80">
                  <c:v>692.279</c:v>
                </c:pt>
                <c:pt idx="81">
                  <c:v>692.28200000000004</c:v>
                </c:pt>
                <c:pt idx="82">
                  <c:v>692.33699999999999</c:v>
                </c:pt>
                <c:pt idx="83">
                  <c:v>692.58500000000004</c:v>
                </c:pt>
                <c:pt idx="84">
                  <c:v>692.61099999999999</c:v>
                </c:pt>
                <c:pt idx="85">
                  <c:v>692.38900000000001</c:v>
                </c:pt>
                <c:pt idx="86">
                  <c:v>691.93499999999995</c:v>
                </c:pt>
                <c:pt idx="87">
                  <c:v>691.07600000000002</c:v>
                </c:pt>
                <c:pt idx="88">
                  <c:v>697.34400000000005</c:v>
                </c:pt>
                <c:pt idx="89">
                  <c:v>696.85500000000002</c:v>
                </c:pt>
                <c:pt idx="90">
                  <c:v>696.55600000000004</c:v>
                </c:pt>
                <c:pt idx="91">
                  <c:v>695.77599999999995</c:v>
                </c:pt>
                <c:pt idx="92">
                  <c:v>841.13599999999997</c:v>
                </c:pt>
                <c:pt idx="93">
                  <c:v>841.21600000000001</c:v>
                </c:pt>
                <c:pt idx="94">
                  <c:v>840.87099999999998</c:v>
                </c:pt>
                <c:pt idx="95">
                  <c:v>841.00699999999995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98-44C9-9925-968353902B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1327.95</c:v>
                </c:pt>
                <c:pt idx="1">
                  <c:v>1317.374</c:v>
                </c:pt>
                <c:pt idx="2">
                  <c:v>1313.1690000000001</c:v>
                </c:pt>
                <c:pt idx="3">
                  <c:v>1309.556</c:v>
                </c:pt>
                <c:pt idx="4">
                  <c:v>1288.0160000000001</c:v>
                </c:pt>
                <c:pt idx="5">
                  <c:v>1285.3530000000001</c:v>
                </c:pt>
                <c:pt idx="6">
                  <c:v>1283.354</c:v>
                </c:pt>
                <c:pt idx="7">
                  <c:v>1282.1210000000001</c:v>
                </c:pt>
                <c:pt idx="8">
                  <c:v>1264.2349999999999</c:v>
                </c:pt>
                <c:pt idx="9">
                  <c:v>1269.4780000000001</c:v>
                </c:pt>
                <c:pt idx="10">
                  <c:v>1268.3019999999999</c:v>
                </c:pt>
                <c:pt idx="11">
                  <c:v>1268.915</c:v>
                </c:pt>
                <c:pt idx="12">
                  <c:v>1276.2449999999999</c:v>
                </c:pt>
                <c:pt idx="13">
                  <c:v>1278.5250000000001</c:v>
                </c:pt>
                <c:pt idx="14">
                  <c:v>1279.7339999999999</c:v>
                </c:pt>
                <c:pt idx="15">
                  <c:v>1284.4739999999999</c:v>
                </c:pt>
                <c:pt idx="16">
                  <c:v>1311.675</c:v>
                </c:pt>
                <c:pt idx="17">
                  <c:v>1318.9390000000001</c:v>
                </c:pt>
                <c:pt idx="18">
                  <c:v>1318.2360000000001</c:v>
                </c:pt>
                <c:pt idx="19">
                  <c:v>1337.905</c:v>
                </c:pt>
                <c:pt idx="20">
                  <c:v>1422.4590000000001</c:v>
                </c:pt>
                <c:pt idx="21">
                  <c:v>1456.2560000000001</c:v>
                </c:pt>
                <c:pt idx="22">
                  <c:v>1478.2429999999999</c:v>
                </c:pt>
                <c:pt idx="23">
                  <c:v>1510.432</c:v>
                </c:pt>
                <c:pt idx="24">
                  <c:v>1631.931</c:v>
                </c:pt>
                <c:pt idx="25">
                  <c:v>1677.7639999999999</c:v>
                </c:pt>
                <c:pt idx="26">
                  <c:v>1703.229</c:v>
                </c:pt>
                <c:pt idx="27">
                  <c:v>1712.9780000000001</c:v>
                </c:pt>
                <c:pt idx="28">
                  <c:v>1828.441</c:v>
                </c:pt>
                <c:pt idx="29">
                  <c:v>1840.0440000000001</c:v>
                </c:pt>
                <c:pt idx="30">
                  <c:v>1846.5920000000001</c:v>
                </c:pt>
                <c:pt idx="31">
                  <c:v>1856.1590000000001</c:v>
                </c:pt>
                <c:pt idx="32">
                  <c:v>1915.925</c:v>
                </c:pt>
                <c:pt idx="33">
                  <c:v>1893.9870000000001</c:v>
                </c:pt>
                <c:pt idx="34">
                  <c:v>1918.2729999999999</c:v>
                </c:pt>
                <c:pt idx="35">
                  <c:v>1914.78</c:v>
                </c:pt>
                <c:pt idx="36">
                  <c:v>1906.9949999999999</c:v>
                </c:pt>
                <c:pt idx="37">
                  <c:v>1887.3320000000001</c:v>
                </c:pt>
                <c:pt idx="38">
                  <c:v>1900.712</c:v>
                </c:pt>
                <c:pt idx="39">
                  <c:v>1897.4949999999999</c:v>
                </c:pt>
                <c:pt idx="40">
                  <c:v>1864.9839999999999</c:v>
                </c:pt>
                <c:pt idx="41">
                  <c:v>1851.15</c:v>
                </c:pt>
                <c:pt idx="42">
                  <c:v>1844.9690000000001</c:v>
                </c:pt>
                <c:pt idx="43">
                  <c:v>1824.2750000000001</c:v>
                </c:pt>
                <c:pt idx="44">
                  <c:v>1839.046</c:v>
                </c:pt>
                <c:pt idx="45">
                  <c:v>1827.191</c:v>
                </c:pt>
                <c:pt idx="46">
                  <c:v>1830.1849999999999</c:v>
                </c:pt>
                <c:pt idx="47">
                  <c:v>1831.299</c:v>
                </c:pt>
                <c:pt idx="48">
                  <c:v>1835.3869999999999</c:v>
                </c:pt>
                <c:pt idx="49">
                  <c:v>1835.9259999999999</c:v>
                </c:pt>
                <c:pt idx="50">
                  <c:v>1836.046</c:v>
                </c:pt>
                <c:pt idx="51">
                  <c:v>1829.9670000000001</c:v>
                </c:pt>
                <c:pt idx="52">
                  <c:v>1820.375</c:v>
                </c:pt>
                <c:pt idx="53">
                  <c:v>1812.729</c:v>
                </c:pt>
                <c:pt idx="54">
                  <c:v>1805.925</c:v>
                </c:pt>
                <c:pt idx="55">
                  <c:v>1793.125</c:v>
                </c:pt>
                <c:pt idx="56">
                  <c:v>1800.201</c:v>
                </c:pt>
                <c:pt idx="57">
                  <c:v>1769.164</c:v>
                </c:pt>
                <c:pt idx="58">
                  <c:v>1781.92</c:v>
                </c:pt>
                <c:pt idx="59">
                  <c:v>1744.405</c:v>
                </c:pt>
                <c:pt idx="60">
                  <c:v>1726.2470000000001</c:v>
                </c:pt>
                <c:pt idx="61">
                  <c:v>1727.896</c:v>
                </c:pt>
                <c:pt idx="62">
                  <c:v>1732.335</c:v>
                </c:pt>
                <c:pt idx="63">
                  <c:v>1749.299</c:v>
                </c:pt>
                <c:pt idx="64">
                  <c:v>1712.8689999999999</c:v>
                </c:pt>
                <c:pt idx="65">
                  <c:v>1756.287</c:v>
                </c:pt>
                <c:pt idx="66">
                  <c:v>1738.6980000000001</c:v>
                </c:pt>
                <c:pt idx="67">
                  <c:v>1744.4380000000001</c:v>
                </c:pt>
                <c:pt idx="68">
                  <c:v>1724.8309999999999</c:v>
                </c:pt>
                <c:pt idx="69">
                  <c:v>1741.441</c:v>
                </c:pt>
                <c:pt idx="70">
                  <c:v>1737.9390000000001</c:v>
                </c:pt>
                <c:pt idx="71">
                  <c:v>1742.9549999999999</c:v>
                </c:pt>
                <c:pt idx="72">
                  <c:v>1717.72</c:v>
                </c:pt>
                <c:pt idx="73">
                  <c:v>1727.4449999999999</c:v>
                </c:pt>
                <c:pt idx="74">
                  <c:v>1718.6469999999999</c:v>
                </c:pt>
                <c:pt idx="75">
                  <c:v>1728.4549999999999</c:v>
                </c:pt>
                <c:pt idx="76">
                  <c:v>1706.8789999999999</c:v>
                </c:pt>
                <c:pt idx="77">
                  <c:v>1724.9760000000001</c:v>
                </c:pt>
                <c:pt idx="78">
                  <c:v>1719.0840000000001</c:v>
                </c:pt>
                <c:pt idx="79">
                  <c:v>1690.7139999999999</c:v>
                </c:pt>
                <c:pt idx="80">
                  <c:v>1645.0129999999999</c:v>
                </c:pt>
                <c:pt idx="81">
                  <c:v>1629.0509999999999</c:v>
                </c:pt>
                <c:pt idx="82">
                  <c:v>1606.596</c:v>
                </c:pt>
                <c:pt idx="83">
                  <c:v>1579.1969999999999</c:v>
                </c:pt>
                <c:pt idx="84">
                  <c:v>1519.175</c:v>
                </c:pt>
                <c:pt idx="85">
                  <c:v>1504.4159999999999</c:v>
                </c:pt>
                <c:pt idx="86">
                  <c:v>1486.905</c:v>
                </c:pt>
                <c:pt idx="87">
                  <c:v>1473.3969999999999</c:v>
                </c:pt>
                <c:pt idx="88">
                  <c:v>1433.36</c:v>
                </c:pt>
                <c:pt idx="89">
                  <c:v>1411.27</c:v>
                </c:pt>
                <c:pt idx="90">
                  <c:v>1416.606</c:v>
                </c:pt>
                <c:pt idx="91">
                  <c:v>1408.905</c:v>
                </c:pt>
                <c:pt idx="92">
                  <c:v>1388.481</c:v>
                </c:pt>
                <c:pt idx="93">
                  <c:v>1382.4549999999999</c:v>
                </c:pt>
                <c:pt idx="94">
                  <c:v>1376.3520000000001</c:v>
                </c:pt>
                <c:pt idx="95">
                  <c:v>1372.9749999999999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98-44C9-9925-968353902B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3715.55</c:v>
                </c:pt>
                <c:pt idx="1">
                  <c:v>3625.902</c:v>
                </c:pt>
                <c:pt idx="2">
                  <c:v>3534.3380000000002</c:v>
                </c:pt>
                <c:pt idx="3">
                  <c:v>3472.8449999999998</c:v>
                </c:pt>
                <c:pt idx="4">
                  <c:v>3479.3240000000001</c:v>
                </c:pt>
                <c:pt idx="5">
                  <c:v>3420.3960000000002</c:v>
                </c:pt>
                <c:pt idx="6">
                  <c:v>3377.8159999999998</c:v>
                </c:pt>
                <c:pt idx="7">
                  <c:v>3367.8870000000002</c:v>
                </c:pt>
                <c:pt idx="8">
                  <c:v>3238.3510000000001</c:v>
                </c:pt>
                <c:pt idx="9">
                  <c:v>3263.86</c:v>
                </c:pt>
                <c:pt idx="10">
                  <c:v>3231.2269999999999</c:v>
                </c:pt>
                <c:pt idx="11">
                  <c:v>3226.5929999999998</c:v>
                </c:pt>
                <c:pt idx="12">
                  <c:v>3189.6329999999998</c:v>
                </c:pt>
                <c:pt idx="13">
                  <c:v>3152.1019999999999</c:v>
                </c:pt>
                <c:pt idx="14">
                  <c:v>3121.933</c:v>
                </c:pt>
                <c:pt idx="15">
                  <c:v>3116.15</c:v>
                </c:pt>
                <c:pt idx="16">
                  <c:v>3121.1460000000002</c:v>
                </c:pt>
                <c:pt idx="17">
                  <c:v>3118.4140000000002</c:v>
                </c:pt>
                <c:pt idx="18">
                  <c:v>3080.7710000000002</c:v>
                </c:pt>
                <c:pt idx="19">
                  <c:v>3086.3229999999999</c:v>
                </c:pt>
                <c:pt idx="20">
                  <c:v>3026.39</c:v>
                </c:pt>
                <c:pt idx="21">
                  <c:v>3037.8310000000001</c:v>
                </c:pt>
                <c:pt idx="22">
                  <c:v>3064.5320000000002</c:v>
                </c:pt>
                <c:pt idx="23">
                  <c:v>3197.3760000000002</c:v>
                </c:pt>
                <c:pt idx="24">
                  <c:v>3213.7570000000001</c:v>
                </c:pt>
                <c:pt idx="25">
                  <c:v>3346.1930000000002</c:v>
                </c:pt>
                <c:pt idx="26">
                  <c:v>3457.0680000000002</c:v>
                </c:pt>
                <c:pt idx="27">
                  <c:v>3580.3980000000001</c:v>
                </c:pt>
                <c:pt idx="28">
                  <c:v>3683.05</c:v>
                </c:pt>
                <c:pt idx="29">
                  <c:v>3810.1219999999998</c:v>
                </c:pt>
                <c:pt idx="30">
                  <c:v>3990.817</c:v>
                </c:pt>
                <c:pt idx="31">
                  <c:v>4155.1049999999996</c:v>
                </c:pt>
                <c:pt idx="32">
                  <c:v>4272.8019999999997</c:v>
                </c:pt>
                <c:pt idx="33">
                  <c:v>4363.8159999999998</c:v>
                </c:pt>
                <c:pt idx="34">
                  <c:v>4471.8950000000004</c:v>
                </c:pt>
                <c:pt idx="35">
                  <c:v>4557.7939999999999</c:v>
                </c:pt>
                <c:pt idx="36">
                  <c:v>4564.8940000000002</c:v>
                </c:pt>
                <c:pt idx="37">
                  <c:v>4672.0709999999999</c:v>
                </c:pt>
                <c:pt idx="38">
                  <c:v>4737.3469999999998</c:v>
                </c:pt>
                <c:pt idx="39">
                  <c:v>4806.5450000000001</c:v>
                </c:pt>
                <c:pt idx="40">
                  <c:v>4862.1459999999997</c:v>
                </c:pt>
                <c:pt idx="41">
                  <c:v>4868.9669999999996</c:v>
                </c:pt>
                <c:pt idx="42">
                  <c:v>4909.2449999999999</c:v>
                </c:pt>
                <c:pt idx="43">
                  <c:v>4925.9409999999998</c:v>
                </c:pt>
                <c:pt idx="44">
                  <c:v>4922.9740000000002</c:v>
                </c:pt>
                <c:pt idx="45">
                  <c:v>4953.4660000000003</c:v>
                </c:pt>
                <c:pt idx="46">
                  <c:v>4992.1940000000004</c:v>
                </c:pt>
                <c:pt idx="47">
                  <c:v>5021.7449999999999</c:v>
                </c:pt>
                <c:pt idx="48">
                  <c:v>5069.9629999999997</c:v>
                </c:pt>
                <c:pt idx="49">
                  <c:v>5109.8360000000002</c:v>
                </c:pt>
                <c:pt idx="50">
                  <c:v>5137.6880000000001</c:v>
                </c:pt>
                <c:pt idx="51">
                  <c:v>5160.34</c:v>
                </c:pt>
                <c:pt idx="52">
                  <c:v>5229.2460000000001</c:v>
                </c:pt>
                <c:pt idx="53">
                  <c:v>5214.3029999999999</c:v>
                </c:pt>
                <c:pt idx="54">
                  <c:v>5214.058</c:v>
                </c:pt>
                <c:pt idx="55">
                  <c:v>5195.6279999999997</c:v>
                </c:pt>
                <c:pt idx="56">
                  <c:v>5308.643</c:v>
                </c:pt>
                <c:pt idx="57">
                  <c:v>5257.1629999999996</c:v>
                </c:pt>
                <c:pt idx="58">
                  <c:v>5239.9179999999997</c:v>
                </c:pt>
                <c:pt idx="59">
                  <c:v>5188.9219999999996</c:v>
                </c:pt>
                <c:pt idx="60">
                  <c:v>5194.2070000000003</c:v>
                </c:pt>
                <c:pt idx="61">
                  <c:v>5200.2889999999998</c:v>
                </c:pt>
                <c:pt idx="62">
                  <c:v>5203.143</c:v>
                </c:pt>
                <c:pt idx="63">
                  <c:v>5206.71</c:v>
                </c:pt>
                <c:pt idx="64">
                  <c:v>5225.3320000000003</c:v>
                </c:pt>
                <c:pt idx="65">
                  <c:v>5268.723</c:v>
                </c:pt>
                <c:pt idx="66">
                  <c:v>5201.6000000000004</c:v>
                </c:pt>
                <c:pt idx="67">
                  <c:v>5197.5060000000003</c:v>
                </c:pt>
                <c:pt idx="68">
                  <c:v>5173.5119999999997</c:v>
                </c:pt>
                <c:pt idx="69">
                  <c:v>5197.2960000000003</c:v>
                </c:pt>
                <c:pt idx="70">
                  <c:v>5169.3249999999998</c:v>
                </c:pt>
                <c:pt idx="71">
                  <c:v>5158.99</c:v>
                </c:pt>
                <c:pt idx="72">
                  <c:v>5204.9430000000002</c:v>
                </c:pt>
                <c:pt idx="73">
                  <c:v>5198.1490000000003</c:v>
                </c:pt>
                <c:pt idx="74">
                  <c:v>5165.3819999999996</c:v>
                </c:pt>
                <c:pt idx="75">
                  <c:v>5129.0569999999998</c:v>
                </c:pt>
                <c:pt idx="76">
                  <c:v>5095.375</c:v>
                </c:pt>
                <c:pt idx="77">
                  <c:v>5097.0450000000001</c:v>
                </c:pt>
                <c:pt idx="78">
                  <c:v>5091.7860000000001</c:v>
                </c:pt>
                <c:pt idx="79">
                  <c:v>5069.3019999999997</c:v>
                </c:pt>
                <c:pt idx="80">
                  <c:v>5091.6229999999996</c:v>
                </c:pt>
                <c:pt idx="81">
                  <c:v>5112.7129999999997</c:v>
                </c:pt>
                <c:pt idx="82">
                  <c:v>5102.5420000000004</c:v>
                </c:pt>
                <c:pt idx="83">
                  <c:v>5060.4960000000001</c:v>
                </c:pt>
                <c:pt idx="84">
                  <c:v>5013.7020000000002</c:v>
                </c:pt>
                <c:pt idx="85">
                  <c:v>4933.7529999999997</c:v>
                </c:pt>
                <c:pt idx="86">
                  <c:v>4858.7269999999999</c:v>
                </c:pt>
                <c:pt idx="87">
                  <c:v>4749.4849999999997</c:v>
                </c:pt>
                <c:pt idx="88">
                  <c:v>4658.6030000000001</c:v>
                </c:pt>
                <c:pt idx="89">
                  <c:v>4541.5829999999996</c:v>
                </c:pt>
                <c:pt idx="90">
                  <c:v>4494.1959999999999</c:v>
                </c:pt>
                <c:pt idx="91">
                  <c:v>4366.38</c:v>
                </c:pt>
                <c:pt idx="92">
                  <c:v>4280.4139999999998</c:v>
                </c:pt>
                <c:pt idx="93">
                  <c:v>4145.0680000000002</c:v>
                </c:pt>
                <c:pt idx="94">
                  <c:v>4076.5810000000001</c:v>
                </c:pt>
                <c:pt idx="95">
                  <c:v>4005.2829999999999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98-44C9-9925-968353902B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389</c:v>
                </c:pt>
                <c:pt idx="1">
                  <c:v>389</c:v>
                </c:pt>
                <c:pt idx="2">
                  <c:v>389</c:v>
                </c:pt>
                <c:pt idx="3">
                  <c:v>389</c:v>
                </c:pt>
                <c:pt idx="4">
                  <c:v>370</c:v>
                </c:pt>
                <c:pt idx="5">
                  <c:v>370</c:v>
                </c:pt>
                <c:pt idx="6">
                  <c:v>370</c:v>
                </c:pt>
                <c:pt idx="7">
                  <c:v>370</c:v>
                </c:pt>
                <c:pt idx="8">
                  <c:v>359</c:v>
                </c:pt>
                <c:pt idx="9">
                  <c:v>359</c:v>
                </c:pt>
                <c:pt idx="10">
                  <c:v>359</c:v>
                </c:pt>
                <c:pt idx="11">
                  <c:v>359</c:v>
                </c:pt>
                <c:pt idx="12">
                  <c:v>353</c:v>
                </c:pt>
                <c:pt idx="13">
                  <c:v>353</c:v>
                </c:pt>
                <c:pt idx="14">
                  <c:v>353</c:v>
                </c:pt>
                <c:pt idx="15">
                  <c:v>353</c:v>
                </c:pt>
                <c:pt idx="16">
                  <c:v>354</c:v>
                </c:pt>
                <c:pt idx="17">
                  <c:v>354</c:v>
                </c:pt>
                <c:pt idx="18">
                  <c:v>354</c:v>
                </c:pt>
                <c:pt idx="19">
                  <c:v>354</c:v>
                </c:pt>
                <c:pt idx="20">
                  <c:v>373</c:v>
                </c:pt>
                <c:pt idx="21">
                  <c:v>373</c:v>
                </c:pt>
                <c:pt idx="22">
                  <c:v>373</c:v>
                </c:pt>
                <c:pt idx="23">
                  <c:v>373</c:v>
                </c:pt>
                <c:pt idx="24">
                  <c:v>424</c:v>
                </c:pt>
                <c:pt idx="25">
                  <c:v>424</c:v>
                </c:pt>
                <c:pt idx="26">
                  <c:v>424</c:v>
                </c:pt>
                <c:pt idx="27">
                  <c:v>424</c:v>
                </c:pt>
                <c:pt idx="28">
                  <c:v>472</c:v>
                </c:pt>
                <c:pt idx="29">
                  <c:v>472</c:v>
                </c:pt>
                <c:pt idx="30">
                  <c:v>472</c:v>
                </c:pt>
                <c:pt idx="31">
                  <c:v>472</c:v>
                </c:pt>
                <c:pt idx="32">
                  <c:v>500</c:v>
                </c:pt>
                <c:pt idx="33">
                  <c:v>500</c:v>
                </c:pt>
                <c:pt idx="34">
                  <c:v>500</c:v>
                </c:pt>
                <c:pt idx="35">
                  <c:v>500</c:v>
                </c:pt>
                <c:pt idx="36">
                  <c:v>504</c:v>
                </c:pt>
                <c:pt idx="37">
                  <c:v>504</c:v>
                </c:pt>
                <c:pt idx="38">
                  <c:v>504</c:v>
                </c:pt>
                <c:pt idx="39">
                  <c:v>504</c:v>
                </c:pt>
                <c:pt idx="40">
                  <c:v>503</c:v>
                </c:pt>
                <c:pt idx="41">
                  <c:v>503</c:v>
                </c:pt>
                <c:pt idx="42">
                  <c:v>503</c:v>
                </c:pt>
                <c:pt idx="43">
                  <c:v>503</c:v>
                </c:pt>
                <c:pt idx="44">
                  <c:v>514</c:v>
                </c:pt>
                <c:pt idx="45">
                  <c:v>514</c:v>
                </c:pt>
                <c:pt idx="46">
                  <c:v>514</c:v>
                </c:pt>
                <c:pt idx="47">
                  <c:v>514</c:v>
                </c:pt>
                <c:pt idx="48">
                  <c:v>525</c:v>
                </c:pt>
                <c:pt idx="49">
                  <c:v>525</c:v>
                </c:pt>
                <c:pt idx="50">
                  <c:v>525</c:v>
                </c:pt>
                <c:pt idx="51">
                  <c:v>525</c:v>
                </c:pt>
                <c:pt idx="52">
                  <c:v>519</c:v>
                </c:pt>
                <c:pt idx="53">
                  <c:v>519</c:v>
                </c:pt>
                <c:pt idx="54">
                  <c:v>519</c:v>
                </c:pt>
                <c:pt idx="55">
                  <c:v>519</c:v>
                </c:pt>
                <c:pt idx="56">
                  <c:v>509</c:v>
                </c:pt>
                <c:pt idx="57">
                  <c:v>509</c:v>
                </c:pt>
                <c:pt idx="58">
                  <c:v>509</c:v>
                </c:pt>
                <c:pt idx="59">
                  <c:v>509</c:v>
                </c:pt>
                <c:pt idx="60">
                  <c:v>514</c:v>
                </c:pt>
                <c:pt idx="61">
                  <c:v>514</c:v>
                </c:pt>
                <c:pt idx="62">
                  <c:v>514</c:v>
                </c:pt>
                <c:pt idx="63">
                  <c:v>514</c:v>
                </c:pt>
                <c:pt idx="64">
                  <c:v>536</c:v>
                </c:pt>
                <c:pt idx="65">
                  <c:v>536</c:v>
                </c:pt>
                <c:pt idx="66">
                  <c:v>536</c:v>
                </c:pt>
                <c:pt idx="67">
                  <c:v>536</c:v>
                </c:pt>
                <c:pt idx="68">
                  <c:v>580</c:v>
                </c:pt>
                <c:pt idx="69">
                  <c:v>580</c:v>
                </c:pt>
                <c:pt idx="70">
                  <c:v>580</c:v>
                </c:pt>
                <c:pt idx="71">
                  <c:v>580</c:v>
                </c:pt>
                <c:pt idx="72">
                  <c:v>600</c:v>
                </c:pt>
                <c:pt idx="73">
                  <c:v>600</c:v>
                </c:pt>
                <c:pt idx="74">
                  <c:v>600</c:v>
                </c:pt>
                <c:pt idx="75">
                  <c:v>600</c:v>
                </c:pt>
                <c:pt idx="76">
                  <c:v>595</c:v>
                </c:pt>
                <c:pt idx="77">
                  <c:v>595</c:v>
                </c:pt>
                <c:pt idx="78">
                  <c:v>595</c:v>
                </c:pt>
                <c:pt idx="79">
                  <c:v>595</c:v>
                </c:pt>
                <c:pt idx="80">
                  <c:v>569</c:v>
                </c:pt>
                <c:pt idx="81">
                  <c:v>569</c:v>
                </c:pt>
                <c:pt idx="82">
                  <c:v>569</c:v>
                </c:pt>
                <c:pt idx="83">
                  <c:v>569</c:v>
                </c:pt>
                <c:pt idx="84">
                  <c:v>523</c:v>
                </c:pt>
                <c:pt idx="85">
                  <c:v>523</c:v>
                </c:pt>
                <c:pt idx="86">
                  <c:v>523</c:v>
                </c:pt>
                <c:pt idx="87">
                  <c:v>523</c:v>
                </c:pt>
                <c:pt idx="88">
                  <c:v>478</c:v>
                </c:pt>
                <c:pt idx="89">
                  <c:v>478</c:v>
                </c:pt>
                <c:pt idx="90">
                  <c:v>478</c:v>
                </c:pt>
                <c:pt idx="91">
                  <c:v>478</c:v>
                </c:pt>
                <c:pt idx="92">
                  <c:v>424</c:v>
                </c:pt>
                <c:pt idx="93">
                  <c:v>424</c:v>
                </c:pt>
                <c:pt idx="94">
                  <c:v>424</c:v>
                </c:pt>
                <c:pt idx="95">
                  <c:v>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98-44C9-9925-968353902B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98-44C9-9925-968353902B2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200</c:v>
                </c:pt>
                <c:pt idx="37">
                  <c:v>200</c:v>
                </c:pt>
                <c:pt idx="38">
                  <c:v>200</c:v>
                </c:pt>
                <c:pt idx="39">
                  <c:v>200</c:v>
                </c:pt>
                <c:pt idx="40">
                  <c:v>200</c:v>
                </c:pt>
                <c:pt idx="41">
                  <c:v>200</c:v>
                </c:pt>
                <c:pt idx="42">
                  <c:v>200</c:v>
                </c:pt>
                <c:pt idx="43">
                  <c:v>249</c:v>
                </c:pt>
                <c:pt idx="44">
                  <c:v>249</c:v>
                </c:pt>
                <c:pt idx="45">
                  <c:v>249</c:v>
                </c:pt>
                <c:pt idx="46">
                  <c:v>321</c:v>
                </c:pt>
                <c:pt idx="47">
                  <c:v>389.5</c:v>
                </c:pt>
                <c:pt idx="48">
                  <c:v>177.3</c:v>
                </c:pt>
                <c:pt idx="49">
                  <c:v>161</c:v>
                </c:pt>
                <c:pt idx="50">
                  <c:v>199.5</c:v>
                </c:pt>
                <c:pt idx="51">
                  <c:v>199.5</c:v>
                </c:pt>
                <c:pt idx="52">
                  <c:v>179</c:v>
                </c:pt>
                <c:pt idx="53">
                  <c:v>199.5</c:v>
                </c:pt>
                <c:pt idx="54">
                  <c:v>192.1</c:v>
                </c:pt>
                <c:pt idx="55">
                  <c:v>199.5</c:v>
                </c:pt>
                <c:pt idx="56">
                  <c:v>111.12</c:v>
                </c:pt>
                <c:pt idx="57">
                  <c:v>111.12</c:v>
                </c:pt>
                <c:pt idx="58">
                  <c:v>78.5</c:v>
                </c:pt>
                <c:pt idx="59">
                  <c:v>58</c:v>
                </c:pt>
                <c:pt idx="60">
                  <c:v>78.5</c:v>
                </c:pt>
                <c:pt idx="61">
                  <c:v>18</c:v>
                </c:pt>
                <c:pt idx="62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98-44C9-9925-968353902B2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60">
                  <c:v>110</c:v>
                </c:pt>
                <c:pt idx="6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98-44C9-9925-968353902B2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98-44C9-9925-968353902B2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A98-44C9-9925-968353902B2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3A98-44C9-9925-968353902B2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327</c:v>
                </c:pt>
                <c:pt idx="1">
                  <c:v>327</c:v>
                </c:pt>
                <c:pt idx="2">
                  <c:v>327</c:v>
                </c:pt>
                <c:pt idx="3">
                  <c:v>327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242</c:v>
                </c:pt>
                <c:pt idx="9">
                  <c:v>242</c:v>
                </c:pt>
                <c:pt idx="10">
                  <c:v>242</c:v>
                </c:pt>
                <c:pt idx="11">
                  <c:v>242</c:v>
                </c:pt>
                <c:pt idx="12">
                  <c:v>462</c:v>
                </c:pt>
                <c:pt idx="13">
                  <c:v>462</c:v>
                </c:pt>
                <c:pt idx="14">
                  <c:v>462</c:v>
                </c:pt>
                <c:pt idx="15">
                  <c:v>462</c:v>
                </c:pt>
                <c:pt idx="16">
                  <c:v>218</c:v>
                </c:pt>
                <c:pt idx="17">
                  <c:v>218</c:v>
                </c:pt>
                <c:pt idx="18">
                  <c:v>218</c:v>
                </c:pt>
                <c:pt idx="19">
                  <c:v>218</c:v>
                </c:pt>
                <c:pt idx="20">
                  <c:v>202</c:v>
                </c:pt>
                <c:pt idx="21">
                  <c:v>202</c:v>
                </c:pt>
                <c:pt idx="22">
                  <c:v>202</c:v>
                </c:pt>
                <c:pt idx="23">
                  <c:v>202</c:v>
                </c:pt>
                <c:pt idx="24">
                  <c:v>280</c:v>
                </c:pt>
                <c:pt idx="25">
                  <c:v>280</c:v>
                </c:pt>
                <c:pt idx="26">
                  <c:v>280</c:v>
                </c:pt>
                <c:pt idx="27">
                  <c:v>280</c:v>
                </c:pt>
                <c:pt idx="28">
                  <c:v>658.4</c:v>
                </c:pt>
                <c:pt idx="29">
                  <c:v>503.90000000000003</c:v>
                </c:pt>
                <c:pt idx="30">
                  <c:v>605.29999999999995</c:v>
                </c:pt>
                <c:pt idx="31">
                  <c:v>498.8</c:v>
                </c:pt>
                <c:pt idx="32">
                  <c:v>753</c:v>
                </c:pt>
                <c:pt idx="33">
                  <c:v>753</c:v>
                </c:pt>
                <c:pt idx="34">
                  <c:v>753</c:v>
                </c:pt>
                <c:pt idx="35">
                  <c:v>753</c:v>
                </c:pt>
                <c:pt idx="36">
                  <c:v>792</c:v>
                </c:pt>
                <c:pt idx="37">
                  <c:v>792</c:v>
                </c:pt>
                <c:pt idx="38">
                  <c:v>893.2</c:v>
                </c:pt>
                <c:pt idx="39">
                  <c:v>1000.1</c:v>
                </c:pt>
                <c:pt idx="40">
                  <c:v>1091.5</c:v>
                </c:pt>
                <c:pt idx="41">
                  <c:v>1246.5</c:v>
                </c:pt>
                <c:pt idx="42">
                  <c:v>1238.5</c:v>
                </c:pt>
                <c:pt idx="43">
                  <c:v>1221.5</c:v>
                </c:pt>
                <c:pt idx="44">
                  <c:v>960.4</c:v>
                </c:pt>
                <c:pt idx="45">
                  <c:v>970.1</c:v>
                </c:pt>
                <c:pt idx="46">
                  <c:v>912.4</c:v>
                </c:pt>
                <c:pt idx="47">
                  <c:v>859.7</c:v>
                </c:pt>
                <c:pt idx="48">
                  <c:v>1027.8</c:v>
                </c:pt>
                <c:pt idx="49">
                  <c:v>1014.8</c:v>
                </c:pt>
                <c:pt idx="50">
                  <c:v>933.6</c:v>
                </c:pt>
                <c:pt idx="51">
                  <c:v>881.7</c:v>
                </c:pt>
                <c:pt idx="52">
                  <c:v>798.7</c:v>
                </c:pt>
                <c:pt idx="53">
                  <c:v>785</c:v>
                </c:pt>
                <c:pt idx="54">
                  <c:v>785</c:v>
                </c:pt>
                <c:pt idx="55">
                  <c:v>785</c:v>
                </c:pt>
                <c:pt idx="56">
                  <c:v>804</c:v>
                </c:pt>
                <c:pt idx="57">
                  <c:v>804</c:v>
                </c:pt>
                <c:pt idx="58">
                  <c:v>804</c:v>
                </c:pt>
                <c:pt idx="59">
                  <c:v>804</c:v>
                </c:pt>
                <c:pt idx="60">
                  <c:v>788</c:v>
                </c:pt>
                <c:pt idx="61">
                  <c:v>788</c:v>
                </c:pt>
                <c:pt idx="62">
                  <c:v>788</c:v>
                </c:pt>
                <c:pt idx="63">
                  <c:v>788</c:v>
                </c:pt>
                <c:pt idx="64">
                  <c:v>762</c:v>
                </c:pt>
                <c:pt idx="65">
                  <c:v>762</c:v>
                </c:pt>
                <c:pt idx="66">
                  <c:v>762</c:v>
                </c:pt>
                <c:pt idx="67">
                  <c:v>762</c:v>
                </c:pt>
                <c:pt idx="68">
                  <c:v>753</c:v>
                </c:pt>
                <c:pt idx="69">
                  <c:v>753</c:v>
                </c:pt>
                <c:pt idx="70">
                  <c:v>753</c:v>
                </c:pt>
                <c:pt idx="71">
                  <c:v>753</c:v>
                </c:pt>
                <c:pt idx="72">
                  <c:v>379</c:v>
                </c:pt>
                <c:pt idx="73">
                  <c:v>379</c:v>
                </c:pt>
                <c:pt idx="74">
                  <c:v>379</c:v>
                </c:pt>
                <c:pt idx="75">
                  <c:v>379</c:v>
                </c:pt>
                <c:pt idx="76">
                  <c:v>599</c:v>
                </c:pt>
                <c:pt idx="77">
                  <c:v>599</c:v>
                </c:pt>
                <c:pt idx="78">
                  <c:v>599</c:v>
                </c:pt>
                <c:pt idx="79">
                  <c:v>599</c:v>
                </c:pt>
                <c:pt idx="80">
                  <c:v>565</c:v>
                </c:pt>
                <c:pt idx="81">
                  <c:v>565</c:v>
                </c:pt>
                <c:pt idx="82">
                  <c:v>565</c:v>
                </c:pt>
                <c:pt idx="83">
                  <c:v>565</c:v>
                </c:pt>
                <c:pt idx="84">
                  <c:v>519</c:v>
                </c:pt>
                <c:pt idx="85">
                  <c:v>519</c:v>
                </c:pt>
                <c:pt idx="86">
                  <c:v>519</c:v>
                </c:pt>
                <c:pt idx="87">
                  <c:v>519</c:v>
                </c:pt>
                <c:pt idx="88">
                  <c:v>539</c:v>
                </c:pt>
                <c:pt idx="89">
                  <c:v>539</c:v>
                </c:pt>
                <c:pt idx="90">
                  <c:v>539</c:v>
                </c:pt>
                <c:pt idx="91">
                  <c:v>539</c:v>
                </c:pt>
                <c:pt idx="92">
                  <c:v>484</c:v>
                </c:pt>
                <c:pt idx="93">
                  <c:v>484</c:v>
                </c:pt>
                <c:pt idx="94">
                  <c:v>484</c:v>
                </c:pt>
                <c:pt idx="95">
                  <c:v>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98-44C9-9925-968353902B2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56.642000000000003</c:v>
                </c:pt>
                <c:pt idx="21">
                  <c:v>56.106999999999999</c:v>
                </c:pt>
                <c:pt idx="22">
                  <c:v>55.198</c:v>
                </c:pt>
                <c:pt idx="23">
                  <c:v>53.834000000000003</c:v>
                </c:pt>
                <c:pt idx="24">
                  <c:v>52.098999999999997</c:v>
                </c:pt>
                <c:pt idx="25">
                  <c:v>50.304000000000002</c:v>
                </c:pt>
                <c:pt idx="26">
                  <c:v>48.253999999999998</c:v>
                </c:pt>
                <c:pt idx="27">
                  <c:v>45.518000000000001</c:v>
                </c:pt>
                <c:pt idx="28">
                  <c:v>42.151000000000003</c:v>
                </c:pt>
                <c:pt idx="29">
                  <c:v>39.021999999999998</c:v>
                </c:pt>
                <c:pt idx="30">
                  <c:v>36.280999999999999</c:v>
                </c:pt>
                <c:pt idx="31">
                  <c:v>33.497</c:v>
                </c:pt>
                <c:pt idx="32">
                  <c:v>30.475000000000001</c:v>
                </c:pt>
                <c:pt idx="33">
                  <c:v>27.67</c:v>
                </c:pt>
                <c:pt idx="34">
                  <c:v>25.204999999999998</c:v>
                </c:pt>
                <c:pt idx="35">
                  <c:v>22.913</c:v>
                </c:pt>
                <c:pt idx="36">
                  <c:v>20.673999999999999</c:v>
                </c:pt>
                <c:pt idx="37">
                  <c:v>18.576000000000001</c:v>
                </c:pt>
                <c:pt idx="38">
                  <c:v>16.777999999999999</c:v>
                </c:pt>
                <c:pt idx="39">
                  <c:v>15.396000000000001</c:v>
                </c:pt>
                <c:pt idx="40">
                  <c:v>14.33</c:v>
                </c:pt>
                <c:pt idx="41">
                  <c:v>13.38</c:v>
                </c:pt>
                <c:pt idx="42">
                  <c:v>12.646000000000001</c:v>
                </c:pt>
                <c:pt idx="43">
                  <c:v>12.379</c:v>
                </c:pt>
                <c:pt idx="44">
                  <c:v>12.465999999999999</c:v>
                </c:pt>
                <c:pt idx="45">
                  <c:v>12.635999999999999</c:v>
                </c:pt>
                <c:pt idx="46">
                  <c:v>12.731999999999999</c:v>
                </c:pt>
                <c:pt idx="47">
                  <c:v>12.926</c:v>
                </c:pt>
                <c:pt idx="48">
                  <c:v>13.253</c:v>
                </c:pt>
                <c:pt idx="49">
                  <c:v>13.638999999999999</c:v>
                </c:pt>
                <c:pt idx="50">
                  <c:v>14.057</c:v>
                </c:pt>
                <c:pt idx="51">
                  <c:v>14.676</c:v>
                </c:pt>
                <c:pt idx="52">
                  <c:v>15.526</c:v>
                </c:pt>
                <c:pt idx="53">
                  <c:v>16.346</c:v>
                </c:pt>
                <c:pt idx="54">
                  <c:v>17.248999999999999</c:v>
                </c:pt>
                <c:pt idx="55">
                  <c:v>18.552</c:v>
                </c:pt>
                <c:pt idx="56">
                  <c:v>20.248999999999999</c:v>
                </c:pt>
                <c:pt idx="57">
                  <c:v>21.78</c:v>
                </c:pt>
                <c:pt idx="58">
                  <c:v>23.189</c:v>
                </c:pt>
                <c:pt idx="59">
                  <c:v>24.84</c:v>
                </c:pt>
                <c:pt idx="60">
                  <c:v>26.806000000000001</c:v>
                </c:pt>
                <c:pt idx="61">
                  <c:v>28.608000000000001</c:v>
                </c:pt>
                <c:pt idx="62">
                  <c:v>30.3</c:v>
                </c:pt>
                <c:pt idx="63">
                  <c:v>32.218000000000004</c:v>
                </c:pt>
                <c:pt idx="64">
                  <c:v>34.399000000000001</c:v>
                </c:pt>
                <c:pt idx="65">
                  <c:v>36.374000000000002</c:v>
                </c:pt>
                <c:pt idx="66">
                  <c:v>38.332999999999998</c:v>
                </c:pt>
                <c:pt idx="67">
                  <c:v>40.744999999999997</c:v>
                </c:pt>
                <c:pt idx="68">
                  <c:v>43.502000000000002</c:v>
                </c:pt>
                <c:pt idx="69">
                  <c:v>45.744</c:v>
                </c:pt>
                <c:pt idx="70">
                  <c:v>47.51</c:v>
                </c:pt>
                <c:pt idx="71">
                  <c:v>49.344000000000001</c:v>
                </c:pt>
                <c:pt idx="72">
                  <c:v>51.35</c:v>
                </c:pt>
                <c:pt idx="73">
                  <c:v>52.902999999999999</c:v>
                </c:pt>
                <c:pt idx="74">
                  <c:v>53.926000000000002</c:v>
                </c:pt>
                <c:pt idx="75">
                  <c:v>54.72</c:v>
                </c:pt>
                <c:pt idx="76">
                  <c:v>55.482999999999997</c:v>
                </c:pt>
                <c:pt idx="77">
                  <c:v>56.11</c:v>
                </c:pt>
                <c:pt idx="78">
                  <c:v>56.554000000000002</c:v>
                </c:pt>
                <c:pt idx="79">
                  <c:v>56.822000000000003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98-44C9-9925-968353902B2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200</c:v>
                </c:pt>
                <c:pt idx="37">
                  <c:v>200</c:v>
                </c:pt>
                <c:pt idx="38">
                  <c:v>200</c:v>
                </c:pt>
                <c:pt idx="39">
                  <c:v>200</c:v>
                </c:pt>
                <c:pt idx="40">
                  <c:v>200</c:v>
                </c:pt>
                <c:pt idx="41">
                  <c:v>200</c:v>
                </c:pt>
                <c:pt idx="42">
                  <c:v>200</c:v>
                </c:pt>
                <c:pt idx="43">
                  <c:v>249</c:v>
                </c:pt>
                <c:pt idx="44">
                  <c:v>249</c:v>
                </c:pt>
                <c:pt idx="45">
                  <c:v>249</c:v>
                </c:pt>
                <c:pt idx="46">
                  <c:v>321</c:v>
                </c:pt>
                <c:pt idx="47">
                  <c:v>389.5</c:v>
                </c:pt>
                <c:pt idx="48">
                  <c:v>177.3</c:v>
                </c:pt>
                <c:pt idx="49">
                  <c:v>161</c:v>
                </c:pt>
                <c:pt idx="50">
                  <c:v>199.5</c:v>
                </c:pt>
                <c:pt idx="51">
                  <c:v>199.5</c:v>
                </c:pt>
                <c:pt idx="52">
                  <c:v>179</c:v>
                </c:pt>
                <c:pt idx="53">
                  <c:v>199.5</c:v>
                </c:pt>
                <c:pt idx="54">
                  <c:v>192.1</c:v>
                </c:pt>
                <c:pt idx="55">
                  <c:v>199.5</c:v>
                </c:pt>
                <c:pt idx="56">
                  <c:v>111.12</c:v>
                </c:pt>
                <c:pt idx="57">
                  <c:v>111.12</c:v>
                </c:pt>
                <c:pt idx="58">
                  <c:v>78.5</c:v>
                </c:pt>
                <c:pt idx="59">
                  <c:v>58</c:v>
                </c:pt>
                <c:pt idx="60">
                  <c:v>78.5</c:v>
                </c:pt>
                <c:pt idx="61">
                  <c:v>18</c:v>
                </c:pt>
                <c:pt idx="62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98-44C9-9925-968353902B2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A98-44C9-9925-968353902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158.35</c:v>
                </c:pt>
                <c:pt idx="1">
                  <c:v>158.74</c:v>
                </c:pt>
                <c:pt idx="2">
                  <c:v>154.96</c:v>
                </c:pt>
                <c:pt idx="3">
                  <c:v>152.36000000000001</c:v>
                </c:pt>
                <c:pt idx="4">
                  <c:v>153.06</c:v>
                </c:pt>
                <c:pt idx="5">
                  <c:v>145.4</c:v>
                </c:pt>
                <c:pt idx="6">
                  <c:v>142.08000000000001</c:v>
                </c:pt>
                <c:pt idx="7">
                  <c:v>130.46</c:v>
                </c:pt>
                <c:pt idx="8">
                  <c:v>147.19999999999999</c:v>
                </c:pt>
                <c:pt idx="9">
                  <c:v>137.13999999999999</c:v>
                </c:pt>
                <c:pt idx="10">
                  <c:v>134.22999999999999</c:v>
                </c:pt>
                <c:pt idx="11">
                  <c:v>129.63</c:v>
                </c:pt>
                <c:pt idx="12">
                  <c:v>130.62</c:v>
                </c:pt>
                <c:pt idx="13">
                  <c:v>130.91999999999999</c:v>
                </c:pt>
                <c:pt idx="14">
                  <c:v>129.72999999999999</c:v>
                </c:pt>
                <c:pt idx="15">
                  <c:v>131.30000000000001</c:v>
                </c:pt>
                <c:pt idx="16">
                  <c:v>118.56</c:v>
                </c:pt>
                <c:pt idx="17">
                  <c:v>128.6</c:v>
                </c:pt>
                <c:pt idx="18">
                  <c:v>135.68</c:v>
                </c:pt>
                <c:pt idx="19">
                  <c:v>140.13</c:v>
                </c:pt>
                <c:pt idx="20">
                  <c:v>165.2</c:v>
                </c:pt>
                <c:pt idx="21">
                  <c:v>167</c:v>
                </c:pt>
                <c:pt idx="22">
                  <c:v>165.2</c:v>
                </c:pt>
                <c:pt idx="23">
                  <c:v>155.93</c:v>
                </c:pt>
                <c:pt idx="24">
                  <c:v>166.2</c:v>
                </c:pt>
                <c:pt idx="25">
                  <c:v>167</c:v>
                </c:pt>
                <c:pt idx="26">
                  <c:v>162.32</c:v>
                </c:pt>
                <c:pt idx="27">
                  <c:v>159.80000000000001</c:v>
                </c:pt>
                <c:pt idx="28">
                  <c:v>169.2</c:v>
                </c:pt>
                <c:pt idx="29">
                  <c:v>166.25</c:v>
                </c:pt>
                <c:pt idx="30">
                  <c:v>146.47999999999999</c:v>
                </c:pt>
                <c:pt idx="31">
                  <c:v>115.8</c:v>
                </c:pt>
                <c:pt idx="32">
                  <c:v>116.25</c:v>
                </c:pt>
                <c:pt idx="33">
                  <c:v>105.86</c:v>
                </c:pt>
                <c:pt idx="34">
                  <c:v>18.739999999999998</c:v>
                </c:pt>
                <c:pt idx="35">
                  <c:v>12.77</c:v>
                </c:pt>
                <c:pt idx="36">
                  <c:v>110</c:v>
                </c:pt>
                <c:pt idx="37">
                  <c:v>48.7</c:v>
                </c:pt>
                <c:pt idx="38">
                  <c:v>12.8</c:v>
                </c:pt>
                <c:pt idx="39">
                  <c:v>12.79</c:v>
                </c:pt>
                <c:pt idx="40">
                  <c:v>15.01</c:v>
                </c:pt>
                <c:pt idx="41">
                  <c:v>61.71</c:v>
                </c:pt>
                <c:pt idx="42">
                  <c:v>64.599999999999994</c:v>
                </c:pt>
                <c:pt idx="43">
                  <c:v>62.51</c:v>
                </c:pt>
                <c:pt idx="44">
                  <c:v>93.92</c:v>
                </c:pt>
                <c:pt idx="45">
                  <c:v>75.680000000000007</c:v>
                </c:pt>
                <c:pt idx="46">
                  <c:v>79.989999999999995</c:v>
                </c:pt>
                <c:pt idx="47">
                  <c:v>63.98</c:v>
                </c:pt>
                <c:pt idx="48">
                  <c:v>74.47</c:v>
                </c:pt>
                <c:pt idx="49">
                  <c:v>80</c:v>
                </c:pt>
                <c:pt idx="50">
                  <c:v>89.99</c:v>
                </c:pt>
                <c:pt idx="51">
                  <c:v>76.790000000000006</c:v>
                </c:pt>
                <c:pt idx="52">
                  <c:v>103.36</c:v>
                </c:pt>
                <c:pt idx="53">
                  <c:v>95</c:v>
                </c:pt>
                <c:pt idx="54">
                  <c:v>72.959999999999994</c:v>
                </c:pt>
                <c:pt idx="55">
                  <c:v>43.8</c:v>
                </c:pt>
                <c:pt idx="56">
                  <c:v>39.36</c:v>
                </c:pt>
                <c:pt idx="57">
                  <c:v>52.74</c:v>
                </c:pt>
                <c:pt idx="58">
                  <c:v>56.93</c:v>
                </c:pt>
                <c:pt idx="59">
                  <c:v>60</c:v>
                </c:pt>
                <c:pt idx="60">
                  <c:v>54.29</c:v>
                </c:pt>
                <c:pt idx="61">
                  <c:v>62.7</c:v>
                </c:pt>
                <c:pt idx="62">
                  <c:v>71.569999999999993</c:v>
                </c:pt>
                <c:pt idx="63">
                  <c:v>111.15</c:v>
                </c:pt>
                <c:pt idx="64">
                  <c:v>61.61</c:v>
                </c:pt>
                <c:pt idx="65">
                  <c:v>79.989999999999995</c:v>
                </c:pt>
                <c:pt idx="66">
                  <c:v>105.34</c:v>
                </c:pt>
                <c:pt idx="67">
                  <c:v>122.39</c:v>
                </c:pt>
                <c:pt idx="68">
                  <c:v>103.3</c:v>
                </c:pt>
                <c:pt idx="69">
                  <c:v>116.24</c:v>
                </c:pt>
                <c:pt idx="70">
                  <c:v>137.59</c:v>
                </c:pt>
                <c:pt idx="71">
                  <c:v>149.54</c:v>
                </c:pt>
                <c:pt idx="72">
                  <c:v>126.07</c:v>
                </c:pt>
                <c:pt idx="73">
                  <c:v>135.28</c:v>
                </c:pt>
                <c:pt idx="74">
                  <c:v>154.4</c:v>
                </c:pt>
                <c:pt idx="75">
                  <c:v>163.15</c:v>
                </c:pt>
                <c:pt idx="76">
                  <c:v>128.6</c:v>
                </c:pt>
                <c:pt idx="77">
                  <c:v>134.13</c:v>
                </c:pt>
                <c:pt idx="78">
                  <c:v>138.16</c:v>
                </c:pt>
                <c:pt idx="79">
                  <c:v>151.69999999999999</c:v>
                </c:pt>
                <c:pt idx="80">
                  <c:v>154.44</c:v>
                </c:pt>
                <c:pt idx="81">
                  <c:v>163.15</c:v>
                </c:pt>
                <c:pt idx="82">
                  <c:v>163.15</c:v>
                </c:pt>
                <c:pt idx="83">
                  <c:v>167.25</c:v>
                </c:pt>
                <c:pt idx="84">
                  <c:v>160.09</c:v>
                </c:pt>
                <c:pt idx="85">
                  <c:v>161.06</c:v>
                </c:pt>
                <c:pt idx="86">
                  <c:v>163.15</c:v>
                </c:pt>
                <c:pt idx="87">
                  <c:v>155.9</c:v>
                </c:pt>
                <c:pt idx="88">
                  <c:v>167.11</c:v>
                </c:pt>
                <c:pt idx="89">
                  <c:v>163.15</c:v>
                </c:pt>
                <c:pt idx="90">
                  <c:v>159.51</c:v>
                </c:pt>
                <c:pt idx="91">
                  <c:v>147.1</c:v>
                </c:pt>
                <c:pt idx="92">
                  <c:v>153.83000000000001</c:v>
                </c:pt>
                <c:pt idx="93">
                  <c:v>145.16</c:v>
                </c:pt>
                <c:pt idx="94">
                  <c:v>144.18</c:v>
                </c:pt>
                <c:pt idx="95">
                  <c:v>137.66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A98-44C9-9925-968353902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6845.19</v>
      </c>
      <c r="C5" s="25">
        <v>6743.27</v>
      </c>
      <c r="D5" s="25">
        <v>6645.3630000000003</v>
      </c>
      <c r="E5" s="25">
        <v>6578.69</v>
      </c>
      <c r="F5" s="25">
        <v>6451.8940000000002</v>
      </c>
      <c r="G5" s="25">
        <v>6388.2879999999996</v>
      </c>
      <c r="H5" s="25">
        <v>6342.82</v>
      </c>
      <c r="I5" s="25">
        <v>6330.5609999999997</v>
      </c>
      <c r="J5" s="25">
        <v>6194.4970000000003</v>
      </c>
      <c r="K5" s="25">
        <v>6224.1130000000003</v>
      </c>
      <c r="L5" s="25">
        <v>6190.2359999999999</v>
      </c>
      <c r="M5" s="25">
        <v>6184.88</v>
      </c>
      <c r="N5" s="25">
        <v>6371.1049999999996</v>
      </c>
      <c r="O5" s="25">
        <v>6334.8190000000004</v>
      </c>
      <c r="P5" s="25">
        <v>6305.6080000000002</v>
      </c>
      <c r="Q5" s="25">
        <v>6303.3829999999998</v>
      </c>
      <c r="R5" s="25">
        <v>6089.1980000000003</v>
      </c>
      <c r="S5" s="25">
        <v>6093.5360000000001</v>
      </c>
      <c r="T5" s="25">
        <v>6055.6760000000004</v>
      </c>
      <c r="U5" s="25">
        <v>6080.0609999999997</v>
      </c>
      <c r="V5" s="25">
        <v>6062.4409999999998</v>
      </c>
      <c r="W5" s="25">
        <v>6107.7830000000004</v>
      </c>
      <c r="X5" s="25">
        <v>6156.71</v>
      </c>
      <c r="Y5" s="25">
        <v>6321.4570000000003</v>
      </c>
      <c r="Z5" s="25">
        <v>6606.4110000000001</v>
      </c>
      <c r="AA5" s="25">
        <v>6782.8950000000004</v>
      </c>
      <c r="AB5" s="25">
        <v>6918.7529999999997</v>
      </c>
      <c r="AC5" s="25">
        <v>7048.3909999999996</v>
      </c>
      <c r="AD5" s="25">
        <v>7700.2650000000003</v>
      </c>
      <c r="AE5" s="25">
        <v>7677.76</v>
      </c>
      <c r="AF5" s="25">
        <v>7960.9859999999999</v>
      </c>
      <c r="AG5" s="25">
        <v>8022.7020000000002</v>
      </c>
      <c r="AH5" s="25">
        <v>8485.3700000000008</v>
      </c>
      <c r="AI5" s="25">
        <v>8547.2950000000001</v>
      </c>
      <c r="AJ5" s="25">
        <v>8674.3469999999998</v>
      </c>
      <c r="AK5" s="25">
        <v>8749.9089999999997</v>
      </c>
      <c r="AL5" s="25">
        <v>8992.1389999999992</v>
      </c>
      <c r="AM5" s="25">
        <v>9184.1409999999996</v>
      </c>
      <c r="AN5" s="25">
        <v>9358.3639999999996</v>
      </c>
      <c r="AO5" s="25">
        <v>9528.3979999999992</v>
      </c>
      <c r="AP5" s="25">
        <v>9628.8410000000003</v>
      </c>
      <c r="AQ5" s="25">
        <v>9773.4189999999999</v>
      </c>
      <c r="AR5" s="25">
        <v>9796.9150000000009</v>
      </c>
      <c r="AS5" s="25">
        <v>9825.1589999999997</v>
      </c>
      <c r="AT5" s="25">
        <v>9462.5709999999999</v>
      </c>
      <c r="AU5" s="25">
        <v>9490.84</v>
      </c>
      <c r="AV5" s="25">
        <v>9547.491</v>
      </c>
      <c r="AW5" s="25">
        <v>9595.7350000000006</v>
      </c>
      <c r="AX5" s="25">
        <v>9618.4050000000007</v>
      </c>
      <c r="AY5" s="25">
        <v>9631.8639999999996</v>
      </c>
      <c r="AZ5" s="25">
        <v>9618.1239999999998</v>
      </c>
      <c r="BA5" s="25">
        <v>9583.93</v>
      </c>
      <c r="BB5" s="25">
        <v>9528.0149999999994</v>
      </c>
      <c r="BC5" s="25">
        <v>9513.6170000000002</v>
      </c>
      <c r="BD5" s="25">
        <v>9501.1970000000001</v>
      </c>
      <c r="BE5" s="25">
        <v>9479.5990000000002</v>
      </c>
      <c r="BF5" s="25">
        <v>9527.0130000000008</v>
      </c>
      <c r="BG5" s="25">
        <v>9448.7240000000002</v>
      </c>
      <c r="BH5" s="25">
        <v>9415.7080000000005</v>
      </c>
      <c r="BI5" s="25">
        <v>9309.8510000000006</v>
      </c>
      <c r="BJ5" s="25">
        <v>9433.0439999999999</v>
      </c>
      <c r="BK5" s="25">
        <v>9385.7350000000006</v>
      </c>
      <c r="BL5" s="25">
        <v>9291.3700000000008</v>
      </c>
      <c r="BM5" s="25">
        <v>9297.5</v>
      </c>
      <c r="BN5" s="25">
        <v>9216.86</v>
      </c>
      <c r="BO5" s="25">
        <v>9311.4789999999994</v>
      </c>
      <c r="BP5" s="25">
        <v>9234.8109999999997</v>
      </c>
      <c r="BQ5" s="25">
        <v>9243.65</v>
      </c>
      <c r="BR5" s="25">
        <v>9239.0859999999993</v>
      </c>
      <c r="BS5" s="25">
        <v>9287.9699999999993</v>
      </c>
      <c r="BT5" s="25">
        <v>9263.8119999999999</v>
      </c>
      <c r="BU5" s="25">
        <v>9267.152</v>
      </c>
      <c r="BV5" s="25">
        <v>8819.0529999999999</v>
      </c>
      <c r="BW5" s="25">
        <v>8829.2039999999997</v>
      </c>
      <c r="BX5" s="25">
        <v>8793.268</v>
      </c>
      <c r="BY5" s="25">
        <v>8771.3359999999993</v>
      </c>
      <c r="BZ5" s="25">
        <v>8930.2790000000005</v>
      </c>
      <c r="CA5" s="25">
        <v>8951.9359999999997</v>
      </c>
      <c r="CB5" s="25">
        <v>8942.61</v>
      </c>
      <c r="CC5" s="25">
        <v>8893.4269999999997</v>
      </c>
      <c r="CD5" s="25">
        <v>8807.9089999999997</v>
      </c>
      <c r="CE5" s="25">
        <v>8813.09</v>
      </c>
      <c r="CF5" s="25">
        <v>8779.5190000000002</v>
      </c>
      <c r="CG5" s="25">
        <v>8708.2710000000006</v>
      </c>
      <c r="CH5" s="25">
        <v>8506.5259999999998</v>
      </c>
      <c r="CI5" s="25">
        <v>8409.523000000001</v>
      </c>
      <c r="CJ5" s="25">
        <v>8313.601999999999</v>
      </c>
      <c r="CK5" s="25">
        <v>8187.9740000000002</v>
      </c>
      <c r="CL5" s="25">
        <v>8035.3540000000003</v>
      </c>
      <c r="CM5" s="25">
        <v>7893.7489999999998</v>
      </c>
      <c r="CN5" s="25">
        <v>7848.3220000000001</v>
      </c>
      <c r="CO5" s="25">
        <v>7709.0290000000005</v>
      </c>
      <c r="CP5" s="25">
        <v>7636.0230000000001</v>
      </c>
      <c r="CQ5" s="25">
        <v>7491.77</v>
      </c>
      <c r="CR5" s="25">
        <v>7413.78</v>
      </c>
      <c r="CS5" s="25">
        <v>7336.2179999999998</v>
      </c>
      <c r="CT5" s="26"/>
      <c r="CU5" s="26"/>
      <c r="CV5" s="26"/>
      <c r="CW5" s="27"/>
      <c r="CX5" s="28">
        <f t="array" ref="CX5">SUMPRODUCT(B5:CW5*0.25)</f>
        <v>196307.74099999998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158.35</v>
      </c>
      <c r="C8" s="37">
        <v>158.74</v>
      </c>
      <c r="D8" s="37">
        <v>154.96</v>
      </c>
      <c r="E8" s="37">
        <v>152.36000000000001</v>
      </c>
      <c r="F8" s="37">
        <v>153.06</v>
      </c>
      <c r="G8" s="37">
        <v>145.4</v>
      </c>
      <c r="H8" s="37">
        <v>142.08000000000001</v>
      </c>
      <c r="I8" s="37">
        <v>130.46</v>
      </c>
      <c r="J8" s="37">
        <v>147.19999999999999</v>
      </c>
      <c r="K8" s="37">
        <v>137.13999999999999</v>
      </c>
      <c r="L8" s="37">
        <v>134.22999999999999</v>
      </c>
      <c r="M8" s="37">
        <v>129.63</v>
      </c>
      <c r="N8" s="37">
        <v>130.62</v>
      </c>
      <c r="O8" s="37">
        <v>130.91999999999999</v>
      </c>
      <c r="P8" s="37">
        <v>129.72999999999999</v>
      </c>
      <c r="Q8" s="37">
        <v>131.30000000000001</v>
      </c>
      <c r="R8" s="37">
        <v>118.56</v>
      </c>
      <c r="S8" s="37">
        <v>128.6</v>
      </c>
      <c r="T8" s="37">
        <v>135.68</v>
      </c>
      <c r="U8" s="37">
        <v>140.13</v>
      </c>
      <c r="V8" s="37">
        <v>165.2</v>
      </c>
      <c r="W8" s="37">
        <v>167</v>
      </c>
      <c r="X8" s="37">
        <v>165.2</v>
      </c>
      <c r="Y8" s="37">
        <v>155.93</v>
      </c>
      <c r="Z8" s="37">
        <v>166.2</v>
      </c>
      <c r="AA8" s="37">
        <v>167</v>
      </c>
      <c r="AB8" s="37">
        <v>162.32</v>
      </c>
      <c r="AC8" s="37">
        <v>159.80000000000001</v>
      </c>
      <c r="AD8" s="37">
        <v>169.2</v>
      </c>
      <c r="AE8" s="37">
        <v>166.25</v>
      </c>
      <c r="AF8" s="37">
        <v>146.47999999999999</v>
      </c>
      <c r="AG8" s="37">
        <v>115.8</v>
      </c>
      <c r="AH8" s="37">
        <v>116.25</v>
      </c>
      <c r="AI8" s="37">
        <v>105.86</v>
      </c>
      <c r="AJ8" s="37">
        <v>18.739999999999998</v>
      </c>
      <c r="AK8" s="37">
        <v>12.77</v>
      </c>
      <c r="AL8" s="37">
        <v>110</v>
      </c>
      <c r="AM8" s="37">
        <v>48.7</v>
      </c>
      <c r="AN8" s="37">
        <v>12.8</v>
      </c>
      <c r="AO8" s="37">
        <v>12.79</v>
      </c>
      <c r="AP8" s="37">
        <v>15.01</v>
      </c>
      <c r="AQ8" s="37">
        <v>61.71</v>
      </c>
      <c r="AR8" s="37">
        <v>64.599999999999994</v>
      </c>
      <c r="AS8" s="37">
        <v>62.51</v>
      </c>
      <c r="AT8" s="37">
        <v>93.92</v>
      </c>
      <c r="AU8" s="37">
        <v>75.680000000000007</v>
      </c>
      <c r="AV8" s="37">
        <v>79.989999999999995</v>
      </c>
      <c r="AW8" s="37">
        <v>63.98</v>
      </c>
      <c r="AX8" s="37">
        <v>74.47</v>
      </c>
      <c r="AY8" s="37">
        <v>80</v>
      </c>
      <c r="AZ8" s="37">
        <v>89.99</v>
      </c>
      <c r="BA8" s="37">
        <v>76.790000000000006</v>
      </c>
      <c r="BB8" s="37">
        <v>103.36</v>
      </c>
      <c r="BC8" s="37">
        <v>95</v>
      </c>
      <c r="BD8" s="37">
        <v>72.959999999999994</v>
      </c>
      <c r="BE8" s="37">
        <v>43.8</v>
      </c>
      <c r="BF8" s="37">
        <v>39.36</v>
      </c>
      <c r="BG8" s="37">
        <v>52.74</v>
      </c>
      <c r="BH8" s="37">
        <v>56.93</v>
      </c>
      <c r="BI8" s="37">
        <v>60</v>
      </c>
      <c r="BJ8" s="37">
        <v>54.29</v>
      </c>
      <c r="BK8" s="37">
        <v>62.7</v>
      </c>
      <c r="BL8" s="37">
        <v>71.569999999999993</v>
      </c>
      <c r="BM8" s="37">
        <v>111.15</v>
      </c>
      <c r="BN8" s="37">
        <v>61.61</v>
      </c>
      <c r="BO8" s="37">
        <v>79.989999999999995</v>
      </c>
      <c r="BP8" s="37">
        <v>105.34</v>
      </c>
      <c r="BQ8" s="37">
        <v>122.39</v>
      </c>
      <c r="BR8" s="37">
        <v>103.3</v>
      </c>
      <c r="BS8" s="37">
        <v>116.24</v>
      </c>
      <c r="BT8" s="37">
        <v>137.59</v>
      </c>
      <c r="BU8" s="37">
        <v>149.54</v>
      </c>
      <c r="BV8" s="37">
        <v>126.07</v>
      </c>
      <c r="BW8" s="37">
        <v>135.28</v>
      </c>
      <c r="BX8" s="37">
        <v>154.4</v>
      </c>
      <c r="BY8" s="37">
        <v>163.15</v>
      </c>
      <c r="BZ8" s="37">
        <v>128.6</v>
      </c>
      <c r="CA8" s="37">
        <v>134.13</v>
      </c>
      <c r="CB8" s="37">
        <v>138.16</v>
      </c>
      <c r="CC8" s="37">
        <v>151.69999999999999</v>
      </c>
      <c r="CD8" s="37">
        <v>154.44</v>
      </c>
      <c r="CE8" s="37">
        <v>163.15</v>
      </c>
      <c r="CF8" s="37">
        <v>163.15</v>
      </c>
      <c r="CG8" s="37">
        <v>167.25</v>
      </c>
      <c r="CH8" s="37">
        <v>160.09</v>
      </c>
      <c r="CI8" s="37">
        <v>161.06</v>
      </c>
      <c r="CJ8" s="37">
        <v>163.15</v>
      </c>
      <c r="CK8" s="37">
        <v>155.9</v>
      </c>
      <c r="CL8" s="37">
        <v>167.11</v>
      </c>
      <c r="CM8" s="37">
        <v>163.15</v>
      </c>
      <c r="CN8" s="37">
        <v>159.51</v>
      </c>
      <c r="CO8" s="37">
        <v>147.1</v>
      </c>
      <c r="CP8" s="37">
        <v>153.83000000000001</v>
      </c>
      <c r="CQ8" s="37">
        <v>145.16</v>
      </c>
      <c r="CR8" s="37">
        <v>144.18</v>
      </c>
      <c r="CS8" s="37">
        <v>137.66</v>
      </c>
      <c r="CT8" s="38"/>
      <c r="CU8" s="38"/>
      <c r="CV8" s="38"/>
      <c r="CW8" s="39"/>
      <c r="CX8" s="40">
        <f>IF(SUM(B8:CW8)&lt;&gt;0,AVERAGEIF(B8:CW8,"&lt;&gt;"""),"")</f>
        <v>117.80552083333329</v>
      </c>
    </row>
    <row r="9" spans="1:102" ht="24.95" customHeight="1" thickBot="1" x14ac:dyDescent="0.25">
      <c r="A9" s="41" t="s">
        <v>6</v>
      </c>
      <c r="B9" s="42">
        <v>156.10249999999999</v>
      </c>
      <c r="C9" s="43">
        <v>156.10249999999999</v>
      </c>
      <c r="D9" s="43">
        <v>156.10249999999999</v>
      </c>
      <c r="E9" s="43">
        <v>156.10249999999999</v>
      </c>
      <c r="F9" s="43">
        <v>142.75</v>
      </c>
      <c r="G9" s="43">
        <v>142.75</v>
      </c>
      <c r="H9" s="43">
        <v>142.75</v>
      </c>
      <c r="I9" s="43">
        <v>142.75</v>
      </c>
      <c r="J9" s="43">
        <v>137.05000000000001</v>
      </c>
      <c r="K9" s="43">
        <v>137.05000000000001</v>
      </c>
      <c r="L9" s="43">
        <v>137.05000000000001</v>
      </c>
      <c r="M9" s="43">
        <v>137.05000000000001</v>
      </c>
      <c r="N9" s="43">
        <v>130.64250000000001</v>
      </c>
      <c r="O9" s="43">
        <v>130.64250000000001</v>
      </c>
      <c r="P9" s="43">
        <v>130.64250000000001</v>
      </c>
      <c r="Q9" s="43">
        <v>130.64250000000001</v>
      </c>
      <c r="R9" s="43">
        <v>130.74250000000001</v>
      </c>
      <c r="S9" s="43">
        <v>130.74250000000001</v>
      </c>
      <c r="T9" s="43">
        <v>130.74250000000001</v>
      </c>
      <c r="U9" s="43">
        <v>130.74250000000001</v>
      </c>
      <c r="V9" s="43">
        <v>163.33250000000001</v>
      </c>
      <c r="W9" s="43">
        <v>163.33250000000001</v>
      </c>
      <c r="X9" s="43">
        <v>163.33250000000001</v>
      </c>
      <c r="Y9" s="43">
        <v>163.33250000000001</v>
      </c>
      <c r="Z9" s="43">
        <v>163.83000000000001</v>
      </c>
      <c r="AA9" s="43">
        <v>163.83000000000001</v>
      </c>
      <c r="AB9" s="43">
        <v>163.83000000000001</v>
      </c>
      <c r="AC9" s="43">
        <v>163.83000000000001</v>
      </c>
      <c r="AD9" s="43">
        <v>149.4325</v>
      </c>
      <c r="AE9" s="43">
        <v>149.4325</v>
      </c>
      <c r="AF9" s="43">
        <v>149.4325</v>
      </c>
      <c r="AG9" s="43">
        <v>149.4325</v>
      </c>
      <c r="AH9" s="43">
        <v>63.405000000000001</v>
      </c>
      <c r="AI9" s="43">
        <v>63.405000000000001</v>
      </c>
      <c r="AJ9" s="43">
        <v>63.405000000000001</v>
      </c>
      <c r="AK9" s="43">
        <v>63.405000000000001</v>
      </c>
      <c r="AL9" s="43">
        <v>46.072499999999998</v>
      </c>
      <c r="AM9" s="43">
        <v>46.072499999999998</v>
      </c>
      <c r="AN9" s="43">
        <v>46.072499999999998</v>
      </c>
      <c r="AO9" s="43">
        <v>46.072499999999998</v>
      </c>
      <c r="AP9" s="43">
        <v>50.957500000000003</v>
      </c>
      <c r="AQ9" s="43">
        <v>50.957500000000003</v>
      </c>
      <c r="AR9" s="43">
        <v>50.957500000000003</v>
      </c>
      <c r="AS9" s="43">
        <v>50.957500000000003</v>
      </c>
      <c r="AT9" s="43">
        <v>78.392499999999998</v>
      </c>
      <c r="AU9" s="43">
        <v>78.392499999999998</v>
      </c>
      <c r="AV9" s="43">
        <v>78.392499999999998</v>
      </c>
      <c r="AW9" s="43">
        <v>78.392499999999998</v>
      </c>
      <c r="AX9" s="43">
        <v>80.3125</v>
      </c>
      <c r="AY9" s="43">
        <v>80.3125</v>
      </c>
      <c r="AZ9" s="43">
        <v>80.3125</v>
      </c>
      <c r="BA9" s="43">
        <v>80.3125</v>
      </c>
      <c r="BB9" s="43">
        <v>78.78</v>
      </c>
      <c r="BC9" s="43">
        <v>78.78</v>
      </c>
      <c r="BD9" s="43">
        <v>78.78</v>
      </c>
      <c r="BE9" s="43">
        <v>78.78</v>
      </c>
      <c r="BF9" s="43">
        <v>52.2575</v>
      </c>
      <c r="BG9" s="43">
        <v>52.2575</v>
      </c>
      <c r="BH9" s="43">
        <v>52.2575</v>
      </c>
      <c r="BI9" s="43">
        <v>52.2575</v>
      </c>
      <c r="BJ9" s="43">
        <v>74.927499999999995</v>
      </c>
      <c r="BK9" s="43">
        <v>74.927499999999995</v>
      </c>
      <c r="BL9" s="43">
        <v>74.927499999999995</v>
      </c>
      <c r="BM9" s="43">
        <v>74.927499999999995</v>
      </c>
      <c r="BN9" s="43">
        <v>92.332499999999996</v>
      </c>
      <c r="BO9" s="43">
        <v>92.332499999999996</v>
      </c>
      <c r="BP9" s="43">
        <v>92.332499999999996</v>
      </c>
      <c r="BQ9" s="43">
        <v>92.332499999999996</v>
      </c>
      <c r="BR9" s="43">
        <v>126.6675</v>
      </c>
      <c r="BS9" s="43">
        <v>126.6675</v>
      </c>
      <c r="BT9" s="43">
        <v>126.6675</v>
      </c>
      <c r="BU9" s="43">
        <v>126.6675</v>
      </c>
      <c r="BV9" s="43">
        <v>144.72499999999999</v>
      </c>
      <c r="BW9" s="43">
        <v>144.72499999999999</v>
      </c>
      <c r="BX9" s="43">
        <v>144.72499999999999</v>
      </c>
      <c r="BY9" s="43">
        <v>144.72499999999999</v>
      </c>
      <c r="BZ9" s="43">
        <v>138.14750000000001</v>
      </c>
      <c r="CA9" s="43">
        <v>138.14750000000001</v>
      </c>
      <c r="CB9" s="43">
        <v>138.14750000000001</v>
      </c>
      <c r="CC9" s="43">
        <v>138.14750000000001</v>
      </c>
      <c r="CD9" s="43">
        <v>161.9975</v>
      </c>
      <c r="CE9" s="43">
        <v>161.9975</v>
      </c>
      <c r="CF9" s="43">
        <v>161.9975</v>
      </c>
      <c r="CG9" s="43">
        <v>161.9975</v>
      </c>
      <c r="CH9" s="43">
        <v>160.05000000000001</v>
      </c>
      <c r="CI9" s="43">
        <v>160.05000000000001</v>
      </c>
      <c r="CJ9" s="43">
        <v>160.05000000000001</v>
      </c>
      <c r="CK9" s="43">
        <v>160.05000000000001</v>
      </c>
      <c r="CL9" s="43">
        <v>159.2175</v>
      </c>
      <c r="CM9" s="43">
        <v>159.2175</v>
      </c>
      <c r="CN9" s="43">
        <v>159.2175</v>
      </c>
      <c r="CO9" s="43">
        <v>159.2175</v>
      </c>
      <c r="CP9" s="43">
        <v>145.20750000000001</v>
      </c>
      <c r="CQ9" s="43">
        <v>145.20750000000001</v>
      </c>
      <c r="CR9" s="43">
        <v>145.20750000000001</v>
      </c>
      <c r="CS9" s="43">
        <v>145.20750000000001</v>
      </c>
      <c r="CT9" s="44"/>
      <c r="CU9" s="44"/>
      <c r="CV9" s="44"/>
      <c r="CW9" s="45"/>
      <c r="CX9" s="46">
        <f>IF(SUM(B9:CW9)&lt;&gt;0,AVERAGEIF(B9:CW9,"&lt;&gt;"""),"")</f>
        <v>117.80552083333326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466</v>
      </c>
      <c r="C11" s="53">
        <v>466</v>
      </c>
      <c r="D11" s="53">
        <v>466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370.76900000000001</v>
      </c>
      <c r="X11" s="53">
        <v>350</v>
      </c>
      <c r="Y11" s="53">
        <v>350</v>
      </c>
      <c r="Z11" s="53">
        <v>350</v>
      </c>
      <c r="AA11" s="53">
        <v>415.00700000000001</v>
      </c>
      <c r="AB11" s="53">
        <v>350</v>
      </c>
      <c r="AC11" s="53">
        <v>350</v>
      </c>
      <c r="AD11" s="53">
        <v>616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466</v>
      </c>
      <c r="BX11" s="53">
        <v>466</v>
      </c>
      <c r="BY11" s="53">
        <v>466</v>
      </c>
      <c r="BZ11" s="53">
        <v>466</v>
      </c>
      <c r="CA11" s="53">
        <v>466</v>
      </c>
      <c r="CB11" s="53">
        <v>466</v>
      </c>
      <c r="CC11" s="53">
        <v>466</v>
      </c>
      <c r="CD11" s="53">
        <v>466</v>
      </c>
      <c r="CE11" s="53">
        <v>466</v>
      </c>
      <c r="CF11" s="53">
        <v>466</v>
      </c>
      <c r="CG11" s="53">
        <v>616</v>
      </c>
      <c r="CH11" s="53">
        <v>466</v>
      </c>
      <c r="CI11" s="53">
        <v>466</v>
      </c>
      <c r="CJ11" s="53">
        <v>466</v>
      </c>
      <c r="CK11" s="53">
        <v>466</v>
      </c>
      <c r="CL11" s="53">
        <v>616</v>
      </c>
      <c r="CM11" s="53">
        <v>466</v>
      </c>
      <c r="CN11" s="53">
        <v>466</v>
      </c>
      <c r="CO11" s="53">
        <v>466</v>
      </c>
      <c r="CP11" s="53">
        <v>466</v>
      </c>
      <c r="CQ11" s="53">
        <v>466</v>
      </c>
      <c r="CR11" s="53">
        <v>466</v>
      </c>
      <c r="CS11" s="53">
        <v>466</v>
      </c>
      <c r="CT11" s="54"/>
      <c r="CU11" s="54"/>
      <c r="CV11" s="54"/>
      <c r="CW11" s="55"/>
      <c r="CX11" s="56">
        <f t="array" ref="CX11">SUMPRODUCT(B11:CW11*0.25)</f>
        <v>7644.1939999999995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4468.5200000000004</v>
      </c>
      <c r="C13" s="65">
        <v>4319.1890000000003</v>
      </c>
      <c r="D13" s="65">
        <v>4214.5509999999995</v>
      </c>
      <c r="E13" s="65">
        <v>4115.01</v>
      </c>
      <c r="F13" s="65">
        <v>4038.7250000000004</v>
      </c>
      <c r="G13" s="65">
        <v>4034.047</v>
      </c>
      <c r="H13" s="65">
        <v>4037.9960000000001</v>
      </c>
      <c r="I13" s="65">
        <v>4023.8150000000001</v>
      </c>
      <c r="J13" s="65">
        <v>4040.1869999999999</v>
      </c>
      <c r="K13" s="65">
        <v>4039.9340000000002</v>
      </c>
      <c r="L13" s="65">
        <v>4035.7460000000001</v>
      </c>
      <c r="M13" s="65">
        <v>4017.2719999999999</v>
      </c>
      <c r="N13" s="65">
        <v>4027.2220000000002</v>
      </c>
      <c r="O13" s="65">
        <v>4033.0240000000003</v>
      </c>
      <c r="P13" s="65">
        <v>4025.7470000000003</v>
      </c>
      <c r="Q13" s="65">
        <v>4034.0250000000001</v>
      </c>
      <c r="R13" s="65">
        <v>3442.9650000000001</v>
      </c>
      <c r="S13" s="65">
        <v>3585.7620000000002</v>
      </c>
      <c r="T13" s="65">
        <v>3632.5830000000001</v>
      </c>
      <c r="U13" s="65">
        <v>3633.0129999999999</v>
      </c>
      <c r="V13" s="65">
        <v>3749.5720000000001</v>
      </c>
      <c r="W13" s="65">
        <v>3749.614</v>
      </c>
      <c r="X13" s="65">
        <v>3749.5720000000001</v>
      </c>
      <c r="Y13" s="65">
        <v>3693.4610000000002</v>
      </c>
      <c r="Z13" s="65">
        <v>3737.3110000000001</v>
      </c>
      <c r="AA13" s="65">
        <v>3737.3230000000003</v>
      </c>
      <c r="AB13" s="65">
        <v>3714.6419999999998</v>
      </c>
      <c r="AC13" s="65">
        <v>3698.7530000000006</v>
      </c>
      <c r="AD13" s="65">
        <v>3680.9</v>
      </c>
      <c r="AE13" s="65">
        <v>3675.9</v>
      </c>
      <c r="AF13" s="65">
        <v>3612.9</v>
      </c>
      <c r="AG13" s="65">
        <v>3149.701</v>
      </c>
      <c r="AH13" s="65">
        <v>2947.4920000000002</v>
      </c>
      <c r="AI13" s="65">
        <v>2370.0460000000003</v>
      </c>
      <c r="AJ13" s="65">
        <v>2278.9</v>
      </c>
      <c r="AK13" s="65">
        <v>2187.9</v>
      </c>
      <c r="AL13" s="65">
        <v>1785.309</v>
      </c>
      <c r="AM13" s="65">
        <v>1666.9</v>
      </c>
      <c r="AN13" s="65">
        <v>1794.9</v>
      </c>
      <c r="AO13" s="65">
        <v>1714.9</v>
      </c>
      <c r="AP13" s="65">
        <v>1544.9</v>
      </c>
      <c r="AQ13" s="65">
        <v>1469.9</v>
      </c>
      <c r="AR13" s="65">
        <v>1368.2329999999999</v>
      </c>
      <c r="AS13" s="65">
        <v>1311.567</v>
      </c>
      <c r="AT13" s="65">
        <v>907.9</v>
      </c>
      <c r="AU13" s="65">
        <v>907.9</v>
      </c>
      <c r="AV13" s="65">
        <v>907.9</v>
      </c>
      <c r="AW13" s="65">
        <v>907.9</v>
      </c>
      <c r="AX13" s="65">
        <v>907.9</v>
      </c>
      <c r="AY13" s="65">
        <v>907.9</v>
      </c>
      <c r="AZ13" s="65">
        <v>907.9</v>
      </c>
      <c r="BA13" s="65">
        <v>907.9</v>
      </c>
      <c r="BB13" s="65">
        <v>907.9</v>
      </c>
      <c r="BC13" s="65">
        <v>907.9</v>
      </c>
      <c r="BD13" s="65">
        <v>907.9</v>
      </c>
      <c r="BE13" s="65">
        <v>907.9</v>
      </c>
      <c r="BF13" s="65">
        <v>937.9</v>
      </c>
      <c r="BG13" s="65">
        <v>977.9</v>
      </c>
      <c r="BH13" s="65">
        <v>1022.9</v>
      </c>
      <c r="BI13" s="65">
        <v>1065.9000000000001</v>
      </c>
      <c r="BJ13" s="65">
        <v>1089.9000000000001</v>
      </c>
      <c r="BK13" s="65">
        <v>1154.9000000000001</v>
      </c>
      <c r="BL13" s="65">
        <v>1349.9</v>
      </c>
      <c r="BM13" s="65">
        <v>1433.307</v>
      </c>
      <c r="BN13" s="65">
        <v>1591.9</v>
      </c>
      <c r="BO13" s="65">
        <v>2011.9</v>
      </c>
      <c r="BP13" s="65">
        <v>2231.9</v>
      </c>
      <c r="BQ13" s="65">
        <v>3041.9970000000003</v>
      </c>
      <c r="BR13" s="65">
        <v>2480.9</v>
      </c>
      <c r="BS13" s="65">
        <v>3149.768</v>
      </c>
      <c r="BT13" s="65">
        <v>3742.3940000000002</v>
      </c>
      <c r="BU13" s="65">
        <v>3771.5889999999999</v>
      </c>
      <c r="BV13" s="65">
        <v>3329.7620000000002</v>
      </c>
      <c r="BW13" s="65">
        <v>3567.9840000000004</v>
      </c>
      <c r="BX13" s="65">
        <v>3683.4949999999999</v>
      </c>
      <c r="BY13" s="65">
        <v>3729.386</v>
      </c>
      <c r="BZ13" s="65">
        <v>3542.0930000000003</v>
      </c>
      <c r="CA13" s="65">
        <v>3657.2449999999999</v>
      </c>
      <c r="CB13" s="65">
        <v>3674.596</v>
      </c>
      <c r="CC13" s="65">
        <v>3707.0510000000004</v>
      </c>
      <c r="CD13" s="65">
        <v>3750.28</v>
      </c>
      <c r="CE13" s="65">
        <v>3784.55</v>
      </c>
      <c r="CF13" s="65">
        <v>3786.55</v>
      </c>
      <c r="CG13" s="65">
        <v>3795.6490000000003</v>
      </c>
      <c r="CH13" s="65">
        <v>3815.4940000000001</v>
      </c>
      <c r="CI13" s="65">
        <v>3816.4570000000003</v>
      </c>
      <c r="CJ13" s="65">
        <v>3827.55</v>
      </c>
      <c r="CK13" s="65">
        <v>3800.761</v>
      </c>
      <c r="CL13" s="65">
        <v>3878.9</v>
      </c>
      <c r="CM13" s="65">
        <v>3877.652</v>
      </c>
      <c r="CN13" s="65">
        <v>3873.8069999999998</v>
      </c>
      <c r="CO13" s="65">
        <v>3797.6840000000002</v>
      </c>
      <c r="CP13" s="65">
        <v>3996.2460000000001</v>
      </c>
      <c r="CQ13" s="65">
        <v>3953.402</v>
      </c>
      <c r="CR13" s="65">
        <v>3927.165</v>
      </c>
      <c r="CS13" s="65">
        <v>3761.7179999999998</v>
      </c>
      <c r="CT13" s="66"/>
      <c r="CU13" s="66"/>
      <c r="CV13" s="66"/>
      <c r="CW13" s="67"/>
      <c r="CX13" s="68">
        <f t="array" ref="CX13">SUMPRODUCT(B13:CW13*0.25)</f>
        <v>69618.790249999933</v>
      </c>
    </row>
    <row r="14" spans="1:102" ht="24.95" customHeight="1" x14ac:dyDescent="0.2">
      <c r="A14" s="63" t="s">
        <v>11</v>
      </c>
      <c r="B14" s="64">
        <v>370</v>
      </c>
      <c r="C14" s="65">
        <v>370</v>
      </c>
      <c r="D14" s="65">
        <v>370</v>
      </c>
      <c r="E14" s="65">
        <v>370</v>
      </c>
      <c r="F14" s="65">
        <v>370</v>
      </c>
      <c r="G14" s="65">
        <v>370</v>
      </c>
      <c r="H14" s="65">
        <v>362</v>
      </c>
      <c r="I14" s="65">
        <v>248</v>
      </c>
      <c r="J14" s="65">
        <v>209</v>
      </c>
      <c r="K14" s="65">
        <v>167</v>
      </c>
      <c r="L14" s="65">
        <v>167</v>
      </c>
      <c r="M14" s="65">
        <v>167</v>
      </c>
      <c r="N14" s="65">
        <v>182</v>
      </c>
      <c r="O14" s="65">
        <v>182</v>
      </c>
      <c r="P14" s="65">
        <v>182</v>
      </c>
      <c r="Q14" s="65">
        <v>182</v>
      </c>
      <c r="R14" s="65">
        <v>261</v>
      </c>
      <c r="S14" s="65">
        <v>261</v>
      </c>
      <c r="T14" s="65">
        <v>261</v>
      </c>
      <c r="U14" s="65">
        <v>261</v>
      </c>
      <c r="V14" s="65">
        <v>301.815</v>
      </c>
      <c r="W14" s="65">
        <v>385</v>
      </c>
      <c r="X14" s="65">
        <v>294.55700000000002</v>
      </c>
      <c r="Y14" s="65">
        <v>231</v>
      </c>
      <c r="Z14" s="65">
        <v>380.21600000000001</v>
      </c>
      <c r="AA14" s="65">
        <v>385</v>
      </c>
      <c r="AB14" s="65">
        <v>231</v>
      </c>
      <c r="AC14" s="65">
        <v>231</v>
      </c>
      <c r="AD14" s="65">
        <v>583.55600000000004</v>
      </c>
      <c r="AE14" s="65">
        <v>369</v>
      </c>
      <c r="AF14" s="65">
        <v>215</v>
      </c>
      <c r="AG14" s="65">
        <v>215</v>
      </c>
      <c r="AH14" s="65">
        <v>89</v>
      </c>
      <c r="AI14" s="65">
        <v>89</v>
      </c>
      <c r="AJ14" s="65">
        <v>89</v>
      </c>
      <c r="AK14" s="65">
        <v>89</v>
      </c>
      <c r="AL14" s="65">
        <v>102</v>
      </c>
      <c r="AM14" s="65">
        <v>102</v>
      </c>
      <c r="AN14" s="65">
        <v>102</v>
      </c>
      <c r="AO14" s="65">
        <v>102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105</v>
      </c>
      <c r="BG14" s="65">
        <v>105</v>
      </c>
      <c r="BH14" s="65">
        <v>105</v>
      </c>
      <c r="BI14" s="65">
        <v>105</v>
      </c>
      <c r="BJ14" s="65">
        <v>105</v>
      </c>
      <c r="BK14" s="65">
        <v>105</v>
      </c>
      <c r="BL14" s="65">
        <v>105</v>
      </c>
      <c r="BM14" s="65">
        <v>105</v>
      </c>
      <c r="BN14" s="65">
        <v>76</v>
      </c>
      <c r="BO14" s="65">
        <v>76</v>
      </c>
      <c r="BP14" s="65">
        <v>76</v>
      </c>
      <c r="BQ14" s="65">
        <v>76</v>
      </c>
      <c r="BR14" s="65">
        <v>182</v>
      </c>
      <c r="BS14" s="65">
        <v>266</v>
      </c>
      <c r="BT14" s="65">
        <v>420</v>
      </c>
      <c r="BU14" s="65">
        <v>460</v>
      </c>
      <c r="BV14" s="65">
        <v>828</v>
      </c>
      <c r="BW14" s="65">
        <v>1053</v>
      </c>
      <c r="BX14" s="65">
        <v>1204</v>
      </c>
      <c r="BY14" s="65">
        <v>1386.508</v>
      </c>
      <c r="BZ14" s="65">
        <v>1353</v>
      </c>
      <c r="CA14" s="65">
        <v>1443</v>
      </c>
      <c r="CB14" s="65">
        <v>1443</v>
      </c>
      <c r="CC14" s="65">
        <v>1443</v>
      </c>
      <c r="CD14" s="65">
        <v>1443</v>
      </c>
      <c r="CE14" s="65">
        <v>1504.77</v>
      </c>
      <c r="CF14" s="65">
        <v>1545.1220000000001</v>
      </c>
      <c r="CG14" s="65">
        <v>1687</v>
      </c>
      <c r="CH14" s="65">
        <v>1493</v>
      </c>
      <c r="CI14" s="65">
        <v>1493</v>
      </c>
      <c r="CJ14" s="65">
        <v>1631.6569999999999</v>
      </c>
      <c r="CK14" s="65">
        <v>1493</v>
      </c>
      <c r="CL14" s="65">
        <v>1587</v>
      </c>
      <c r="CM14" s="65">
        <v>1339.4639999999999</v>
      </c>
      <c r="CN14" s="65">
        <v>1319</v>
      </c>
      <c r="CO14" s="65">
        <v>1273</v>
      </c>
      <c r="CP14" s="65">
        <v>1239</v>
      </c>
      <c r="CQ14" s="65">
        <v>1234</v>
      </c>
      <c r="CR14" s="65">
        <v>1064</v>
      </c>
      <c r="CS14" s="65">
        <v>1064</v>
      </c>
      <c r="CT14" s="66"/>
      <c r="CU14" s="66"/>
      <c r="CV14" s="66"/>
      <c r="CW14" s="67"/>
      <c r="CX14" s="68">
        <f t="array" ref="CX14">SUMPRODUCT(B14:CW14*0.25)</f>
        <v>11675.41625</v>
      </c>
    </row>
    <row r="15" spans="1:102" ht="24.95" customHeight="1" x14ac:dyDescent="0.2">
      <c r="A15" s="69" t="s">
        <v>12</v>
      </c>
      <c r="B15" s="70">
        <v>896.47</v>
      </c>
      <c r="C15" s="71">
        <v>889.18100000000004</v>
      </c>
      <c r="D15" s="71">
        <v>881.81200000000001</v>
      </c>
      <c r="E15" s="71">
        <v>874.28000000000009</v>
      </c>
      <c r="F15" s="71">
        <v>850.16899999999998</v>
      </c>
      <c r="G15" s="71">
        <v>842.44099999999992</v>
      </c>
      <c r="H15" s="71">
        <v>835.92399999999998</v>
      </c>
      <c r="I15" s="71">
        <v>828.94599999999991</v>
      </c>
      <c r="J15" s="71">
        <v>810.01</v>
      </c>
      <c r="K15" s="71">
        <v>805.17899999999997</v>
      </c>
      <c r="L15" s="71">
        <v>802.89</v>
      </c>
      <c r="M15" s="71">
        <v>800.90800000000002</v>
      </c>
      <c r="N15" s="71">
        <v>810.88299999999992</v>
      </c>
      <c r="O15" s="71">
        <v>812.09499999999991</v>
      </c>
      <c r="P15" s="71">
        <v>812.86099999999999</v>
      </c>
      <c r="Q15" s="71">
        <v>812.45799999999997</v>
      </c>
      <c r="R15" s="71">
        <v>810.93299999999999</v>
      </c>
      <c r="S15" s="71">
        <v>803.37399999999991</v>
      </c>
      <c r="T15" s="71">
        <v>807.89300000000003</v>
      </c>
      <c r="U15" s="71">
        <v>810.14800000000002</v>
      </c>
      <c r="V15" s="71">
        <v>818.654</v>
      </c>
      <c r="W15" s="71">
        <v>847.80000000000007</v>
      </c>
      <c r="X15" s="71">
        <v>939.98099999999999</v>
      </c>
      <c r="Y15" s="71">
        <v>1049.796</v>
      </c>
      <c r="Z15" s="71">
        <v>1215.2839999999999</v>
      </c>
      <c r="AA15" s="71">
        <v>1450.9649999999999</v>
      </c>
      <c r="AB15" s="71">
        <v>1752.9110000000001</v>
      </c>
      <c r="AC15" s="71">
        <v>2126.3379999999997</v>
      </c>
      <c r="AD15" s="71">
        <v>2589.8089999999997</v>
      </c>
      <c r="AE15" s="71">
        <v>3052.86</v>
      </c>
      <c r="AF15" s="71">
        <v>3553.0860000000002</v>
      </c>
      <c r="AG15" s="71">
        <v>4049.3009999999999</v>
      </c>
      <c r="AH15" s="71">
        <v>4509.5780000000004</v>
      </c>
      <c r="AI15" s="71">
        <v>4990.2489999999998</v>
      </c>
      <c r="AJ15" s="71">
        <v>5395.2470000000003</v>
      </c>
      <c r="AK15" s="71">
        <v>5818.9090000000006</v>
      </c>
      <c r="AL15" s="71">
        <v>6250.53</v>
      </c>
      <c r="AM15" s="71">
        <v>6613.741</v>
      </c>
      <c r="AN15" s="71">
        <v>6900.4639999999999</v>
      </c>
      <c r="AO15" s="71">
        <v>7198.4979999999996</v>
      </c>
      <c r="AP15" s="71">
        <v>7491.2740000000003</v>
      </c>
      <c r="AQ15" s="71">
        <v>7761.1859999999997</v>
      </c>
      <c r="AR15" s="71">
        <v>7936.6820000000007</v>
      </c>
      <c r="AS15" s="71">
        <v>8071.9250000000002</v>
      </c>
      <c r="AT15" s="71">
        <v>8173.3379999999997</v>
      </c>
      <c r="AU15" s="71">
        <v>8251.94</v>
      </c>
      <c r="AV15" s="71">
        <v>8308.5909999999985</v>
      </c>
      <c r="AW15" s="71">
        <v>8356.8349999999991</v>
      </c>
      <c r="AX15" s="71">
        <v>8387.505000000001</v>
      </c>
      <c r="AY15" s="71">
        <v>8400.9639999999999</v>
      </c>
      <c r="AZ15" s="71">
        <v>8387.2240000000002</v>
      </c>
      <c r="BA15" s="71">
        <v>8353.0300000000007</v>
      </c>
      <c r="BB15" s="71">
        <v>8300.1149999999998</v>
      </c>
      <c r="BC15" s="71">
        <v>8223.2169999999987</v>
      </c>
      <c r="BD15" s="71">
        <v>8138.9969999999994</v>
      </c>
      <c r="BE15" s="71">
        <v>8035.3990000000003</v>
      </c>
      <c r="BF15" s="71">
        <v>7939.3129999999992</v>
      </c>
      <c r="BG15" s="71">
        <v>7781.3240000000005</v>
      </c>
      <c r="BH15" s="71">
        <v>7588.9080000000004</v>
      </c>
      <c r="BI15" s="71">
        <v>7387.3509999999997</v>
      </c>
      <c r="BJ15" s="71">
        <v>7123.2439999999997</v>
      </c>
      <c r="BK15" s="71">
        <v>6865.4349999999995</v>
      </c>
      <c r="BL15" s="71">
        <v>6569.17</v>
      </c>
      <c r="BM15" s="71">
        <v>6256.4929999999995</v>
      </c>
      <c r="BN15" s="71">
        <v>5927.06</v>
      </c>
      <c r="BO15" s="71">
        <v>5566.9790000000003</v>
      </c>
      <c r="BP15" s="71">
        <v>5200.7110000000002</v>
      </c>
      <c r="BQ15" s="71">
        <v>4820.3530000000001</v>
      </c>
      <c r="BR15" s="71">
        <v>4440.3860000000004</v>
      </c>
      <c r="BS15" s="71">
        <v>4028.1020000000003</v>
      </c>
      <c r="BT15" s="71">
        <v>3621.6180000000004</v>
      </c>
      <c r="BU15" s="71">
        <v>3218.3629999999998</v>
      </c>
      <c r="BV15" s="71">
        <v>2878.3910000000001</v>
      </c>
      <c r="BW15" s="71">
        <v>2509.4199999999996</v>
      </c>
      <c r="BX15" s="71">
        <v>2190.2730000000001</v>
      </c>
      <c r="BY15" s="71">
        <v>1912.442</v>
      </c>
      <c r="BZ15" s="71">
        <v>1735.086</v>
      </c>
      <c r="CA15" s="71">
        <v>1588.0910000000001</v>
      </c>
      <c r="CB15" s="71">
        <v>1483.114</v>
      </c>
      <c r="CC15" s="71">
        <v>1428.7759999999998</v>
      </c>
      <c r="CD15" s="71">
        <v>1420.8290000000002</v>
      </c>
      <c r="CE15" s="71">
        <v>1415.3700000000001</v>
      </c>
      <c r="CF15" s="71">
        <v>1420.047</v>
      </c>
      <c r="CG15" s="71">
        <v>1413.5219999999999</v>
      </c>
      <c r="CH15" s="71">
        <v>1408.5319999999999</v>
      </c>
      <c r="CI15" s="71">
        <v>1403.2660000000001</v>
      </c>
      <c r="CJ15" s="71">
        <v>1395.595</v>
      </c>
      <c r="CK15" s="71">
        <v>1380.913</v>
      </c>
      <c r="CL15" s="71">
        <v>1367.2540000000001</v>
      </c>
      <c r="CM15" s="71">
        <v>1373.7329999999999</v>
      </c>
      <c r="CN15" s="71">
        <v>1385.2149999999999</v>
      </c>
      <c r="CO15" s="71">
        <v>1391.7449999999999</v>
      </c>
      <c r="CP15" s="71">
        <v>1392.4010000000001</v>
      </c>
      <c r="CQ15" s="71">
        <v>1389.6679999999999</v>
      </c>
      <c r="CR15" s="71">
        <v>1384.615</v>
      </c>
      <c r="CS15" s="71">
        <v>1370.7</v>
      </c>
      <c r="CT15" s="72"/>
      <c r="CU15" s="72"/>
      <c r="CV15" s="72"/>
      <c r="CW15" s="73"/>
      <c r="CX15" s="74">
        <f t="array" ref="CX15">SUMPRODUCT(B15:CW15*0.25)</f>
        <v>87668.721500000029</v>
      </c>
    </row>
    <row r="16" spans="1:102" ht="24.95" customHeight="1" x14ac:dyDescent="0.2">
      <c r="A16" s="69" t="s">
        <v>13</v>
      </c>
      <c r="B16" s="70">
        <v>122</v>
      </c>
      <c r="C16" s="71">
        <v>122</v>
      </c>
      <c r="D16" s="71">
        <v>122</v>
      </c>
      <c r="E16" s="71">
        <v>122</v>
      </c>
      <c r="F16" s="71">
        <v>120</v>
      </c>
      <c r="G16" s="71">
        <v>120</v>
      </c>
      <c r="H16" s="71">
        <v>120</v>
      </c>
      <c r="I16" s="71">
        <v>120</v>
      </c>
      <c r="J16" s="71">
        <v>118</v>
      </c>
      <c r="K16" s="71">
        <v>118</v>
      </c>
      <c r="L16" s="71">
        <v>118</v>
      </c>
      <c r="M16" s="71">
        <v>118</v>
      </c>
      <c r="N16" s="71">
        <v>116</v>
      </c>
      <c r="O16" s="71">
        <v>116</v>
      </c>
      <c r="P16" s="71">
        <v>116</v>
      </c>
      <c r="Q16" s="71">
        <v>116</v>
      </c>
      <c r="R16" s="71">
        <v>112</v>
      </c>
      <c r="S16" s="71">
        <v>112</v>
      </c>
      <c r="T16" s="71">
        <v>112</v>
      </c>
      <c r="U16" s="71">
        <v>112</v>
      </c>
      <c r="V16" s="71">
        <v>107</v>
      </c>
      <c r="W16" s="71">
        <v>107</v>
      </c>
      <c r="X16" s="71">
        <v>107</v>
      </c>
      <c r="Y16" s="71">
        <v>107</v>
      </c>
      <c r="Z16" s="71">
        <v>105</v>
      </c>
      <c r="AA16" s="71">
        <v>105</v>
      </c>
      <c r="AB16" s="71">
        <v>105</v>
      </c>
      <c r="AC16" s="71">
        <v>105</v>
      </c>
      <c r="AD16" s="71">
        <v>112</v>
      </c>
      <c r="AE16" s="71">
        <v>112</v>
      </c>
      <c r="AF16" s="71">
        <v>112</v>
      </c>
      <c r="AG16" s="71">
        <v>112</v>
      </c>
      <c r="AH16" s="71">
        <v>128</v>
      </c>
      <c r="AI16" s="71">
        <v>128</v>
      </c>
      <c r="AJ16" s="71">
        <v>128</v>
      </c>
      <c r="AK16" s="71">
        <v>128</v>
      </c>
      <c r="AL16" s="71">
        <v>146</v>
      </c>
      <c r="AM16" s="71">
        <v>146</v>
      </c>
      <c r="AN16" s="71">
        <v>146</v>
      </c>
      <c r="AO16" s="71">
        <v>146</v>
      </c>
      <c r="AP16" s="71">
        <v>156</v>
      </c>
      <c r="AQ16" s="71">
        <v>156</v>
      </c>
      <c r="AR16" s="71">
        <v>156</v>
      </c>
      <c r="AS16" s="71">
        <v>156</v>
      </c>
      <c r="AT16" s="71">
        <v>162</v>
      </c>
      <c r="AU16" s="71">
        <v>162</v>
      </c>
      <c r="AV16" s="71">
        <v>162</v>
      </c>
      <c r="AW16" s="71">
        <v>162</v>
      </c>
      <c r="AX16" s="71">
        <v>164</v>
      </c>
      <c r="AY16" s="71">
        <v>164</v>
      </c>
      <c r="AZ16" s="71">
        <v>164</v>
      </c>
      <c r="BA16" s="71">
        <v>164</v>
      </c>
      <c r="BB16" s="71">
        <v>161</v>
      </c>
      <c r="BC16" s="71">
        <v>161</v>
      </c>
      <c r="BD16" s="71">
        <v>161</v>
      </c>
      <c r="BE16" s="71">
        <v>161</v>
      </c>
      <c r="BF16" s="71">
        <v>155</v>
      </c>
      <c r="BG16" s="71">
        <v>155</v>
      </c>
      <c r="BH16" s="71">
        <v>155</v>
      </c>
      <c r="BI16" s="71">
        <v>155</v>
      </c>
      <c r="BJ16" s="71">
        <v>143</v>
      </c>
      <c r="BK16" s="71">
        <v>143</v>
      </c>
      <c r="BL16" s="71">
        <v>143</v>
      </c>
      <c r="BM16" s="71">
        <v>143</v>
      </c>
      <c r="BN16" s="71">
        <v>124</v>
      </c>
      <c r="BO16" s="71">
        <v>124</v>
      </c>
      <c r="BP16" s="71">
        <v>124</v>
      </c>
      <c r="BQ16" s="71">
        <v>124</v>
      </c>
      <c r="BR16" s="71">
        <v>99</v>
      </c>
      <c r="BS16" s="71">
        <v>99</v>
      </c>
      <c r="BT16" s="71">
        <v>99</v>
      </c>
      <c r="BU16" s="71">
        <v>99</v>
      </c>
      <c r="BV16" s="71">
        <v>76</v>
      </c>
      <c r="BW16" s="71">
        <v>76</v>
      </c>
      <c r="BX16" s="71">
        <v>76</v>
      </c>
      <c r="BY16" s="71">
        <v>76</v>
      </c>
      <c r="BZ16" s="71">
        <v>58</v>
      </c>
      <c r="CA16" s="71">
        <v>58</v>
      </c>
      <c r="CB16" s="71">
        <v>58</v>
      </c>
      <c r="CC16" s="71">
        <v>58</v>
      </c>
      <c r="CD16" s="71">
        <v>52</v>
      </c>
      <c r="CE16" s="71">
        <v>52</v>
      </c>
      <c r="CF16" s="71">
        <v>52</v>
      </c>
      <c r="CG16" s="71">
        <v>52</v>
      </c>
      <c r="CH16" s="71">
        <v>49</v>
      </c>
      <c r="CI16" s="71">
        <v>49</v>
      </c>
      <c r="CJ16" s="71">
        <v>49</v>
      </c>
      <c r="CK16" s="71">
        <v>49</v>
      </c>
      <c r="CL16" s="71">
        <v>46</v>
      </c>
      <c r="CM16" s="71">
        <v>46</v>
      </c>
      <c r="CN16" s="71">
        <v>46</v>
      </c>
      <c r="CO16" s="71">
        <v>46</v>
      </c>
      <c r="CP16" s="71">
        <v>43</v>
      </c>
      <c r="CQ16" s="71">
        <v>43</v>
      </c>
      <c r="CR16" s="71">
        <v>43</v>
      </c>
      <c r="CS16" s="71">
        <v>43</v>
      </c>
      <c r="CT16" s="72"/>
      <c r="CU16" s="72"/>
      <c r="CV16" s="72"/>
      <c r="CW16" s="73"/>
      <c r="CX16" s="74">
        <f t="array" ref="CX16">SUMPRODUCT(B16:CW16*0.25)</f>
        <v>2674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>
        <v>34</v>
      </c>
      <c r="AI17" s="71">
        <v>34</v>
      </c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249</v>
      </c>
      <c r="BO17" s="71">
        <v>249</v>
      </c>
      <c r="BP17" s="71">
        <v>249</v>
      </c>
      <c r="BQ17" s="71">
        <v>249</v>
      </c>
      <c r="BR17" s="71">
        <v>249</v>
      </c>
      <c r="BS17" s="71">
        <v>249</v>
      </c>
      <c r="BT17" s="71">
        <v>249</v>
      </c>
      <c r="BU17" s="71">
        <v>281.2</v>
      </c>
      <c r="BV17" s="71">
        <v>249</v>
      </c>
      <c r="BW17" s="71">
        <v>264.60000000000002</v>
      </c>
      <c r="BX17" s="71">
        <v>335.2</v>
      </c>
      <c r="BY17" s="71">
        <v>335.2</v>
      </c>
      <c r="BZ17" s="71">
        <v>45.1</v>
      </c>
      <c r="CA17" s="71">
        <v>87.6</v>
      </c>
      <c r="CB17" s="71">
        <v>128.19999999999999</v>
      </c>
      <c r="CC17" s="71">
        <v>128.19999999999999</v>
      </c>
      <c r="CD17" s="71">
        <v>133.19999999999999</v>
      </c>
      <c r="CE17" s="71">
        <v>133.19999999999999</v>
      </c>
      <c r="CF17" s="71">
        <v>133.19999999999999</v>
      </c>
      <c r="CG17" s="71">
        <v>124.9</v>
      </c>
      <c r="CH17" s="71">
        <v>133.19999999999999</v>
      </c>
      <c r="CI17" s="71">
        <v>30</v>
      </c>
      <c r="CJ17" s="71">
        <v>62.2</v>
      </c>
      <c r="CK17" s="71">
        <v>30</v>
      </c>
      <c r="CL17" s="71">
        <v>81.2</v>
      </c>
      <c r="CM17" s="71">
        <v>49</v>
      </c>
      <c r="CN17" s="71">
        <v>41.8</v>
      </c>
      <c r="CO17" s="71">
        <v>25</v>
      </c>
      <c r="CP17" s="71">
        <v>33.975999999999999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1169.0439999999994</v>
      </c>
    </row>
    <row r="18" spans="1:102" ht="30" customHeight="1" thickBot="1" x14ac:dyDescent="0.25">
      <c r="A18" s="75" t="s">
        <v>15</v>
      </c>
      <c r="B18" s="76">
        <f>SUM(B11:B17)</f>
        <v>6322.9900000000007</v>
      </c>
      <c r="C18" s="77">
        <f t="shared" ref="C18:BN18" si="0">SUM(C11:C17)</f>
        <v>6166.3700000000008</v>
      </c>
      <c r="D18" s="77">
        <f t="shared" si="0"/>
        <v>6054.3629999999994</v>
      </c>
      <c r="E18" s="77">
        <f t="shared" si="0"/>
        <v>5831.29</v>
      </c>
      <c r="F18" s="77">
        <f t="shared" si="0"/>
        <v>5728.8940000000002</v>
      </c>
      <c r="G18" s="77">
        <f t="shared" si="0"/>
        <v>5716.4880000000003</v>
      </c>
      <c r="H18" s="77">
        <f t="shared" si="0"/>
        <v>5705.92</v>
      </c>
      <c r="I18" s="77">
        <f t="shared" si="0"/>
        <v>5570.7610000000004</v>
      </c>
      <c r="J18" s="77">
        <f t="shared" si="0"/>
        <v>5527.1970000000001</v>
      </c>
      <c r="K18" s="77">
        <f t="shared" si="0"/>
        <v>5480.1130000000003</v>
      </c>
      <c r="L18" s="77">
        <f t="shared" si="0"/>
        <v>5473.6360000000004</v>
      </c>
      <c r="M18" s="77">
        <f t="shared" si="0"/>
        <v>5453.18</v>
      </c>
      <c r="N18" s="77">
        <f t="shared" si="0"/>
        <v>5486.1049999999996</v>
      </c>
      <c r="O18" s="77">
        <f t="shared" si="0"/>
        <v>5493.1190000000006</v>
      </c>
      <c r="P18" s="77">
        <f t="shared" si="0"/>
        <v>5486.6080000000002</v>
      </c>
      <c r="Q18" s="77">
        <f t="shared" si="0"/>
        <v>5494.4829999999993</v>
      </c>
      <c r="R18" s="77">
        <f t="shared" si="0"/>
        <v>4976.8980000000001</v>
      </c>
      <c r="S18" s="77">
        <f t="shared" si="0"/>
        <v>5112.1360000000004</v>
      </c>
      <c r="T18" s="77">
        <f t="shared" si="0"/>
        <v>5163.4760000000006</v>
      </c>
      <c r="U18" s="77">
        <f t="shared" si="0"/>
        <v>5166.1610000000001</v>
      </c>
      <c r="V18" s="77">
        <f t="shared" si="0"/>
        <v>5327.0409999999993</v>
      </c>
      <c r="W18" s="77">
        <f t="shared" si="0"/>
        <v>5460.183</v>
      </c>
      <c r="X18" s="77">
        <f t="shared" si="0"/>
        <v>5441.11</v>
      </c>
      <c r="Y18" s="77">
        <f t="shared" si="0"/>
        <v>5431.2570000000005</v>
      </c>
      <c r="Z18" s="77">
        <f t="shared" si="0"/>
        <v>5787.8109999999997</v>
      </c>
      <c r="AA18" s="77">
        <f t="shared" si="0"/>
        <v>6093.2950000000001</v>
      </c>
      <c r="AB18" s="77">
        <f t="shared" si="0"/>
        <v>6153.5529999999999</v>
      </c>
      <c r="AC18" s="77">
        <f t="shared" si="0"/>
        <v>6511.0910000000003</v>
      </c>
      <c r="AD18" s="77">
        <f t="shared" si="0"/>
        <v>7582.2649999999994</v>
      </c>
      <c r="AE18" s="77">
        <f t="shared" si="0"/>
        <v>7559.76</v>
      </c>
      <c r="AF18" s="77">
        <f t="shared" si="0"/>
        <v>7842.9859999999999</v>
      </c>
      <c r="AG18" s="77">
        <f t="shared" si="0"/>
        <v>7876.0020000000004</v>
      </c>
      <c r="AH18" s="77">
        <f t="shared" si="0"/>
        <v>8058.0700000000006</v>
      </c>
      <c r="AI18" s="77">
        <f t="shared" si="0"/>
        <v>7961.2950000000001</v>
      </c>
      <c r="AJ18" s="77">
        <f t="shared" si="0"/>
        <v>8241.1470000000008</v>
      </c>
      <c r="AK18" s="77">
        <f t="shared" si="0"/>
        <v>8573.8090000000011</v>
      </c>
      <c r="AL18" s="77">
        <f t="shared" si="0"/>
        <v>8633.8389999999999</v>
      </c>
      <c r="AM18" s="77">
        <f t="shared" si="0"/>
        <v>8878.6409999999996</v>
      </c>
      <c r="AN18" s="77">
        <f t="shared" si="0"/>
        <v>9293.3639999999996</v>
      </c>
      <c r="AO18" s="77">
        <f t="shared" si="0"/>
        <v>9463.3979999999992</v>
      </c>
      <c r="AP18" s="77">
        <f t="shared" si="0"/>
        <v>9573.8410000000003</v>
      </c>
      <c r="AQ18" s="77">
        <f t="shared" si="0"/>
        <v>9718.4189999999999</v>
      </c>
      <c r="AR18" s="77">
        <f t="shared" si="0"/>
        <v>9741.9150000000009</v>
      </c>
      <c r="AS18" s="77">
        <f t="shared" si="0"/>
        <v>9770.1589999999997</v>
      </c>
      <c r="AT18" s="77">
        <f t="shared" si="0"/>
        <v>9397.5709999999999</v>
      </c>
      <c r="AU18" s="77">
        <f t="shared" si="0"/>
        <v>9425.84</v>
      </c>
      <c r="AV18" s="77">
        <f t="shared" si="0"/>
        <v>9482.4909999999982</v>
      </c>
      <c r="AW18" s="77">
        <f t="shared" si="0"/>
        <v>9530.7349999999988</v>
      </c>
      <c r="AX18" s="77">
        <f t="shared" si="0"/>
        <v>9563.4050000000007</v>
      </c>
      <c r="AY18" s="77">
        <f t="shared" si="0"/>
        <v>9576.8639999999996</v>
      </c>
      <c r="AZ18" s="77">
        <f t="shared" si="0"/>
        <v>9563.1239999999998</v>
      </c>
      <c r="BA18" s="77">
        <f t="shared" si="0"/>
        <v>9528.93</v>
      </c>
      <c r="BB18" s="77">
        <f t="shared" si="0"/>
        <v>9473.0149999999994</v>
      </c>
      <c r="BC18" s="77">
        <f t="shared" si="0"/>
        <v>9396.1169999999984</v>
      </c>
      <c r="BD18" s="77">
        <f t="shared" si="0"/>
        <v>9311.896999999999</v>
      </c>
      <c r="BE18" s="77">
        <f t="shared" si="0"/>
        <v>9208.2990000000009</v>
      </c>
      <c r="BF18" s="77">
        <f t="shared" si="0"/>
        <v>9137.2129999999997</v>
      </c>
      <c r="BG18" s="77">
        <f t="shared" si="0"/>
        <v>9019.2240000000002</v>
      </c>
      <c r="BH18" s="77">
        <f t="shared" si="0"/>
        <v>8871.8080000000009</v>
      </c>
      <c r="BI18" s="77">
        <f t="shared" si="0"/>
        <v>8713.2510000000002</v>
      </c>
      <c r="BJ18" s="77">
        <f t="shared" si="0"/>
        <v>8651.1440000000002</v>
      </c>
      <c r="BK18" s="77">
        <f t="shared" si="0"/>
        <v>8498.3349999999991</v>
      </c>
      <c r="BL18" s="77">
        <f t="shared" si="0"/>
        <v>8447.07</v>
      </c>
      <c r="BM18" s="77">
        <f t="shared" si="0"/>
        <v>8239.7999999999993</v>
      </c>
      <c r="BN18" s="77">
        <f t="shared" si="0"/>
        <v>8317.9600000000009</v>
      </c>
      <c r="BO18" s="77">
        <f t="shared" ref="BO18:CW18" si="1">SUM(BO11:BO17)</f>
        <v>8377.8790000000008</v>
      </c>
      <c r="BP18" s="77">
        <f t="shared" si="1"/>
        <v>8231.6110000000008</v>
      </c>
      <c r="BQ18" s="77">
        <f t="shared" si="1"/>
        <v>8661.35</v>
      </c>
      <c r="BR18" s="77">
        <f t="shared" si="1"/>
        <v>7801.2860000000001</v>
      </c>
      <c r="BS18" s="77">
        <f t="shared" si="1"/>
        <v>8141.8700000000008</v>
      </c>
      <c r="BT18" s="77">
        <f t="shared" si="1"/>
        <v>8482.0120000000006</v>
      </c>
      <c r="BU18" s="77">
        <f t="shared" si="1"/>
        <v>8180.1519999999991</v>
      </c>
      <c r="BV18" s="77">
        <f t="shared" si="1"/>
        <v>7711.1530000000002</v>
      </c>
      <c r="BW18" s="77">
        <f t="shared" si="1"/>
        <v>7937.0040000000008</v>
      </c>
      <c r="BX18" s="77">
        <f t="shared" si="1"/>
        <v>7954.9679999999998</v>
      </c>
      <c r="BY18" s="77">
        <f t="shared" si="1"/>
        <v>7905.5360000000001</v>
      </c>
      <c r="BZ18" s="77">
        <f t="shared" si="1"/>
        <v>7199.2790000000014</v>
      </c>
      <c r="CA18" s="77">
        <f t="shared" si="1"/>
        <v>7299.9360000000006</v>
      </c>
      <c r="CB18" s="77">
        <f t="shared" si="1"/>
        <v>7252.9099999999989</v>
      </c>
      <c r="CC18" s="77">
        <f t="shared" si="1"/>
        <v>7231.027</v>
      </c>
      <c r="CD18" s="77">
        <f t="shared" si="1"/>
        <v>7265.3090000000002</v>
      </c>
      <c r="CE18" s="77">
        <f t="shared" si="1"/>
        <v>7355.8899999999994</v>
      </c>
      <c r="CF18" s="77">
        <f t="shared" si="1"/>
        <v>7402.9190000000008</v>
      </c>
      <c r="CG18" s="77">
        <f t="shared" si="1"/>
        <v>7689.0709999999999</v>
      </c>
      <c r="CH18" s="77">
        <f t="shared" si="1"/>
        <v>7365.2260000000006</v>
      </c>
      <c r="CI18" s="77">
        <f t="shared" si="1"/>
        <v>7257.723</v>
      </c>
      <c r="CJ18" s="77">
        <f t="shared" si="1"/>
        <v>7432.0020000000004</v>
      </c>
      <c r="CK18" s="77">
        <f t="shared" si="1"/>
        <v>7219.6740000000009</v>
      </c>
      <c r="CL18" s="77">
        <f t="shared" si="1"/>
        <v>7576.3539999999994</v>
      </c>
      <c r="CM18" s="77">
        <f t="shared" si="1"/>
        <v>7151.8490000000002</v>
      </c>
      <c r="CN18" s="77">
        <f t="shared" si="1"/>
        <v>7131.8220000000001</v>
      </c>
      <c r="CO18" s="77">
        <f t="shared" si="1"/>
        <v>6999.4290000000001</v>
      </c>
      <c r="CP18" s="77">
        <f t="shared" si="1"/>
        <v>7170.6229999999996</v>
      </c>
      <c r="CQ18" s="77">
        <f t="shared" si="1"/>
        <v>7086.07</v>
      </c>
      <c r="CR18" s="77">
        <f t="shared" si="1"/>
        <v>6884.78</v>
      </c>
      <c r="CS18" s="77">
        <f t="shared" si="1"/>
        <v>6705.4179999999997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180450.16599999997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2031.44</v>
      </c>
      <c r="C31" s="88">
        <v>2029.44</v>
      </c>
      <c r="D31" s="88">
        <v>2027.44</v>
      </c>
      <c r="E31" s="88">
        <v>2025.44</v>
      </c>
      <c r="F31" s="88">
        <v>1968.44</v>
      </c>
      <c r="G31" s="88">
        <v>1967.44</v>
      </c>
      <c r="H31" s="88">
        <v>1957.44</v>
      </c>
      <c r="I31" s="88">
        <v>1842.44</v>
      </c>
      <c r="J31" s="88">
        <v>1798.44</v>
      </c>
      <c r="K31" s="88">
        <v>1755.44</v>
      </c>
      <c r="L31" s="88">
        <v>1756.44</v>
      </c>
      <c r="M31" s="88">
        <v>1757.44</v>
      </c>
      <c r="N31" s="88">
        <v>1773.44</v>
      </c>
      <c r="O31" s="88">
        <v>1779.44</v>
      </c>
      <c r="P31" s="88">
        <v>1779.44</v>
      </c>
      <c r="Q31" s="88">
        <v>1776.44</v>
      </c>
      <c r="R31" s="88">
        <v>1847.44</v>
      </c>
      <c r="S31" s="88">
        <v>1842.44</v>
      </c>
      <c r="T31" s="88">
        <v>1843.44</v>
      </c>
      <c r="U31" s="88">
        <v>1844.44</v>
      </c>
      <c r="V31" s="88">
        <v>1816.57</v>
      </c>
      <c r="W31" s="88">
        <v>1818.57</v>
      </c>
      <c r="X31" s="88">
        <v>1829.57</v>
      </c>
      <c r="Y31" s="88">
        <v>1853.57</v>
      </c>
      <c r="Z31" s="88">
        <v>1898.37</v>
      </c>
      <c r="AA31" s="88">
        <v>1961.37</v>
      </c>
      <c r="AB31" s="88">
        <v>2034.37</v>
      </c>
      <c r="AC31" s="88">
        <v>2124.37</v>
      </c>
      <c r="AD31" s="88">
        <v>2207.11</v>
      </c>
      <c r="AE31" s="88">
        <v>2320.11</v>
      </c>
      <c r="AF31" s="88">
        <v>2442.11</v>
      </c>
      <c r="AG31" s="88">
        <v>2579.11</v>
      </c>
      <c r="AH31" s="88">
        <v>2636.15</v>
      </c>
      <c r="AI31" s="88">
        <v>2766.15</v>
      </c>
      <c r="AJ31" s="88">
        <v>2856.15</v>
      </c>
      <c r="AK31" s="88">
        <v>2982.15</v>
      </c>
      <c r="AL31" s="88">
        <v>2707.78</v>
      </c>
      <c r="AM31" s="88">
        <v>2815.78</v>
      </c>
      <c r="AN31" s="88">
        <v>2916.78</v>
      </c>
      <c r="AO31" s="88">
        <v>3013.78</v>
      </c>
      <c r="AP31" s="88">
        <v>3112.88</v>
      </c>
      <c r="AQ31" s="88">
        <v>3191.88</v>
      </c>
      <c r="AR31" s="88">
        <v>3258.88</v>
      </c>
      <c r="AS31" s="88">
        <v>3315.88</v>
      </c>
      <c r="AT31" s="88">
        <v>3341.45</v>
      </c>
      <c r="AU31" s="88">
        <v>3379.45</v>
      </c>
      <c r="AV31" s="88">
        <v>3411.45</v>
      </c>
      <c r="AW31" s="88">
        <v>3436.45</v>
      </c>
      <c r="AX31" s="88">
        <v>3456.62</v>
      </c>
      <c r="AY31" s="88">
        <v>3465.62</v>
      </c>
      <c r="AZ31" s="88">
        <v>3460.62</v>
      </c>
      <c r="BA31" s="88">
        <v>3455.62</v>
      </c>
      <c r="BB31" s="88">
        <v>3443.28</v>
      </c>
      <c r="BC31" s="88">
        <v>3428.28</v>
      </c>
      <c r="BD31" s="88">
        <v>3407.28</v>
      </c>
      <c r="BE31" s="88">
        <v>3378.28</v>
      </c>
      <c r="BF31" s="88">
        <v>3334.55</v>
      </c>
      <c r="BG31" s="88">
        <v>3287.55</v>
      </c>
      <c r="BH31" s="88">
        <v>3230.55</v>
      </c>
      <c r="BI31" s="88">
        <v>3165.55</v>
      </c>
      <c r="BJ31" s="88">
        <v>3063.47</v>
      </c>
      <c r="BK31" s="88">
        <v>2983.47</v>
      </c>
      <c r="BL31" s="88">
        <v>2899.47</v>
      </c>
      <c r="BM31" s="88">
        <v>2811.47</v>
      </c>
      <c r="BN31" s="88">
        <v>2939.11</v>
      </c>
      <c r="BO31" s="88">
        <v>3200.11</v>
      </c>
      <c r="BP31" s="88">
        <v>3093.11</v>
      </c>
      <c r="BQ31" s="88">
        <v>2980.11</v>
      </c>
      <c r="BR31" s="88">
        <v>2944.35</v>
      </c>
      <c r="BS31" s="88">
        <v>2907.35</v>
      </c>
      <c r="BT31" s="88">
        <v>2943.35</v>
      </c>
      <c r="BU31" s="88">
        <v>2902.55</v>
      </c>
      <c r="BV31" s="88">
        <v>3189.54</v>
      </c>
      <c r="BW31" s="88">
        <v>3336.14</v>
      </c>
      <c r="BX31" s="88">
        <v>3475.74</v>
      </c>
      <c r="BY31" s="88">
        <v>3512.74</v>
      </c>
      <c r="BZ31" s="88">
        <v>3150.74</v>
      </c>
      <c r="CA31" s="88">
        <v>3237.24</v>
      </c>
      <c r="CB31" s="88">
        <v>3257.84</v>
      </c>
      <c r="CC31" s="88">
        <v>3243.84</v>
      </c>
      <c r="CD31" s="88">
        <v>3241.64</v>
      </c>
      <c r="CE31" s="88">
        <v>3239.64</v>
      </c>
      <c r="CF31" s="88">
        <v>3239.64</v>
      </c>
      <c r="CG31" s="88">
        <v>3237.34</v>
      </c>
      <c r="CH31" s="88">
        <v>3297.64</v>
      </c>
      <c r="CI31" s="88">
        <v>3195.44</v>
      </c>
      <c r="CJ31" s="88">
        <v>3232.64</v>
      </c>
      <c r="CK31" s="88">
        <v>3201.44</v>
      </c>
      <c r="CL31" s="88">
        <v>3035.64</v>
      </c>
      <c r="CM31" s="88">
        <v>3056.44</v>
      </c>
      <c r="CN31" s="88">
        <v>3045.24</v>
      </c>
      <c r="CO31" s="88">
        <v>2985.44</v>
      </c>
      <c r="CP31" s="88">
        <v>2900.4160000000002</v>
      </c>
      <c r="CQ31" s="88">
        <v>2863.44</v>
      </c>
      <c r="CR31" s="88">
        <v>2694.44</v>
      </c>
      <c r="CS31" s="88">
        <v>2694.44</v>
      </c>
      <c r="CT31" s="89"/>
      <c r="CU31" s="89"/>
      <c r="CV31" s="89"/>
      <c r="CW31" s="90"/>
      <c r="CX31" s="91">
        <f t="array" ref="CX31">SUMPRODUCT(B31:CW31*0.25)</f>
        <v>65794.623999999982</v>
      </c>
    </row>
    <row r="32" spans="1:102" ht="24.95" customHeight="1" x14ac:dyDescent="0.2">
      <c r="A32" s="92" t="s">
        <v>27</v>
      </c>
      <c r="B32" s="93">
        <v>1885.55</v>
      </c>
      <c r="C32" s="94">
        <v>1730.93</v>
      </c>
      <c r="D32" s="94">
        <v>1709.2560000000001</v>
      </c>
      <c r="E32" s="94">
        <v>1692.5170000000001</v>
      </c>
      <c r="F32" s="94">
        <v>1813.454</v>
      </c>
      <c r="G32" s="94">
        <v>1802.048</v>
      </c>
      <c r="H32" s="94">
        <v>1801.48</v>
      </c>
      <c r="I32" s="94">
        <v>1781.3209999999999</v>
      </c>
      <c r="J32" s="94">
        <v>1802.7570000000001</v>
      </c>
      <c r="K32" s="94">
        <v>1798.673</v>
      </c>
      <c r="L32" s="94">
        <v>1791.1959999999999</v>
      </c>
      <c r="M32" s="94">
        <v>1769.74</v>
      </c>
      <c r="N32" s="94">
        <v>1773.665</v>
      </c>
      <c r="O32" s="94">
        <v>1774.6790000000001</v>
      </c>
      <c r="P32" s="94">
        <v>1768.1679999999999</v>
      </c>
      <c r="Q32" s="94">
        <v>1779.0429999999999</v>
      </c>
      <c r="R32" s="94">
        <v>1199.4580000000001</v>
      </c>
      <c r="S32" s="94">
        <v>1339.6959999999999</v>
      </c>
      <c r="T32" s="94">
        <v>1390.0360000000001</v>
      </c>
      <c r="U32" s="94">
        <v>1391.721</v>
      </c>
      <c r="V32" s="94">
        <v>1619.471</v>
      </c>
      <c r="W32" s="94">
        <v>1856.6130000000001</v>
      </c>
      <c r="X32" s="94">
        <v>1826.54</v>
      </c>
      <c r="Y32" s="94">
        <v>1792.6869999999999</v>
      </c>
      <c r="Z32" s="94">
        <v>2107.4409999999998</v>
      </c>
      <c r="AA32" s="94">
        <v>2349.9250000000002</v>
      </c>
      <c r="AB32" s="94">
        <v>2337.183</v>
      </c>
      <c r="AC32" s="94">
        <v>2604.721</v>
      </c>
      <c r="AD32" s="94">
        <v>3431.1550000000002</v>
      </c>
      <c r="AE32" s="94">
        <v>3295.65</v>
      </c>
      <c r="AF32" s="94">
        <v>3456.8760000000002</v>
      </c>
      <c r="AG32" s="94">
        <v>3382.8919999999998</v>
      </c>
      <c r="AH32" s="94">
        <v>3848.92</v>
      </c>
      <c r="AI32" s="94">
        <v>3622.145</v>
      </c>
      <c r="AJ32" s="94">
        <v>3812.9969999999998</v>
      </c>
      <c r="AK32" s="94">
        <v>4110.6589999999997</v>
      </c>
      <c r="AL32" s="94">
        <v>4480.0590000000002</v>
      </c>
      <c r="AM32" s="94">
        <v>4616.8609999999999</v>
      </c>
      <c r="AN32" s="94">
        <v>4802.5839999999998</v>
      </c>
      <c r="AO32" s="94">
        <v>5003.6180000000004</v>
      </c>
      <c r="AP32" s="94">
        <v>5197.2939999999999</v>
      </c>
      <c r="AQ32" s="94">
        <v>5388.2060000000001</v>
      </c>
      <c r="AR32" s="94">
        <v>5496.7020000000002</v>
      </c>
      <c r="AS32" s="94">
        <v>5574.9449999999997</v>
      </c>
      <c r="AT32" s="94">
        <v>5640.7879999999996</v>
      </c>
      <c r="AU32" s="94">
        <v>5681.39</v>
      </c>
      <c r="AV32" s="94">
        <v>5706.0410000000002</v>
      </c>
      <c r="AW32" s="94">
        <v>5729.2849999999999</v>
      </c>
      <c r="AX32" s="94">
        <v>5731.7849999999999</v>
      </c>
      <c r="AY32" s="94">
        <v>5736.2439999999997</v>
      </c>
      <c r="AZ32" s="94">
        <v>5727.5039999999999</v>
      </c>
      <c r="BA32" s="94">
        <v>5698.31</v>
      </c>
      <c r="BB32" s="94">
        <v>5654.7349999999997</v>
      </c>
      <c r="BC32" s="94">
        <v>5592.8370000000004</v>
      </c>
      <c r="BD32" s="94">
        <v>5529.6170000000002</v>
      </c>
      <c r="BE32" s="94">
        <v>5455.0190000000002</v>
      </c>
      <c r="BF32" s="94">
        <v>5397.6629999999996</v>
      </c>
      <c r="BG32" s="94">
        <v>5286.674</v>
      </c>
      <c r="BH32" s="94">
        <v>5151.2579999999998</v>
      </c>
      <c r="BI32" s="94">
        <v>5014.701</v>
      </c>
      <c r="BJ32" s="94">
        <v>4985.674</v>
      </c>
      <c r="BK32" s="94">
        <v>4807.8649999999998</v>
      </c>
      <c r="BL32" s="94">
        <v>4595.6000000000004</v>
      </c>
      <c r="BM32" s="94">
        <v>4394.33</v>
      </c>
      <c r="BN32" s="94">
        <v>4013.85</v>
      </c>
      <c r="BO32" s="94">
        <v>3752.7689999999998</v>
      </c>
      <c r="BP32" s="94">
        <v>3493.5010000000002</v>
      </c>
      <c r="BQ32" s="94">
        <v>3925.24</v>
      </c>
      <c r="BR32" s="94">
        <v>3024.9360000000001</v>
      </c>
      <c r="BS32" s="94">
        <v>3402.52</v>
      </c>
      <c r="BT32" s="94">
        <v>3566.6619999999998</v>
      </c>
      <c r="BU32" s="94">
        <v>3305.6019999999999</v>
      </c>
      <c r="BV32" s="94">
        <v>2558.6129999999998</v>
      </c>
      <c r="BW32" s="94">
        <v>2521.864</v>
      </c>
      <c r="BX32" s="94">
        <v>2352.2280000000001</v>
      </c>
      <c r="BY32" s="94">
        <v>2265.7959999999998</v>
      </c>
      <c r="BZ32" s="94">
        <v>1865.539</v>
      </c>
      <c r="CA32" s="94">
        <v>1879.6959999999999</v>
      </c>
      <c r="CB32" s="94">
        <v>1812.07</v>
      </c>
      <c r="CC32" s="94">
        <v>1804.1869999999999</v>
      </c>
      <c r="CD32" s="94">
        <v>1831.6690000000001</v>
      </c>
      <c r="CE32" s="94">
        <v>1924.25</v>
      </c>
      <c r="CF32" s="94">
        <v>1971.279</v>
      </c>
      <c r="CG32" s="94">
        <v>2259.7310000000002</v>
      </c>
      <c r="CH32" s="94">
        <v>1940.586</v>
      </c>
      <c r="CI32" s="94">
        <v>1935.2829999999999</v>
      </c>
      <c r="CJ32" s="94">
        <v>2072.3620000000001</v>
      </c>
      <c r="CK32" s="94">
        <v>1891.2339999999999</v>
      </c>
      <c r="CL32" s="94">
        <v>2405.7139999999999</v>
      </c>
      <c r="CM32" s="94">
        <v>1960.4090000000001</v>
      </c>
      <c r="CN32" s="94">
        <v>1951.5820000000001</v>
      </c>
      <c r="CO32" s="94">
        <v>1878.989</v>
      </c>
      <c r="CP32" s="94">
        <v>2069.2070000000003</v>
      </c>
      <c r="CQ32" s="94">
        <v>2021.63</v>
      </c>
      <c r="CR32" s="94">
        <v>1989.34</v>
      </c>
      <c r="CS32" s="94">
        <v>1809.9780000000001</v>
      </c>
      <c r="CT32" s="95"/>
      <c r="CU32" s="95"/>
      <c r="CV32" s="95"/>
      <c r="CW32" s="96"/>
      <c r="CX32" s="97">
        <f t="array" ref="CX32">SUMPRODUCT(B32:CW32*0.25)</f>
        <v>76196.791999999987</v>
      </c>
    </row>
    <row r="33" spans="1:102" ht="24.95" customHeight="1" x14ac:dyDescent="0.2">
      <c r="A33" s="101" t="s">
        <v>28</v>
      </c>
      <c r="B33" s="98">
        <v>2631</v>
      </c>
      <c r="C33" s="99">
        <v>2631</v>
      </c>
      <c r="D33" s="99">
        <v>2542.6669999999999</v>
      </c>
      <c r="E33" s="99">
        <v>2338.3330000000001</v>
      </c>
      <c r="F33" s="99">
        <v>2253</v>
      </c>
      <c r="G33" s="99">
        <v>2253</v>
      </c>
      <c r="H33" s="99">
        <v>2253</v>
      </c>
      <c r="I33" s="99">
        <v>2253</v>
      </c>
      <c r="J33" s="99">
        <v>2254</v>
      </c>
      <c r="K33" s="99">
        <v>2254</v>
      </c>
      <c r="L33" s="99">
        <v>2254</v>
      </c>
      <c r="M33" s="99">
        <v>2254</v>
      </c>
      <c r="N33" s="99">
        <v>2255</v>
      </c>
      <c r="O33" s="99">
        <v>2255</v>
      </c>
      <c r="P33" s="99">
        <v>2255</v>
      </c>
      <c r="Q33" s="99">
        <v>2255</v>
      </c>
      <c r="R33" s="99">
        <v>2256</v>
      </c>
      <c r="S33" s="99">
        <v>2256</v>
      </c>
      <c r="T33" s="99">
        <v>2256</v>
      </c>
      <c r="U33" s="99">
        <v>2256</v>
      </c>
      <c r="V33" s="99">
        <v>2257</v>
      </c>
      <c r="W33" s="99">
        <v>2151</v>
      </c>
      <c r="X33" s="99">
        <v>2151</v>
      </c>
      <c r="Y33" s="99">
        <v>2151</v>
      </c>
      <c r="Z33" s="99">
        <v>2066</v>
      </c>
      <c r="AA33" s="99">
        <v>2066</v>
      </c>
      <c r="AB33" s="99">
        <v>2066</v>
      </c>
      <c r="AC33" s="99">
        <v>2066</v>
      </c>
      <c r="AD33" s="99">
        <v>2062</v>
      </c>
      <c r="AE33" s="99">
        <v>2062</v>
      </c>
      <c r="AF33" s="99">
        <v>2062</v>
      </c>
      <c r="AG33" s="99">
        <v>2032</v>
      </c>
      <c r="AH33" s="99">
        <v>1694</v>
      </c>
      <c r="AI33" s="99">
        <v>1694</v>
      </c>
      <c r="AJ33" s="99">
        <v>1693</v>
      </c>
      <c r="AK33" s="99">
        <v>1602</v>
      </c>
      <c r="AL33" s="99">
        <v>1511</v>
      </c>
      <c r="AM33" s="99">
        <v>1511</v>
      </c>
      <c r="AN33" s="99">
        <v>1639</v>
      </c>
      <c r="AO33" s="99">
        <v>1511</v>
      </c>
      <c r="AP33" s="99">
        <v>1318.6669999999999</v>
      </c>
      <c r="AQ33" s="99">
        <v>1193.3330000000001</v>
      </c>
      <c r="AR33" s="99">
        <v>1041.3330000000001</v>
      </c>
      <c r="AS33" s="99">
        <v>934.33399999999995</v>
      </c>
      <c r="AT33" s="99">
        <v>480.33300000000003</v>
      </c>
      <c r="AU33" s="99">
        <v>430</v>
      </c>
      <c r="AV33" s="99">
        <v>430</v>
      </c>
      <c r="AW33" s="99">
        <v>430</v>
      </c>
      <c r="AX33" s="99">
        <v>430</v>
      </c>
      <c r="AY33" s="99">
        <v>430</v>
      </c>
      <c r="AZ33" s="99">
        <v>430</v>
      </c>
      <c r="BA33" s="99">
        <v>430</v>
      </c>
      <c r="BB33" s="99">
        <v>430</v>
      </c>
      <c r="BC33" s="99">
        <v>430</v>
      </c>
      <c r="BD33" s="99">
        <v>430</v>
      </c>
      <c r="BE33" s="99">
        <v>430</v>
      </c>
      <c r="BF33" s="99">
        <v>460</v>
      </c>
      <c r="BG33" s="99">
        <v>500</v>
      </c>
      <c r="BH33" s="99">
        <v>545</v>
      </c>
      <c r="BI33" s="99">
        <v>588</v>
      </c>
      <c r="BJ33" s="99">
        <v>802</v>
      </c>
      <c r="BK33" s="99">
        <v>907</v>
      </c>
      <c r="BL33" s="99">
        <v>1152</v>
      </c>
      <c r="BM33" s="99">
        <v>1234</v>
      </c>
      <c r="BN33" s="99">
        <v>1436</v>
      </c>
      <c r="BO33" s="99">
        <v>1496</v>
      </c>
      <c r="BP33" s="99">
        <v>1716</v>
      </c>
      <c r="BQ33" s="99">
        <v>1827</v>
      </c>
      <c r="BR33" s="99">
        <v>1965</v>
      </c>
      <c r="BS33" s="99">
        <v>1965</v>
      </c>
      <c r="BT33" s="99">
        <v>2105</v>
      </c>
      <c r="BU33" s="99">
        <v>2105</v>
      </c>
      <c r="BV33" s="99">
        <v>2185</v>
      </c>
      <c r="BW33" s="99">
        <v>2301</v>
      </c>
      <c r="BX33" s="99">
        <v>2349</v>
      </c>
      <c r="BY33" s="99">
        <v>2349</v>
      </c>
      <c r="BZ33" s="99">
        <v>2353</v>
      </c>
      <c r="CA33" s="99">
        <v>2353</v>
      </c>
      <c r="CB33" s="99">
        <v>2353</v>
      </c>
      <c r="CC33" s="99">
        <v>2353</v>
      </c>
      <c r="CD33" s="99">
        <v>2360</v>
      </c>
      <c r="CE33" s="99">
        <v>2360</v>
      </c>
      <c r="CF33" s="99">
        <v>2360</v>
      </c>
      <c r="CG33" s="99">
        <v>2360</v>
      </c>
      <c r="CH33" s="99">
        <v>2367</v>
      </c>
      <c r="CI33" s="99">
        <v>2367</v>
      </c>
      <c r="CJ33" s="99">
        <v>2367</v>
      </c>
      <c r="CK33" s="99">
        <v>2367</v>
      </c>
      <c r="CL33" s="99">
        <v>2367</v>
      </c>
      <c r="CM33" s="99">
        <v>2367</v>
      </c>
      <c r="CN33" s="99">
        <v>2367</v>
      </c>
      <c r="CO33" s="99">
        <v>2367</v>
      </c>
      <c r="CP33" s="99">
        <v>2367</v>
      </c>
      <c r="CQ33" s="99">
        <v>2367</v>
      </c>
      <c r="CR33" s="99">
        <v>2367</v>
      </c>
      <c r="CS33" s="99">
        <v>2367</v>
      </c>
      <c r="CT33" s="100"/>
      <c r="CU33" s="100"/>
      <c r="CV33" s="100"/>
      <c r="CW33" s="102"/>
      <c r="CX33" s="103">
        <f t="array" ref="CX33">SUMPRODUCT(B33:CW33*0.25)</f>
        <v>42800.75</v>
      </c>
    </row>
    <row r="34" spans="1:102" ht="30" customHeight="1" thickBot="1" x14ac:dyDescent="0.25">
      <c r="A34" s="75" t="s">
        <v>29</v>
      </c>
      <c r="B34" s="76">
        <f>SUM(B31:B33)</f>
        <v>6547.99</v>
      </c>
      <c r="C34" s="77">
        <f t="shared" ref="C34:BN34" si="5">SUM(C31:C33)</f>
        <v>6391.37</v>
      </c>
      <c r="D34" s="77">
        <f t="shared" si="5"/>
        <v>6279.3629999999994</v>
      </c>
      <c r="E34" s="77">
        <f t="shared" si="5"/>
        <v>6056.2900000000009</v>
      </c>
      <c r="F34" s="77">
        <f t="shared" si="5"/>
        <v>6034.8940000000002</v>
      </c>
      <c r="G34" s="77">
        <f t="shared" si="5"/>
        <v>6022.4880000000003</v>
      </c>
      <c r="H34" s="77">
        <f t="shared" si="5"/>
        <v>6011.92</v>
      </c>
      <c r="I34" s="77">
        <f t="shared" si="5"/>
        <v>5876.7610000000004</v>
      </c>
      <c r="J34" s="77">
        <f t="shared" si="5"/>
        <v>5855.1970000000001</v>
      </c>
      <c r="K34" s="77">
        <f t="shared" si="5"/>
        <v>5808.1130000000003</v>
      </c>
      <c r="L34" s="77">
        <f t="shared" si="5"/>
        <v>5801.6360000000004</v>
      </c>
      <c r="M34" s="77">
        <f t="shared" si="5"/>
        <v>5781.18</v>
      </c>
      <c r="N34" s="77">
        <f t="shared" si="5"/>
        <v>5802.1049999999996</v>
      </c>
      <c r="O34" s="77">
        <f t="shared" si="5"/>
        <v>5809.1190000000006</v>
      </c>
      <c r="P34" s="77">
        <f t="shared" si="5"/>
        <v>5802.6080000000002</v>
      </c>
      <c r="Q34" s="77">
        <f t="shared" si="5"/>
        <v>5810.4830000000002</v>
      </c>
      <c r="R34" s="77">
        <f t="shared" si="5"/>
        <v>5302.8980000000001</v>
      </c>
      <c r="S34" s="77">
        <f t="shared" si="5"/>
        <v>5438.1360000000004</v>
      </c>
      <c r="T34" s="77">
        <f t="shared" si="5"/>
        <v>5489.4760000000006</v>
      </c>
      <c r="U34" s="77">
        <f t="shared" si="5"/>
        <v>5492.1610000000001</v>
      </c>
      <c r="V34" s="77">
        <f t="shared" si="5"/>
        <v>5693.0410000000002</v>
      </c>
      <c r="W34" s="77">
        <f t="shared" si="5"/>
        <v>5826.183</v>
      </c>
      <c r="X34" s="77">
        <f t="shared" si="5"/>
        <v>5807.11</v>
      </c>
      <c r="Y34" s="77">
        <f t="shared" si="5"/>
        <v>5797.2569999999996</v>
      </c>
      <c r="Z34" s="77">
        <f t="shared" si="5"/>
        <v>6071.8109999999997</v>
      </c>
      <c r="AA34" s="77">
        <f t="shared" si="5"/>
        <v>6377.2950000000001</v>
      </c>
      <c r="AB34" s="77">
        <f t="shared" si="5"/>
        <v>6437.5529999999999</v>
      </c>
      <c r="AC34" s="77">
        <f t="shared" si="5"/>
        <v>6795.0910000000003</v>
      </c>
      <c r="AD34" s="77">
        <f t="shared" si="5"/>
        <v>7700.2650000000003</v>
      </c>
      <c r="AE34" s="77">
        <f t="shared" si="5"/>
        <v>7677.76</v>
      </c>
      <c r="AF34" s="77">
        <f t="shared" si="5"/>
        <v>7960.9860000000008</v>
      </c>
      <c r="AG34" s="77">
        <f t="shared" si="5"/>
        <v>7994.0020000000004</v>
      </c>
      <c r="AH34" s="77">
        <f t="shared" si="5"/>
        <v>8179.07</v>
      </c>
      <c r="AI34" s="77">
        <f t="shared" si="5"/>
        <v>8082.2950000000001</v>
      </c>
      <c r="AJ34" s="77">
        <f t="shared" si="5"/>
        <v>8362.1470000000008</v>
      </c>
      <c r="AK34" s="77">
        <f t="shared" si="5"/>
        <v>8694.8089999999993</v>
      </c>
      <c r="AL34" s="77">
        <f t="shared" si="5"/>
        <v>8698.8389999999999</v>
      </c>
      <c r="AM34" s="77">
        <f t="shared" si="5"/>
        <v>8943.6409999999996</v>
      </c>
      <c r="AN34" s="77">
        <f t="shared" si="5"/>
        <v>9358.3639999999996</v>
      </c>
      <c r="AO34" s="77">
        <f t="shared" si="5"/>
        <v>9528.398000000001</v>
      </c>
      <c r="AP34" s="77">
        <f t="shared" si="5"/>
        <v>9628.8409999999985</v>
      </c>
      <c r="AQ34" s="77">
        <f t="shared" si="5"/>
        <v>9773.4189999999999</v>
      </c>
      <c r="AR34" s="77">
        <f t="shared" si="5"/>
        <v>9796.9150000000009</v>
      </c>
      <c r="AS34" s="77">
        <f t="shared" si="5"/>
        <v>9825.1590000000015</v>
      </c>
      <c r="AT34" s="77">
        <f t="shared" si="5"/>
        <v>9462.5709999999999</v>
      </c>
      <c r="AU34" s="77">
        <f t="shared" si="5"/>
        <v>9490.84</v>
      </c>
      <c r="AV34" s="77">
        <f t="shared" si="5"/>
        <v>9547.491</v>
      </c>
      <c r="AW34" s="77">
        <f t="shared" si="5"/>
        <v>9595.7350000000006</v>
      </c>
      <c r="AX34" s="77">
        <f t="shared" si="5"/>
        <v>9618.4049999999988</v>
      </c>
      <c r="AY34" s="77">
        <f t="shared" si="5"/>
        <v>9631.8639999999996</v>
      </c>
      <c r="AZ34" s="77">
        <f t="shared" si="5"/>
        <v>9618.1239999999998</v>
      </c>
      <c r="BA34" s="77">
        <f t="shared" si="5"/>
        <v>9583.93</v>
      </c>
      <c r="BB34" s="77">
        <f t="shared" si="5"/>
        <v>9528.0149999999994</v>
      </c>
      <c r="BC34" s="77">
        <f t="shared" si="5"/>
        <v>9451.1170000000002</v>
      </c>
      <c r="BD34" s="77">
        <f t="shared" si="5"/>
        <v>9366.8970000000008</v>
      </c>
      <c r="BE34" s="77">
        <f t="shared" si="5"/>
        <v>9263.2990000000009</v>
      </c>
      <c r="BF34" s="77">
        <f t="shared" si="5"/>
        <v>9192.2129999999997</v>
      </c>
      <c r="BG34" s="77">
        <f t="shared" si="5"/>
        <v>9074.2240000000002</v>
      </c>
      <c r="BH34" s="77">
        <f t="shared" si="5"/>
        <v>8926.8080000000009</v>
      </c>
      <c r="BI34" s="77">
        <f t="shared" si="5"/>
        <v>8768.2510000000002</v>
      </c>
      <c r="BJ34" s="77">
        <f t="shared" si="5"/>
        <v>8851.1440000000002</v>
      </c>
      <c r="BK34" s="77">
        <f t="shared" si="5"/>
        <v>8698.3349999999991</v>
      </c>
      <c r="BL34" s="77">
        <f t="shared" si="5"/>
        <v>8647.07</v>
      </c>
      <c r="BM34" s="77">
        <f t="shared" si="5"/>
        <v>8439.7999999999993</v>
      </c>
      <c r="BN34" s="77">
        <f t="shared" si="5"/>
        <v>8388.9599999999991</v>
      </c>
      <c r="BO34" s="77">
        <f t="shared" ref="BO34:CW34" si="6">SUM(BO31:BO33)</f>
        <v>8448.8790000000008</v>
      </c>
      <c r="BP34" s="77">
        <f t="shared" si="6"/>
        <v>8302.6110000000008</v>
      </c>
      <c r="BQ34" s="77">
        <f t="shared" si="6"/>
        <v>8732.35</v>
      </c>
      <c r="BR34" s="77">
        <f t="shared" si="6"/>
        <v>7934.2860000000001</v>
      </c>
      <c r="BS34" s="77">
        <f t="shared" si="6"/>
        <v>8274.869999999999</v>
      </c>
      <c r="BT34" s="77">
        <f t="shared" si="6"/>
        <v>8615.0119999999988</v>
      </c>
      <c r="BU34" s="77">
        <f t="shared" si="6"/>
        <v>8313.152</v>
      </c>
      <c r="BV34" s="77">
        <f t="shared" si="6"/>
        <v>7933.1530000000002</v>
      </c>
      <c r="BW34" s="77">
        <f t="shared" si="6"/>
        <v>8159.0039999999999</v>
      </c>
      <c r="BX34" s="77">
        <f t="shared" si="6"/>
        <v>8176.9679999999998</v>
      </c>
      <c r="BY34" s="77">
        <f t="shared" si="6"/>
        <v>8127.5360000000001</v>
      </c>
      <c r="BZ34" s="77">
        <f t="shared" si="6"/>
        <v>7369.2789999999995</v>
      </c>
      <c r="CA34" s="77">
        <f t="shared" si="6"/>
        <v>7469.9359999999997</v>
      </c>
      <c r="CB34" s="77">
        <f t="shared" si="6"/>
        <v>7422.91</v>
      </c>
      <c r="CC34" s="77">
        <f t="shared" si="6"/>
        <v>7401.027</v>
      </c>
      <c r="CD34" s="77">
        <f t="shared" si="6"/>
        <v>7433.3090000000002</v>
      </c>
      <c r="CE34" s="77">
        <f t="shared" si="6"/>
        <v>7523.8899999999994</v>
      </c>
      <c r="CF34" s="77">
        <f t="shared" si="6"/>
        <v>7570.9189999999999</v>
      </c>
      <c r="CG34" s="77">
        <f t="shared" si="6"/>
        <v>7857.0709999999999</v>
      </c>
      <c r="CH34" s="77">
        <f t="shared" si="6"/>
        <v>7605.2259999999997</v>
      </c>
      <c r="CI34" s="77">
        <f t="shared" si="6"/>
        <v>7497.723</v>
      </c>
      <c r="CJ34" s="77">
        <f t="shared" si="6"/>
        <v>7672.0020000000004</v>
      </c>
      <c r="CK34" s="77">
        <f t="shared" si="6"/>
        <v>7459.674</v>
      </c>
      <c r="CL34" s="77">
        <f t="shared" si="6"/>
        <v>7808.3539999999994</v>
      </c>
      <c r="CM34" s="77">
        <f t="shared" si="6"/>
        <v>7383.8490000000002</v>
      </c>
      <c r="CN34" s="77">
        <f t="shared" si="6"/>
        <v>7363.8220000000001</v>
      </c>
      <c r="CO34" s="77">
        <f t="shared" si="6"/>
        <v>7231.4290000000001</v>
      </c>
      <c r="CP34" s="77">
        <f t="shared" si="6"/>
        <v>7336.6230000000005</v>
      </c>
      <c r="CQ34" s="77">
        <f t="shared" si="6"/>
        <v>7252.07</v>
      </c>
      <c r="CR34" s="77">
        <f t="shared" si="6"/>
        <v>7050.78</v>
      </c>
      <c r="CS34" s="77">
        <f t="shared" si="6"/>
        <v>6871.4179999999997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184792.16599999997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175</v>
      </c>
      <c r="C37" s="115">
        <v>175</v>
      </c>
      <c r="D37" s="115">
        <v>175</v>
      </c>
      <c r="E37" s="115">
        <v>175</v>
      </c>
      <c r="F37" s="115">
        <v>166</v>
      </c>
      <c r="G37" s="115">
        <v>166</v>
      </c>
      <c r="H37" s="115">
        <v>166</v>
      </c>
      <c r="I37" s="115">
        <v>166</v>
      </c>
      <c r="J37" s="115">
        <v>188</v>
      </c>
      <c r="K37" s="115">
        <v>188</v>
      </c>
      <c r="L37" s="115">
        <v>188</v>
      </c>
      <c r="M37" s="115">
        <v>188</v>
      </c>
      <c r="N37" s="115">
        <v>176</v>
      </c>
      <c r="O37" s="115">
        <v>176</v>
      </c>
      <c r="P37" s="115">
        <v>176</v>
      </c>
      <c r="Q37" s="115">
        <v>176</v>
      </c>
      <c r="R37" s="115">
        <v>186</v>
      </c>
      <c r="S37" s="115">
        <v>186</v>
      </c>
      <c r="T37" s="115">
        <v>186</v>
      </c>
      <c r="U37" s="115">
        <v>186</v>
      </c>
      <c r="V37" s="115">
        <v>241</v>
      </c>
      <c r="W37" s="115">
        <v>241</v>
      </c>
      <c r="X37" s="115">
        <v>241</v>
      </c>
      <c r="Y37" s="115">
        <v>241</v>
      </c>
      <c r="Z37" s="115">
        <v>234</v>
      </c>
      <c r="AA37" s="115">
        <v>234</v>
      </c>
      <c r="AB37" s="115">
        <v>234</v>
      </c>
      <c r="AC37" s="115">
        <v>234</v>
      </c>
      <c r="AD37" s="115">
        <v>68</v>
      </c>
      <c r="AE37" s="115">
        <v>68</v>
      </c>
      <c r="AF37" s="115">
        <v>68</v>
      </c>
      <c r="AG37" s="115">
        <v>68</v>
      </c>
      <c r="AH37" s="115">
        <v>71</v>
      </c>
      <c r="AI37" s="115">
        <v>71</v>
      </c>
      <c r="AJ37" s="115">
        <v>71</v>
      </c>
      <c r="AK37" s="115">
        <v>71</v>
      </c>
      <c r="AL37" s="115">
        <v>20</v>
      </c>
      <c r="AM37" s="115">
        <v>20</v>
      </c>
      <c r="AN37" s="115">
        <v>20</v>
      </c>
      <c r="AO37" s="115">
        <v>20</v>
      </c>
      <c r="AP37" s="115">
        <v>15</v>
      </c>
      <c r="AQ37" s="115">
        <v>15</v>
      </c>
      <c r="AR37" s="115">
        <v>15</v>
      </c>
      <c r="AS37" s="115">
        <v>15</v>
      </c>
      <c r="AT37" s="115">
        <v>15</v>
      </c>
      <c r="AU37" s="115">
        <v>15</v>
      </c>
      <c r="AV37" s="115">
        <v>15</v>
      </c>
      <c r="AW37" s="115">
        <v>15</v>
      </c>
      <c r="AX37" s="115">
        <v>15</v>
      </c>
      <c r="AY37" s="115">
        <v>15</v>
      </c>
      <c r="AZ37" s="115">
        <v>15</v>
      </c>
      <c r="BA37" s="115">
        <v>15</v>
      </c>
      <c r="BB37" s="115">
        <v>15</v>
      </c>
      <c r="BC37" s="115">
        <v>15</v>
      </c>
      <c r="BD37" s="115">
        <v>15</v>
      </c>
      <c r="BE37" s="115">
        <v>15</v>
      </c>
      <c r="BF37" s="115">
        <v>15</v>
      </c>
      <c r="BG37" s="115">
        <v>15</v>
      </c>
      <c r="BH37" s="115">
        <v>15</v>
      </c>
      <c r="BI37" s="115">
        <v>15</v>
      </c>
      <c r="BJ37" s="115">
        <v>30</v>
      </c>
      <c r="BK37" s="115">
        <v>30</v>
      </c>
      <c r="BL37" s="115">
        <v>30</v>
      </c>
      <c r="BM37" s="115">
        <v>30</v>
      </c>
      <c r="BN37" s="115">
        <v>30</v>
      </c>
      <c r="BO37" s="115">
        <v>30</v>
      </c>
      <c r="BP37" s="115">
        <v>30</v>
      </c>
      <c r="BQ37" s="115">
        <v>30</v>
      </c>
      <c r="BR37" s="115">
        <v>38</v>
      </c>
      <c r="BS37" s="115">
        <v>38</v>
      </c>
      <c r="BT37" s="115">
        <v>38</v>
      </c>
      <c r="BU37" s="115">
        <v>38</v>
      </c>
      <c r="BV37" s="115">
        <v>127</v>
      </c>
      <c r="BW37" s="115">
        <v>127</v>
      </c>
      <c r="BX37" s="115">
        <v>127</v>
      </c>
      <c r="BY37" s="115">
        <v>127</v>
      </c>
      <c r="BZ37" s="115">
        <v>75</v>
      </c>
      <c r="CA37" s="115">
        <v>75</v>
      </c>
      <c r="CB37" s="115">
        <v>75</v>
      </c>
      <c r="CC37" s="115">
        <v>75</v>
      </c>
      <c r="CD37" s="115">
        <v>73</v>
      </c>
      <c r="CE37" s="115">
        <v>73</v>
      </c>
      <c r="CF37" s="115">
        <v>73</v>
      </c>
      <c r="CG37" s="115">
        <v>73</v>
      </c>
      <c r="CH37" s="115">
        <v>145</v>
      </c>
      <c r="CI37" s="115">
        <v>145</v>
      </c>
      <c r="CJ37" s="115">
        <v>145</v>
      </c>
      <c r="CK37" s="115">
        <v>145</v>
      </c>
      <c r="CL37" s="115">
        <v>137</v>
      </c>
      <c r="CM37" s="115">
        <v>137</v>
      </c>
      <c r="CN37" s="115">
        <v>137</v>
      </c>
      <c r="CO37" s="115">
        <v>137</v>
      </c>
      <c r="CP37" s="115">
        <v>71</v>
      </c>
      <c r="CQ37" s="115">
        <v>71</v>
      </c>
      <c r="CR37" s="115">
        <v>71</v>
      </c>
      <c r="CS37" s="115">
        <v>71</v>
      </c>
      <c r="CT37" s="116"/>
      <c r="CU37" s="116"/>
      <c r="CV37" s="116"/>
      <c r="CW37" s="117"/>
      <c r="CX37" s="91">
        <f t="array" ref="CX37">SUMPRODUCT(B37:CW37*0.25)</f>
        <v>2326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90</v>
      </c>
      <c r="G38" s="120">
        <v>90</v>
      </c>
      <c r="H38" s="120">
        <v>90</v>
      </c>
      <c r="I38" s="120">
        <v>90</v>
      </c>
      <c r="J38" s="120">
        <v>90</v>
      </c>
      <c r="K38" s="120">
        <v>90</v>
      </c>
      <c r="L38" s="120">
        <v>90</v>
      </c>
      <c r="M38" s="120">
        <v>90</v>
      </c>
      <c r="N38" s="120">
        <v>90</v>
      </c>
      <c r="O38" s="120">
        <v>90</v>
      </c>
      <c r="P38" s="120">
        <v>90</v>
      </c>
      <c r="Q38" s="120">
        <v>90</v>
      </c>
      <c r="R38" s="120">
        <v>90</v>
      </c>
      <c r="S38" s="120">
        <v>90</v>
      </c>
      <c r="T38" s="120">
        <v>90</v>
      </c>
      <c r="U38" s="120">
        <v>90</v>
      </c>
      <c r="V38" s="120">
        <v>75</v>
      </c>
      <c r="W38" s="120">
        <v>75</v>
      </c>
      <c r="X38" s="120">
        <v>75</v>
      </c>
      <c r="Y38" s="120">
        <v>75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130</v>
      </c>
      <c r="BK38" s="120">
        <v>130</v>
      </c>
      <c r="BL38" s="120">
        <v>130</v>
      </c>
      <c r="BM38" s="120">
        <v>130</v>
      </c>
      <c r="BN38" s="120"/>
      <c r="BO38" s="120"/>
      <c r="BP38" s="120"/>
      <c r="BQ38" s="120"/>
      <c r="BR38" s="120">
        <v>45</v>
      </c>
      <c r="BS38" s="120">
        <v>45</v>
      </c>
      <c r="BT38" s="120">
        <v>45</v>
      </c>
      <c r="BU38" s="120">
        <v>45</v>
      </c>
      <c r="BV38" s="120">
        <v>45</v>
      </c>
      <c r="BW38" s="120">
        <v>45</v>
      </c>
      <c r="BX38" s="120">
        <v>45</v>
      </c>
      <c r="BY38" s="120">
        <v>45</v>
      </c>
      <c r="BZ38" s="120">
        <v>45</v>
      </c>
      <c r="CA38" s="120">
        <v>45</v>
      </c>
      <c r="CB38" s="120">
        <v>45</v>
      </c>
      <c r="CC38" s="120">
        <v>45</v>
      </c>
      <c r="CD38" s="120">
        <v>45</v>
      </c>
      <c r="CE38" s="120">
        <v>45</v>
      </c>
      <c r="CF38" s="120">
        <v>45</v>
      </c>
      <c r="CG38" s="120">
        <v>45</v>
      </c>
      <c r="CH38" s="120">
        <v>45</v>
      </c>
      <c r="CI38" s="120">
        <v>45</v>
      </c>
      <c r="CJ38" s="120">
        <v>45</v>
      </c>
      <c r="CK38" s="120">
        <v>45</v>
      </c>
      <c r="CL38" s="120">
        <v>45</v>
      </c>
      <c r="CM38" s="120">
        <v>45</v>
      </c>
      <c r="CN38" s="120">
        <v>45</v>
      </c>
      <c r="CO38" s="120">
        <v>45</v>
      </c>
      <c r="CP38" s="120">
        <v>45</v>
      </c>
      <c r="CQ38" s="120">
        <v>45</v>
      </c>
      <c r="CR38" s="120">
        <v>45</v>
      </c>
      <c r="CS38" s="120">
        <v>45</v>
      </c>
      <c r="CT38" s="120"/>
      <c r="CU38" s="120"/>
      <c r="CV38" s="120"/>
      <c r="CW38" s="121"/>
      <c r="CX38" s="97">
        <f t="array" ref="CX38">SUMPRODUCT(B38:CW38*0.25)</f>
        <v>880</v>
      </c>
    </row>
    <row r="39" spans="1:102" ht="24.95" customHeight="1" x14ac:dyDescent="0.2">
      <c r="A39" s="118" t="s">
        <v>33</v>
      </c>
      <c r="B39" s="119">
        <v>47.2</v>
      </c>
      <c r="C39" s="120">
        <v>101.9</v>
      </c>
      <c r="D39" s="120">
        <v>116</v>
      </c>
      <c r="E39" s="120">
        <v>272.39999999999998</v>
      </c>
      <c r="F39" s="120">
        <v>167</v>
      </c>
      <c r="G39" s="120">
        <v>115.8</v>
      </c>
      <c r="H39" s="120">
        <v>80.900000000000006</v>
      </c>
      <c r="I39" s="120">
        <v>203.8</v>
      </c>
      <c r="J39" s="120">
        <v>242.2</v>
      </c>
      <c r="K39" s="120">
        <v>318.89999999999998</v>
      </c>
      <c r="L39" s="120">
        <v>291.5</v>
      </c>
      <c r="M39" s="120">
        <v>306.60000000000002</v>
      </c>
      <c r="N39" s="120">
        <v>569</v>
      </c>
      <c r="O39" s="120">
        <v>525.70000000000005</v>
      </c>
      <c r="P39" s="120">
        <v>503</v>
      </c>
      <c r="Q39" s="120">
        <v>492.9</v>
      </c>
      <c r="R39" s="120">
        <v>536.29999999999995</v>
      </c>
      <c r="S39" s="120">
        <v>405.4</v>
      </c>
      <c r="T39" s="120">
        <v>316.2</v>
      </c>
      <c r="U39" s="120">
        <v>337.9</v>
      </c>
      <c r="V39" s="120">
        <v>119.4</v>
      </c>
      <c r="W39" s="120">
        <v>31.6</v>
      </c>
      <c r="X39" s="120">
        <v>99.6</v>
      </c>
      <c r="Y39" s="120">
        <v>274.2</v>
      </c>
      <c r="Z39" s="120">
        <v>284.60000000000002</v>
      </c>
      <c r="AA39" s="120">
        <v>155.6</v>
      </c>
      <c r="AB39" s="120">
        <v>231.2</v>
      </c>
      <c r="AC39" s="120">
        <v>3.3</v>
      </c>
      <c r="AD39" s="120"/>
      <c r="AE39" s="120"/>
      <c r="AF39" s="120"/>
      <c r="AG39" s="120">
        <v>28.7</v>
      </c>
      <c r="AH39" s="120">
        <v>306.3</v>
      </c>
      <c r="AI39" s="120">
        <v>465</v>
      </c>
      <c r="AJ39" s="120">
        <v>312.2</v>
      </c>
      <c r="AK39" s="120">
        <v>55.1</v>
      </c>
      <c r="AL39" s="120">
        <v>293.3</v>
      </c>
      <c r="AM39" s="120">
        <v>240.5</v>
      </c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>
        <v>62.5</v>
      </c>
      <c r="BD39" s="120">
        <v>134.30000000000001</v>
      </c>
      <c r="BE39" s="120">
        <v>216.3</v>
      </c>
      <c r="BF39" s="120">
        <v>334.8</v>
      </c>
      <c r="BG39" s="120">
        <v>374.5</v>
      </c>
      <c r="BH39" s="120">
        <v>488.9</v>
      </c>
      <c r="BI39" s="120">
        <v>541.6</v>
      </c>
      <c r="BJ39" s="120">
        <v>581.9</v>
      </c>
      <c r="BK39" s="120">
        <v>687.4</v>
      </c>
      <c r="BL39" s="120">
        <v>644.29999999999995</v>
      </c>
      <c r="BM39" s="120">
        <v>857.7</v>
      </c>
      <c r="BN39" s="120">
        <v>827.9</v>
      </c>
      <c r="BO39" s="120">
        <v>862.6</v>
      </c>
      <c r="BP39" s="120">
        <v>932.2</v>
      </c>
      <c r="BQ39" s="120">
        <v>511.3</v>
      </c>
      <c r="BR39" s="120">
        <v>1304.8</v>
      </c>
      <c r="BS39" s="120">
        <v>1013.1</v>
      </c>
      <c r="BT39" s="120">
        <v>648.79999999999995</v>
      </c>
      <c r="BU39" s="120">
        <v>954</v>
      </c>
      <c r="BV39" s="120">
        <v>635.9</v>
      </c>
      <c r="BW39" s="120">
        <v>420.2</v>
      </c>
      <c r="BX39" s="120">
        <v>366.3</v>
      </c>
      <c r="BY39" s="120">
        <v>393.8</v>
      </c>
      <c r="BZ39" s="120">
        <v>1561</v>
      </c>
      <c r="CA39" s="120">
        <v>1482</v>
      </c>
      <c r="CB39" s="120">
        <v>1519.7</v>
      </c>
      <c r="CC39" s="120">
        <v>1492.4</v>
      </c>
      <c r="CD39" s="120">
        <v>1374.6</v>
      </c>
      <c r="CE39" s="120">
        <v>1289.2</v>
      </c>
      <c r="CF39" s="120">
        <v>1208.5999999999999</v>
      </c>
      <c r="CG39" s="120">
        <v>851.2</v>
      </c>
      <c r="CH39" s="120">
        <v>901.3</v>
      </c>
      <c r="CI39" s="120">
        <v>911.8</v>
      </c>
      <c r="CJ39" s="120">
        <v>641.6</v>
      </c>
      <c r="CK39" s="120">
        <v>728.3</v>
      </c>
      <c r="CL39" s="120">
        <v>227</v>
      </c>
      <c r="CM39" s="120">
        <v>509.9</v>
      </c>
      <c r="CN39" s="120">
        <v>484.5</v>
      </c>
      <c r="CO39" s="120">
        <v>477.6</v>
      </c>
      <c r="CP39" s="120">
        <v>299.39999999999998</v>
      </c>
      <c r="CQ39" s="120">
        <v>239.7</v>
      </c>
      <c r="CR39" s="120">
        <v>363</v>
      </c>
      <c r="CS39" s="120">
        <v>464.8</v>
      </c>
      <c r="CT39" s="122"/>
      <c r="CU39" s="122"/>
      <c r="CV39" s="122"/>
      <c r="CW39" s="121"/>
      <c r="CX39" s="97">
        <f t="array" ref="CX39">SUMPRODUCT(B39:CW39*0.25)</f>
        <v>9918.4750000000004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45</v>
      </c>
      <c r="AM40" s="120">
        <v>45</v>
      </c>
      <c r="AN40" s="120">
        <v>45</v>
      </c>
      <c r="AO40" s="120">
        <v>45</v>
      </c>
      <c r="AP40" s="120">
        <v>40</v>
      </c>
      <c r="AQ40" s="120">
        <v>40</v>
      </c>
      <c r="AR40" s="120">
        <v>40</v>
      </c>
      <c r="AS40" s="120">
        <v>40</v>
      </c>
      <c r="AT40" s="120">
        <v>50</v>
      </c>
      <c r="AU40" s="120">
        <v>50</v>
      </c>
      <c r="AV40" s="120">
        <v>50</v>
      </c>
      <c r="AW40" s="120">
        <v>50</v>
      </c>
      <c r="AX40" s="120">
        <v>40</v>
      </c>
      <c r="AY40" s="120">
        <v>40</v>
      </c>
      <c r="AZ40" s="120">
        <v>40</v>
      </c>
      <c r="BA40" s="120">
        <v>40</v>
      </c>
      <c r="BB40" s="120">
        <v>40</v>
      </c>
      <c r="BC40" s="120">
        <v>40</v>
      </c>
      <c r="BD40" s="120">
        <v>40</v>
      </c>
      <c r="BE40" s="120">
        <v>40</v>
      </c>
      <c r="BF40" s="120">
        <v>40</v>
      </c>
      <c r="BG40" s="120">
        <v>40</v>
      </c>
      <c r="BH40" s="120">
        <v>40</v>
      </c>
      <c r="BI40" s="120">
        <v>40</v>
      </c>
      <c r="BJ40" s="120">
        <v>40</v>
      </c>
      <c r="BK40" s="120">
        <v>40</v>
      </c>
      <c r="BL40" s="120">
        <v>40</v>
      </c>
      <c r="BM40" s="120">
        <v>40</v>
      </c>
      <c r="BN40" s="120">
        <v>41</v>
      </c>
      <c r="BO40" s="120">
        <v>41</v>
      </c>
      <c r="BP40" s="120">
        <v>41</v>
      </c>
      <c r="BQ40" s="120">
        <v>41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1136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97.1</v>
      </c>
      <c r="K41" s="120">
        <v>97.1</v>
      </c>
      <c r="L41" s="120">
        <v>97.1</v>
      </c>
      <c r="M41" s="120">
        <v>97.1</v>
      </c>
      <c r="N41" s="120"/>
      <c r="O41" s="120"/>
      <c r="P41" s="120"/>
      <c r="Q41" s="120"/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1597.1</v>
      </c>
    </row>
    <row r="42" spans="1:102" ht="30" customHeight="1" thickBot="1" x14ac:dyDescent="0.25">
      <c r="A42" s="105" t="s">
        <v>36</v>
      </c>
      <c r="B42" s="106">
        <f>SUM(B37:B41)</f>
        <v>522.20000000000005</v>
      </c>
      <c r="C42" s="107">
        <f t="shared" ref="C42:BN42" si="7">SUM(C37:C41)</f>
        <v>576.9</v>
      </c>
      <c r="D42" s="107">
        <f t="shared" si="7"/>
        <v>591</v>
      </c>
      <c r="E42" s="107">
        <f t="shared" si="7"/>
        <v>747.4</v>
      </c>
      <c r="F42" s="107">
        <f t="shared" si="7"/>
        <v>723</v>
      </c>
      <c r="G42" s="107">
        <f t="shared" si="7"/>
        <v>671.8</v>
      </c>
      <c r="H42" s="107">
        <f t="shared" si="7"/>
        <v>636.9</v>
      </c>
      <c r="I42" s="107">
        <f t="shared" si="7"/>
        <v>759.8</v>
      </c>
      <c r="J42" s="107">
        <f t="shared" si="7"/>
        <v>667.30000000000007</v>
      </c>
      <c r="K42" s="107">
        <f t="shared" si="7"/>
        <v>744</v>
      </c>
      <c r="L42" s="107">
        <f t="shared" si="7"/>
        <v>716.6</v>
      </c>
      <c r="M42" s="107">
        <f t="shared" si="7"/>
        <v>731.7</v>
      </c>
      <c r="N42" s="107">
        <f t="shared" si="7"/>
        <v>885</v>
      </c>
      <c r="O42" s="107">
        <f t="shared" si="7"/>
        <v>841.7</v>
      </c>
      <c r="P42" s="107">
        <f t="shared" si="7"/>
        <v>819</v>
      </c>
      <c r="Q42" s="107">
        <f t="shared" si="7"/>
        <v>808.9</v>
      </c>
      <c r="R42" s="107">
        <f t="shared" si="7"/>
        <v>1112.3</v>
      </c>
      <c r="S42" s="107">
        <f t="shared" si="7"/>
        <v>981.4</v>
      </c>
      <c r="T42" s="107">
        <f t="shared" si="7"/>
        <v>892.2</v>
      </c>
      <c r="U42" s="107">
        <f t="shared" si="7"/>
        <v>913.9</v>
      </c>
      <c r="V42" s="107">
        <f t="shared" si="7"/>
        <v>735.4</v>
      </c>
      <c r="W42" s="107">
        <f t="shared" si="7"/>
        <v>647.6</v>
      </c>
      <c r="X42" s="107">
        <f t="shared" si="7"/>
        <v>715.6</v>
      </c>
      <c r="Y42" s="107">
        <f t="shared" si="7"/>
        <v>890.2</v>
      </c>
      <c r="Z42" s="107">
        <f t="shared" si="7"/>
        <v>818.6</v>
      </c>
      <c r="AA42" s="107">
        <f t="shared" si="7"/>
        <v>689.6</v>
      </c>
      <c r="AB42" s="107">
        <f t="shared" si="7"/>
        <v>765.2</v>
      </c>
      <c r="AC42" s="107">
        <f t="shared" si="7"/>
        <v>537.29999999999995</v>
      </c>
      <c r="AD42" s="107">
        <f t="shared" si="7"/>
        <v>118</v>
      </c>
      <c r="AE42" s="107">
        <f t="shared" si="7"/>
        <v>118</v>
      </c>
      <c r="AF42" s="107">
        <f t="shared" si="7"/>
        <v>118</v>
      </c>
      <c r="AG42" s="107">
        <f t="shared" si="7"/>
        <v>146.69999999999999</v>
      </c>
      <c r="AH42" s="107">
        <f t="shared" si="7"/>
        <v>427.3</v>
      </c>
      <c r="AI42" s="107">
        <f t="shared" si="7"/>
        <v>586</v>
      </c>
      <c r="AJ42" s="107">
        <f t="shared" si="7"/>
        <v>433.2</v>
      </c>
      <c r="AK42" s="107">
        <f t="shared" si="7"/>
        <v>176.1</v>
      </c>
      <c r="AL42" s="107">
        <f t="shared" si="7"/>
        <v>358.3</v>
      </c>
      <c r="AM42" s="107">
        <f t="shared" si="7"/>
        <v>305.5</v>
      </c>
      <c r="AN42" s="107">
        <f t="shared" si="7"/>
        <v>65</v>
      </c>
      <c r="AO42" s="107">
        <f t="shared" si="7"/>
        <v>65</v>
      </c>
      <c r="AP42" s="107">
        <f t="shared" si="7"/>
        <v>55</v>
      </c>
      <c r="AQ42" s="107">
        <f t="shared" si="7"/>
        <v>55</v>
      </c>
      <c r="AR42" s="107">
        <f t="shared" si="7"/>
        <v>55</v>
      </c>
      <c r="AS42" s="107">
        <f t="shared" si="7"/>
        <v>55</v>
      </c>
      <c r="AT42" s="107">
        <f t="shared" si="7"/>
        <v>65</v>
      </c>
      <c r="AU42" s="107">
        <f t="shared" si="7"/>
        <v>65</v>
      </c>
      <c r="AV42" s="107">
        <f t="shared" si="7"/>
        <v>65</v>
      </c>
      <c r="AW42" s="107">
        <f t="shared" si="7"/>
        <v>65</v>
      </c>
      <c r="AX42" s="107">
        <f t="shared" si="7"/>
        <v>55</v>
      </c>
      <c r="AY42" s="107">
        <f t="shared" si="7"/>
        <v>55</v>
      </c>
      <c r="AZ42" s="107">
        <f t="shared" si="7"/>
        <v>55</v>
      </c>
      <c r="BA42" s="107">
        <f t="shared" si="7"/>
        <v>55</v>
      </c>
      <c r="BB42" s="107">
        <f t="shared" si="7"/>
        <v>55</v>
      </c>
      <c r="BC42" s="107">
        <f t="shared" si="7"/>
        <v>117.5</v>
      </c>
      <c r="BD42" s="107">
        <f t="shared" si="7"/>
        <v>189.3</v>
      </c>
      <c r="BE42" s="107">
        <f t="shared" si="7"/>
        <v>271.3</v>
      </c>
      <c r="BF42" s="107">
        <f t="shared" si="7"/>
        <v>389.8</v>
      </c>
      <c r="BG42" s="107">
        <f t="shared" si="7"/>
        <v>429.5</v>
      </c>
      <c r="BH42" s="107">
        <f t="shared" si="7"/>
        <v>543.9</v>
      </c>
      <c r="BI42" s="107">
        <f t="shared" si="7"/>
        <v>596.6</v>
      </c>
      <c r="BJ42" s="107">
        <f t="shared" si="7"/>
        <v>781.9</v>
      </c>
      <c r="BK42" s="107">
        <f t="shared" si="7"/>
        <v>887.4</v>
      </c>
      <c r="BL42" s="107">
        <f t="shared" si="7"/>
        <v>844.3</v>
      </c>
      <c r="BM42" s="107">
        <f t="shared" si="7"/>
        <v>1057.7</v>
      </c>
      <c r="BN42" s="107">
        <f t="shared" si="7"/>
        <v>898.9</v>
      </c>
      <c r="BO42" s="107">
        <f t="shared" ref="BO42:CW42" si="8">SUM(BO37:BO41)</f>
        <v>933.6</v>
      </c>
      <c r="BP42" s="107">
        <f t="shared" si="8"/>
        <v>1003.2</v>
      </c>
      <c r="BQ42" s="107">
        <f t="shared" si="8"/>
        <v>582.29999999999995</v>
      </c>
      <c r="BR42" s="107">
        <f t="shared" si="8"/>
        <v>1437.8</v>
      </c>
      <c r="BS42" s="107">
        <f t="shared" si="8"/>
        <v>1146.0999999999999</v>
      </c>
      <c r="BT42" s="107">
        <f t="shared" si="8"/>
        <v>781.8</v>
      </c>
      <c r="BU42" s="107">
        <f t="shared" si="8"/>
        <v>1087</v>
      </c>
      <c r="BV42" s="107">
        <f t="shared" si="8"/>
        <v>1107.9000000000001</v>
      </c>
      <c r="BW42" s="107">
        <f t="shared" si="8"/>
        <v>892.2</v>
      </c>
      <c r="BX42" s="107">
        <f t="shared" si="8"/>
        <v>838.3</v>
      </c>
      <c r="BY42" s="107">
        <f t="shared" si="8"/>
        <v>865.8</v>
      </c>
      <c r="BZ42" s="107">
        <f t="shared" si="8"/>
        <v>1731</v>
      </c>
      <c r="CA42" s="107">
        <f t="shared" si="8"/>
        <v>1652</v>
      </c>
      <c r="CB42" s="107">
        <f t="shared" si="8"/>
        <v>1689.7</v>
      </c>
      <c r="CC42" s="107">
        <f t="shared" si="8"/>
        <v>1662.4</v>
      </c>
      <c r="CD42" s="107">
        <f t="shared" si="8"/>
        <v>1542.6</v>
      </c>
      <c r="CE42" s="107">
        <f t="shared" si="8"/>
        <v>1457.2</v>
      </c>
      <c r="CF42" s="107">
        <f t="shared" si="8"/>
        <v>1376.6</v>
      </c>
      <c r="CG42" s="107">
        <f t="shared" si="8"/>
        <v>1019.2</v>
      </c>
      <c r="CH42" s="107">
        <f t="shared" si="8"/>
        <v>1141.3</v>
      </c>
      <c r="CI42" s="107">
        <f t="shared" si="8"/>
        <v>1151.8</v>
      </c>
      <c r="CJ42" s="107">
        <f t="shared" si="8"/>
        <v>881.6</v>
      </c>
      <c r="CK42" s="107">
        <f t="shared" si="8"/>
        <v>968.3</v>
      </c>
      <c r="CL42" s="107">
        <f t="shared" si="8"/>
        <v>459</v>
      </c>
      <c r="CM42" s="107">
        <f t="shared" si="8"/>
        <v>741.9</v>
      </c>
      <c r="CN42" s="107">
        <f t="shared" si="8"/>
        <v>716.5</v>
      </c>
      <c r="CO42" s="107">
        <f t="shared" si="8"/>
        <v>709.6</v>
      </c>
      <c r="CP42" s="107">
        <f t="shared" si="8"/>
        <v>465.4</v>
      </c>
      <c r="CQ42" s="107">
        <f t="shared" si="8"/>
        <v>405.7</v>
      </c>
      <c r="CR42" s="107">
        <f t="shared" si="8"/>
        <v>529</v>
      </c>
      <c r="CS42" s="107">
        <f t="shared" si="8"/>
        <v>630.79999999999995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15857.575000000001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47.2</v>
      </c>
      <c r="C47" s="120">
        <v>101.9</v>
      </c>
      <c r="D47" s="120">
        <v>116</v>
      </c>
      <c r="E47" s="120">
        <v>272.39999999999998</v>
      </c>
      <c r="F47" s="120">
        <v>167</v>
      </c>
      <c r="G47" s="120">
        <v>115.8</v>
      </c>
      <c r="H47" s="120">
        <v>80.900000000000006</v>
      </c>
      <c r="I47" s="120">
        <v>203.8</v>
      </c>
      <c r="J47" s="120">
        <v>242.2</v>
      </c>
      <c r="K47" s="120">
        <v>318.89999999999998</v>
      </c>
      <c r="L47" s="120">
        <v>291.5</v>
      </c>
      <c r="M47" s="120">
        <v>306.60000000000002</v>
      </c>
      <c r="N47" s="120">
        <v>569</v>
      </c>
      <c r="O47" s="120">
        <v>525.70000000000005</v>
      </c>
      <c r="P47" s="120">
        <v>503</v>
      </c>
      <c r="Q47" s="120">
        <v>492.9</v>
      </c>
      <c r="R47" s="120">
        <v>536.29999999999995</v>
      </c>
      <c r="S47" s="120">
        <v>405.4</v>
      </c>
      <c r="T47" s="120">
        <v>316.2</v>
      </c>
      <c r="U47" s="120">
        <v>337.9</v>
      </c>
      <c r="V47" s="120">
        <v>119.4</v>
      </c>
      <c r="W47" s="120">
        <v>31.6</v>
      </c>
      <c r="X47" s="120">
        <v>99.6</v>
      </c>
      <c r="Y47" s="120">
        <v>274.2</v>
      </c>
      <c r="Z47" s="120">
        <v>284.60000000000002</v>
      </c>
      <c r="AA47" s="120">
        <v>155.6</v>
      </c>
      <c r="AB47" s="120">
        <v>231.2</v>
      </c>
      <c r="AC47" s="120">
        <v>3.3</v>
      </c>
      <c r="AD47" s="120"/>
      <c r="AE47" s="120"/>
      <c r="AF47" s="120"/>
      <c r="AG47" s="120">
        <v>28.7</v>
      </c>
      <c r="AH47" s="120">
        <v>306.3</v>
      </c>
      <c r="AI47" s="120">
        <v>465</v>
      </c>
      <c r="AJ47" s="120">
        <v>312.2</v>
      </c>
      <c r="AK47" s="120">
        <v>55.1</v>
      </c>
      <c r="AL47" s="120">
        <v>293.3</v>
      </c>
      <c r="AM47" s="120">
        <v>240.5</v>
      </c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>
        <v>62.5</v>
      </c>
      <c r="BD47" s="120">
        <v>134.30000000000001</v>
      </c>
      <c r="BE47" s="120">
        <v>216.3</v>
      </c>
      <c r="BF47" s="120">
        <v>334.8</v>
      </c>
      <c r="BG47" s="120">
        <v>374.5</v>
      </c>
      <c r="BH47" s="120">
        <v>488.9</v>
      </c>
      <c r="BI47" s="120">
        <v>541.6</v>
      </c>
      <c r="BJ47" s="120">
        <v>581.9</v>
      </c>
      <c r="BK47" s="120">
        <v>687.4</v>
      </c>
      <c r="BL47" s="120">
        <v>644.29999999999995</v>
      </c>
      <c r="BM47" s="120">
        <v>857.7</v>
      </c>
      <c r="BN47" s="120">
        <v>827.9</v>
      </c>
      <c r="BO47" s="120">
        <v>862.6</v>
      </c>
      <c r="BP47" s="120">
        <v>932.2</v>
      </c>
      <c r="BQ47" s="120">
        <v>511.3</v>
      </c>
      <c r="BR47" s="120">
        <v>1304.8</v>
      </c>
      <c r="BS47" s="120">
        <v>1013.1</v>
      </c>
      <c r="BT47" s="120">
        <v>648.79999999999995</v>
      </c>
      <c r="BU47" s="120">
        <v>954</v>
      </c>
      <c r="BV47" s="120">
        <v>635.9</v>
      </c>
      <c r="BW47" s="120">
        <v>420.2</v>
      </c>
      <c r="BX47" s="120">
        <v>366.3</v>
      </c>
      <c r="BY47" s="120">
        <v>393.8</v>
      </c>
      <c r="BZ47" s="120">
        <v>1561</v>
      </c>
      <c r="CA47" s="120">
        <v>1482</v>
      </c>
      <c r="CB47" s="120">
        <v>1519.7</v>
      </c>
      <c r="CC47" s="120">
        <v>1492.4</v>
      </c>
      <c r="CD47" s="120">
        <v>1374.6</v>
      </c>
      <c r="CE47" s="120">
        <v>1289.2</v>
      </c>
      <c r="CF47" s="120">
        <v>1208.5999999999999</v>
      </c>
      <c r="CG47" s="120">
        <v>851.2</v>
      </c>
      <c r="CH47" s="120">
        <v>901.3</v>
      </c>
      <c r="CI47" s="120">
        <v>911.8</v>
      </c>
      <c r="CJ47" s="120">
        <v>641.6</v>
      </c>
      <c r="CK47" s="120">
        <v>728.3</v>
      </c>
      <c r="CL47" s="120">
        <v>227</v>
      </c>
      <c r="CM47" s="120">
        <v>509.9</v>
      </c>
      <c r="CN47" s="120">
        <v>484.5</v>
      </c>
      <c r="CO47" s="120">
        <v>477.6</v>
      </c>
      <c r="CP47" s="120">
        <v>299.39999999999998</v>
      </c>
      <c r="CQ47" s="120">
        <v>239.7</v>
      </c>
      <c r="CR47" s="120">
        <v>363</v>
      </c>
      <c r="CS47" s="120">
        <v>464.8</v>
      </c>
      <c r="CT47" s="122"/>
      <c r="CU47" s="122"/>
      <c r="CV47" s="122"/>
      <c r="CW47" s="121"/>
      <c r="CX47" s="97">
        <f t="array" ref="CX47">SUMPRODUCT(B47:CW47*0.25)</f>
        <v>9918.4750000000004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97.1</v>
      </c>
      <c r="K49" s="120">
        <v>97.1</v>
      </c>
      <c r="L49" s="120">
        <v>97.1</v>
      </c>
      <c r="M49" s="120">
        <v>97.1</v>
      </c>
      <c r="N49" s="120"/>
      <c r="O49" s="120"/>
      <c r="P49" s="120"/>
      <c r="Q49" s="120"/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1597.1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297.2</v>
      </c>
      <c r="C51" s="107">
        <f t="shared" ref="C51:BN51" si="9">SUM(C45:C50)</f>
        <v>351.9</v>
      </c>
      <c r="D51" s="107">
        <f t="shared" si="9"/>
        <v>366</v>
      </c>
      <c r="E51" s="107">
        <f t="shared" si="9"/>
        <v>522.4</v>
      </c>
      <c r="F51" s="107">
        <f t="shared" si="9"/>
        <v>417</v>
      </c>
      <c r="G51" s="107">
        <f t="shared" si="9"/>
        <v>365.8</v>
      </c>
      <c r="H51" s="107">
        <f t="shared" si="9"/>
        <v>330.9</v>
      </c>
      <c r="I51" s="107">
        <f t="shared" si="9"/>
        <v>453.8</v>
      </c>
      <c r="J51" s="107">
        <f t="shared" si="9"/>
        <v>339.29999999999995</v>
      </c>
      <c r="K51" s="107">
        <f t="shared" si="9"/>
        <v>416</v>
      </c>
      <c r="L51" s="107">
        <f t="shared" si="9"/>
        <v>388.6</v>
      </c>
      <c r="M51" s="107">
        <f t="shared" si="9"/>
        <v>403.70000000000005</v>
      </c>
      <c r="N51" s="107">
        <f t="shared" si="9"/>
        <v>569</v>
      </c>
      <c r="O51" s="107">
        <f t="shared" si="9"/>
        <v>525.70000000000005</v>
      </c>
      <c r="P51" s="107">
        <f t="shared" si="9"/>
        <v>503</v>
      </c>
      <c r="Q51" s="107">
        <f t="shared" si="9"/>
        <v>492.9</v>
      </c>
      <c r="R51" s="107">
        <f t="shared" si="9"/>
        <v>786.3</v>
      </c>
      <c r="S51" s="107">
        <f t="shared" si="9"/>
        <v>655.4</v>
      </c>
      <c r="T51" s="107">
        <f t="shared" si="9"/>
        <v>566.20000000000005</v>
      </c>
      <c r="U51" s="107">
        <f t="shared" si="9"/>
        <v>587.9</v>
      </c>
      <c r="V51" s="107">
        <f t="shared" si="9"/>
        <v>369.4</v>
      </c>
      <c r="W51" s="107">
        <f t="shared" si="9"/>
        <v>281.60000000000002</v>
      </c>
      <c r="X51" s="107">
        <f t="shared" si="9"/>
        <v>349.6</v>
      </c>
      <c r="Y51" s="107">
        <f t="shared" si="9"/>
        <v>524.20000000000005</v>
      </c>
      <c r="Z51" s="107">
        <f t="shared" si="9"/>
        <v>534.6</v>
      </c>
      <c r="AA51" s="107">
        <f t="shared" si="9"/>
        <v>405.6</v>
      </c>
      <c r="AB51" s="107">
        <f t="shared" si="9"/>
        <v>481.2</v>
      </c>
      <c r="AC51" s="107">
        <f t="shared" si="9"/>
        <v>253.3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28.7</v>
      </c>
      <c r="AH51" s="107">
        <f t="shared" si="9"/>
        <v>306.3</v>
      </c>
      <c r="AI51" s="107">
        <f t="shared" si="9"/>
        <v>465</v>
      </c>
      <c r="AJ51" s="107">
        <f t="shared" si="9"/>
        <v>312.2</v>
      </c>
      <c r="AK51" s="107">
        <f t="shared" si="9"/>
        <v>55.1</v>
      </c>
      <c r="AL51" s="107">
        <f t="shared" si="9"/>
        <v>293.3</v>
      </c>
      <c r="AM51" s="107">
        <f t="shared" si="9"/>
        <v>240.5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62.5</v>
      </c>
      <c r="BD51" s="107">
        <f t="shared" si="9"/>
        <v>134.30000000000001</v>
      </c>
      <c r="BE51" s="107">
        <f t="shared" si="9"/>
        <v>216.3</v>
      </c>
      <c r="BF51" s="107">
        <f t="shared" si="9"/>
        <v>334.8</v>
      </c>
      <c r="BG51" s="107">
        <f t="shared" si="9"/>
        <v>374.5</v>
      </c>
      <c r="BH51" s="107">
        <f t="shared" si="9"/>
        <v>488.9</v>
      </c>
      <c r="BI51" s="107">
        <f t="shared" si="9"/>
        <v>541.6</v>
      </c>
      <c r="BJ51" s="107">
        <f t="shared" si="9"/>
        <v>581.9</v>
      </c>
      <c r="BK51" s="107">
        <f t="shared" si="9"/>
        <v>687.4</v>
      </c>
      <c r="BL51" s="107">
        <f t="shared" si="9"/>
        <v>644.29999999999995</v>
      </c>
      <c r="BM51" s="107">
        <f t="shared" si="9"/>
        <v>857.7</v>
      </c>
      <c r="BN51" s="107">
        <f t="shared" si="9"/>
        <v>827.9</v>
      </c>
      <c r="BO51" s="107">
        <f t="shared" ref="BO51:CW51" si="10">SUM(BO45:BO50)</f>
        <v>862.6</v>
      </c>
      <c r="BP51" s="107">
        <f t="shared" si="10"/>
        <v>932.2</v>
      </c>
      <c r="BQ51" s="107">
        <f t="shared" si="10"/>
        <v>511.3</v>
      </c>
      <c r="BR51" s="107">
        <f t="shared" si="10"/>
        <v>1304.8</v>
      </c>
      <c r="BS51" s="107">
        <f t="shared" si="10"/>
        <v>1013.1</v>
      </c>
      <c r="BT51" s="107">
        <f t="shared" si="10"/>
        <v>648.79999999999995</v>
      </c>
      <c r="BU51" s="107">
        <f t="shared" si="10"/>
        <v>954</v>
      </c>
      <c r="BV51" s="107">
        <f t="shared" si="10"/>
        <v>885.9</v>
      </c>
      <c r="BW51" s="107">
        <f t="shared" si="10"/>
        <v>670.2</v>
      </c>
      <c r="BX51" s="107">
        <f t="shared" si="10"/>
        <v>616.29999999999995</v>
      </c>
      <c r="BY51" s="107">
        <f t="shared" si="10"/>
        <v>643.79999999999995</v>
      </c>
      <c r="BZ51" s="107">
        <f t="shared" si="10"/>
        <v>1561</v>
      </c>
      <c r="CA51" s="107">
        <f t="shared" si="10"/>
        <v>1482</v>
      </c>
      <c r="CB51" s="107">
        <f t="shared" si="10"/>
        <v>1519.7</v>
      </c>
      <c r="CC51" s="107">
        <f t="shared" si="10"/>
        <v>1492.4</v>
      </c>
      <c r="CD51" s="107">
        <f t="shared" si="10"/>
        <v>1374.6</v>
      </c>
      <c r="CE51" s="107">
        <f t="shared" si="10"/>
        <v>1289.2</v>
      </c>
      <c r="CF51" s="107">
        <f t="shared" si="10"/>
        <v>1208.5999999999999</v>
      </c>
      <c r="CG51" s="107">
        <f t="shared" si="10"/>
        <v>851.2</v>
      </c>
      <c r="CH51" s="107">
        <f t="shared" si="10"/>
        <v>901.3</v>
      </c>
      <c r="CI51" s="107">
        <f t="shared" si="10"/>
        <v>911.8</v>
      </c>
      <c r="CJ51" s="107">
        <f t="shared" si="10"/>
        <v>641.6</v>
      </c>
      <c r="CK51" s="107">
        <f t="shared" si="10"/>
        <v>728.3</v>
      </c>
      <c r="CL51" s="107">
        <f t="shared" si="10"/>
        <v>227</v>
      </c>
      <c r="CM51" s="107">
        <f t="shared" si="10"/>
        <v>509.9</v>
      </c>
      <c r="CN51" s="107">
        <f t="shared" si="10"/>
        <v>484.5</v>
      </c>
      <c r="CO51" s="107">
        <f t="shared" si="10"/>
        <v>477.6</v>
      </c>
      <c r="CP51" s="107">
        <f t="shared" si="10"/>
        <v>299.39999999999998</v>
      </c>
      <c r="CQ51" s="107">
        <f t="shared" si="10"/>
        <v>239.7</v>
      </c>
      <c r="CR51" s="107">
        <f t="shared" si="10"/>
        <v>363</v>
      </c>
      <c r="CS51" s="107">
        <f t="shared" si="10"/>
        <v>464.8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11515.575000000001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6845.1900000000005</v>
      </c>
      <c r="C54" s="107">
        <f t="shared" ref="C54:BN54" si="13">C18+C28+C42</f>
        <v>6743.27</v>
      </c>
      <c r="D54" s="107">
        <f t="shared" si="13"/>
        <v>6645.3629999999994</v>
      </c>
      <c r="E54" s="107">
        <f t="shared" si="13"/>
        <v>6578.69</v>
      </c>
      <c r="F54" s="107">
        <f t="shared" si="13"/>
        <v>6451.8940000000002</v>
      </c>
      <c r="G54" s="107">
        <f t="shared" si="13"/>
        <v>6388.2880000000005</v>
      </c>
      <c r="H54" s="107">
        <f t="shared" si="13"/>
        <v>6342.82</v>
      </c>
      <c r="I54" s="107">
        <f t="shared" si="13"/>
        <v>6330.5610000000006</v>
      </c>
      <c r="J54" s="107">
        <f t="shared" si="13"/>
        <v>6194.4970000000003</v>
      </c>
      <c r="K54" s="107">
        <f t="shared" si="13"/>
        <v>6224.1130000000003</v>
      </c>
      <c r="L54" s="107">
        <f t="shared" si="13"/>
        <v>6190.2360000000008</v>
      </c>
      <c r="M54" s="107">
        <f t="shared" si="13"/>
        <v>6184.88</v>
      </c>
      <c r="N54" s="107">
        <f t="shared" si="13"/>
        <v>6371.1049999999996</v>
      </c>
      <c r="O54" s="107">
        <f t="shared" si="13"/>
        <v>6334.8190000000004</v>
      </c>
      <c r="P54" s="107">
        <f t="shared" si="13"/>
        <v>6305.6080000000002</v>
      </c>
      <c r="Q54" s="107">
        <f t="shared" si="13"/>
        <v>6303.3829999999989</v>
      </c>
      <c r="R54" s="107">
        <f t="shared" si="13"/>
        <v>6089.1980000000003</v>
      </c>
      <c r="S54" s="107">
        <f t="shared" si="13"/>
        <v>6093.5360000000001</v>
      </c>
      <c r="T54" s="107">
        <f t="shared" si="13"/>
        <v>6055.6760000000004</v>
      </c>
      <c r="U54" s="107">
        <f t="shared" si="13"/>
        <v>6080.0609999999997</v>
      </c>
      <c r="V54" s="107">
        <f t="shared" si="13"/>
        <v>6062.4409999999989</v>
      </c>
      <c r="W54" s="107">
        <f t="shared" si="13"/>
        <v>6107.7830000000004</v>
      </c>
      <c r="X54" s="107">
        <f t="shared" si="13"/>
        <v>6156.71</v>
      </c>
      <c r="Y54" s="107">
        <f t="shared" si="13"/>
        <v>6321.4570000000003</v>
      </c>
      <c r="Z54" s="107">
        <f t="shared" si="13"/>
        <v>6606.4110000000001</v>
      </c>
      <c r="AA54" s="107">
        <f t="shared" si="13"/>
        <v>6782.8950000000004</v>
      </c>
      <c r="AB54" s="107">
        <f t="shared" si="13"/>
        <v>6918.7529999999997</v>
      </c>
      <c r="AC54" s="107">
        <f t="shared" si="13"/>
        <v>7048.3910000000005</v>
      </c>
      <c r="AD54" s="107">
        <f t="shared" si="13"/>
        <v>7700.2649999999994</v>
      </c>
      <c r="AE54" s="107">
        <f t="shared" si="13"/>
        <v>7677.76</v>
      </c>
      <c r="AF54" s="107">
        <f t="shared" si="13"/>
        <v>7960.9859999999999</v>
      </c>
      <c r="AG54" s="107">
        <f t="shared" si="13"/>
        <v>8022.7020000000002</v>
      </c>
      <c r="AH54" s="107">
        <f t="shared" si="13"/>
        <v>8485.3700000000008</v>
      </c>
      <c r="AI54" s="107">
        <f t="shared" si="13"/>
        <v>8547.2950000000001</v>
      </c>
      <c r="AJ54" s="107">
        <f t="shared" si="13"/>
        <v>8674.3470000000016</v>
      </c>
      <c r="AK54" s="107">
        <f t="shared" si="13"/>
        <v>8749.9090000000015</v>
      </c>
      <c r="AL54" s="107">
        <f t="shared" si="13"/>
        <v>8992.1389999999992</v>
      </c>
      <c r="AM54" s="107">
        <f t="shared" si="13"/>
        <v>9184.1409999999996</v>
      </c>
      <c r="AN54" s="107">
        <f t="shared" si="13"/>
        <v>9358.3639999999996</v>
      </c>
      <c r="AO54" s="107">
        <f t="shared" si="13"/>
        <v>9528.3979999999992</v>
      </c>
      <c r="AP54" s="107">
        <f t="shared" si="13"/>
        <v>9628.8410000000003</v>
      </c>
      <c r="AQ54" s="107">
        <f t="shared" si="13"/>
        <v>9773.4189999999999</v>
      </c>
      <c r="AR54" s="107">
        <f t="shared" si="13"/>
        <v>9796.9150000000009</v>
      </c>
      <c r="AS54" s="107">
        <f t="shared" si="13"/>
        <v>9825.1589999999997</v>
      </c>
      <c r="AT54" s="107">
        <f t="shared" si="13"/>
        <v>9462.5709999999999</v>
      </c>
      <c r="AU54" s="107">
        <f t="shared" si="13"/>
        <v>9490.84</v>
      </c>
      <c r="AV54" s="107">
        <f t="shared" si="13"/>
        <v>9547.4909999999982</v>
      </c>
      <c r="AW54" s="107">
        <f t="shared" si="13"/>
        <v>9595.7349999999988</v>
      </c>
      <c r="AX54" s="107">
        <f t="shared" si="13"/>
        <v>9618.4050000000007</v>
      </c>
      <c r="AY54" s="107">
        <f t="shared" si="13"/>
        <v>9631.8639999999996</v>
      </c>
      <c r="AZ54" s="107">
        <f t="shared" si="13"/>
        <v>9618.1239999999998</v>
      </c>
      <c r="BA54" s="107">
        <f t="shared" si="13"/>
        <v>9583.93</v>
      </c>
      <c r="BB54" s="107">
        <f t="shared" si="13"/>
        <v>9528.0149999999994</v>
      </c>
      <c r="BC54" s="107">
        <f t="shared" si="13"/>
        <v>9513.6169999999984</v>
      </c>
      <c r="BD54" s="107">
        <f t="shared" si="13"/>
        <v>9501.1969999999983</v>
      </c>
      <c r="BE54" s="107">
        <f t="shared" si="13"/>
        <v>9479.5990000000002</v>
      </c>
      <c r="BF54" s="107">
        <f t="shared" si="13"/>
        <v>9527.012999999999</v>
      </c>
      <c r="BG54" s="107">
        <f t="shared" si="13"/>
        <v>9448.7240000000002</v>
      </c>
      <c r="BH54" s="107">
        <f t="shared" si="13"/>
        <v>9415.7080000000005</v>
      </c>
      <c r="BI54" s="107">
        <f t="shared" si="13"/>
        <v>9309.8510000000006</v>
      </c>
      <c r="BJ54" s="107">
        <f t="shared" si="13"/>
        <v>9433.0439999999999</v>
      </c>
      <c r="BK54" s="107">
        <f t="shared" si="13"/>
        <v>9385.7349999999988</v>
      </c>
      <c r="BL54" s="107">
        <f t="shared" si="13"/>
        <v>9291.369999999999</v>
      </c>
      <c r="BM54" s="107">
        <f t="shared" si="13"/>
        <v>9297.5</v>
      </c>
      <c r="BN54" s="107">
        <f t="shared" si="13"/>
        <v>9216.86</v>
      </c>
      <c r="BO54" s="107">
        <f t="shared" ref="BO54:CX54" si="14">BO18+BO28+BO42</f>
        <v>9311.4790000000012</v>
      </c>
      <c r="BP54" s="107">
        <f t="shared" si="14"/>
        <v>9234.8110000000015</v>
      </c>
      <c r="BQ54" s="107">
        <f t="shared" si="14"/>
        <v>9243.65</v>
      </c>
      <c r="BR54" s="107">
        <f t="shared" si="14"/>
        <v>9239.0859999999993</v>
      </c>
      <c r="BS54" s="107">
        <f t="shared" si="14"/>
        <v>9287.9700000000012</v>
      </c>
      <c r="BT54" s="107">
        <f t="shared" si="14"/>
        <v>9263.8119999999999</v>
      </c>
      <c r="BU54" s="107">
        <f t="shared" si="14"/>
        <v>9267.1519999999982</v>
      </c>
      <c r="BV54" s="107">
        <f t="shared" si="14"/>
        <v>8819.0529999999999</v>
      </c>
      <c r="BW54" s="107">
        <f t="shared" si="14"/>
        <v>8829.2040000000015</v>
      </c>
      <c r="BX54" s="107">
        <f t="shared" si="14"/>
        <v>8793.268</v>
      </c>
      <c r="BY54" s="107">
        <f t="shared" si="14"/>
        <v>8771.3359999999993</v>
      </c>
      <c r="BZ54" s="107">
        <f t="shared" si="14"/>
        <v>8930.2790000000023</v>
      </c>
      <c r="CA54" s="107">
        <f t="shared" si="14"/>
        <v>8951.9360000000015</v>
      </c>
      <c r="CB54" s="107">
        <f t="shared" si="14"/>
        <v>8942.6099999999988</v>
      </c>
      <c r="CC54" s="107">
        <f t="shared" si="14"/>
        <v>8893.4269999999997</v>
      </c>
      <c r="CD54" s="107">
        <f t="shared" si="14"/>
        <v>8807.9089999999997</v>
      </c>
      <c r="CE54" s="107">
        <f t="shared" si="14"/>
        <v>8813.09</v>
      </c>
      <c r="CF54" s="107">
        <f t="shared" si="14"/>
        <v>8779.5190000000002</v>
      </c>
      <c r="CG54" s="107">
        <f t="shared" si="14"/>
        <v>8708.2710000000006</v>
      </c>
      <c r="CH54" s="107">
        <f t="shared" si="14"/>
        <v>8506.5259999999998</v>
      </c>
      <c r="CI54" s="107">
        <f t="shared" si="14"/>
        <v>8409.5229999999992</v>
      </c>
      <c r="CJ54" s="107">
        <f t="shared" si="14"/>
        <v>8313.6020000000008</v>
      </c>
      <c r="CK54" s="107">
        <f t="shared" si="14"/>
        <v>8187.9740000000011</v>
      </c>
      <c r="CL54" s="107">
        <f t="shared" si="14"/>
        <v>8035.3539999999994</v>
      </c>
      <c r="CM54" s="107">
        <f t="shared" si="14"/>
        <v>7893.7489999999998</v>
      </c>
      <c r="CN54" s="107">
        <f t="shared" si="14"/>
        <v>7848.3220000000001</v>
      </c>
      <c r="CO54" s="107">
        <f t="shared" si="14"/>
        <v>7709.0290000000005</v>
      </c>
      <c r="CP54" s="107">
        <f t="shared" si="14"/>
        <v>7636.0229999999992</v>
      </c>
      <c r="CQ54" s="107">
        <f t="shared" si="14"/>
        <v>7491.7699999999995</v>
      </c>
      <c r="CR54" s="107">
        <f t="shared" si="14"/>
        <v>7413.78</v>
      </c>
      <c r="CS54" s="107">
        <f t="shared" si="14"/>
        <v>7336.2179999999998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196307.74099999998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6845.1989999999996</v>
      </c>
      <c r="C5" s="25">
        <v>6743.2950000000001</v>
      </c>
      <c r="D5" s="25">
        <v>6645.3389999999999</v>
      </c>
      <c r="E5" s="25">
        <v>6578.6440000000002</v>
      </c>
      <c r="F5" s="25">
        <v>6451.9309999999996</v>
      </c>
      <c r="G5" s="25">
        <v>6388.326</v>
      </c>
      <c r="H5" s="25">
        <v>6342.8029999999999</v>
      </c>
      <c r="I5" s="25">
        <v>6330.576</v>
      </c>
      <c r="J5" s="25">
        <v>6194.5249999999996</v>
      </c>
      <c r="K5" s="25">
        <v>6224.1850000000004</v>
      </c>
      <c r="L5" s="25">
        <v>6190.2520000000004</v>
      </c>
      <c r="M5" s="25">
        <v>6184.9709999999995</v>
      </c>
      <c r="N5" s="25">
        <v>6371.1360000000004</v>
      </c>
      <c r="O5" s="25">
        <v>6334.85</v>
      </c>
      <c r="P5" s="25">
        <v>6305.6589999999997</v>
      </c>
      <c r="Q5" s="25">
        <v>6303.3649999999998</v>
      </c>
      <c r="R5" s="25">
        <v>6089.1809999999996</v>
      </c>
      <c r="S5" s="25">
        <v>6093.5219999999999</v>
      </c>
      <c r="T5" s="25">
        <v>6055.6980000000003</v>
      </c>
      <c r="U5" s="25">
        <v>6080.04</v>
      </c>
      <c r="V5" s="25">
        <v>6062.4390000000003</v>
      </c>
      <c r="W5" s="25">
        <v>6107.777</v>
      </c>
      <c r="X5" s="25">
        <v>6156.6859999999997</v>
      </c>
      <c r="Y5" s="25">
        <v>6321.5050000000001</v>
      </c>
      <c r="Z5" s="25">
        <v>6606.4350000000004</v>
      </c>
      <c r="AA5" s="25">
        <v>6782.933</v>
      </c>
      <c r="AB5" s="25">
        <v>6918.7479999999996</v>
      </c>
      <c r="AC5" s="25">
        <v>7048.3590000000004</v>
      </c>
      <c r="AD5" s="25">
        <v>7700.25</v>
      </c>
      <c r="AE5" s="25">
        <v>7677.759</v>
      </c>
      <c r="AF5" s="25">
        <v>7961.0029999999997</v>
      </c>
      <c r="AG5" s="25">
        <v>8022.6930000000002</v>
      </c>
      <c r="AH5" s="25">
        <v>8485.3630000000012</v>
      </c>
      <c r="AI5" s="25">
        <v>8547.3270000000011</v>
      </c>
      <c r="AJ5" s="25">
        <v>8674.3339999999989</v>
      </c>
      <c r="AK5" s="25">
        <v>8749.9459999999999</v>
      </c>
      <c r="AL5" s="25">
        <v>8992.1589999999997</v>
      </c>
      <c r="AM5" s="25">
        <v>9184.14</v>
      </c>
      <c r="AN5" s="25">
        <v>9358.3610000000008</v>
      </c>
      <c r="AO5" s="25">
        <v>9528.3559999999998</v>
      </c>
      <c r="AP5" s="25">
        <v>9628.8549999999996</v>
      </c>
      <c r="AQ5" s="25">
        <v>9773.4040000000005</v>
      </c>
      <c r="AR5" s="25">
        <v>9796.9040000000005</v>
      </c>
      <c r="AS5" s="25">
        <v>9825.116</v>
      </c>
      <c r="AT5" s="25">
        <v>9462.6059999999998</v>
      </c>
      <c r="AU5" s="25">
        <v>9490.8009999999995</v>
      </c>
      <c r="AV5" s="25">
        <v>9547.5079999999998</v>
      </c>
      <c r="AW5" s="25">
        <v>9595.6869999999999</v>
      </c>
      <c r="AX5" s="25">
        <v>9618.3989999999994</v>
      </c>
      <c r="AY5" s="25">
        <v>9631.8469999999998</v>
      </c>
      <c r="AZ5" s="25">
        <v>9618.0849999999991</v>
      </c>
      <c r="BA5" s="25">
        <v>9583.9719999999998</v>
      </c>
      <c r="BB5" s="25">
        <v>9527.9930000000004</v>
      </c>
      <c r="BC5" s="25">
        <v>9513.6039999999994</v>
      </c>
      <c r="BD5" s="25">
        <v>9501.1790000000001</v>
      </c>
      <c r="BE5" s="25">
        <v>9479.6029999999992</v>
      </c>
      <c r="BF5" s="25">
        <v>9527.0529999999999</v>
      </c>
      <c r="BG5" s="25">
        <v>9448.7189999999991</v>
      </c>
      <c r="BH5" s="25">
        <v>9415.732</v>
      </c>
      <c r="BI5" s="25">
        <v>9309.8140000000003</v>
      </c>
      <c r="BJ5" s="25">
        <v>9433.0679999999993</v>
      </c>
      <c r="BK5" s="25">
        <v>9385.6859999999997</v>
      </c>
      <c r="BL5" s="25">
        <v>9291.36</v>
      </c>
      <c r="BM5" s="25">
        <v>9297.4779999999992</v>
      </c>
      <c r="BN5" s="25">
        <v>9216.8970000000008</v>
      </c>
      <c r="BO5" s="25">
        <v>9311.5069999999996</v>
      </c>
      <c r="BP5" s="25">
        <v>9234.8150000000005</v>
      </c>
      <c r="BQ5" s="25">
        <v>9243.6669999999995</v>
      </c>
      <c r="BR5" s="25">
        <v>9239.0679999999993</v>
      </c>
      <c r="BS5" s="25">
        <v>9287.9519999999993</v>
      </c>
      <c r="BT5" s="25">
        <v>9263.8529999999992</v>
      </c>
      <c r="BU5" s="25">
        <v>9267.107</v>
      </c>
      <c r="BV5" s="25">
        <v>8819.0949999999993</v>
      </c>
      <c r="BW5" s="25">
        <v>8829.1849999999995</v>
      </c>
      <c r="BX5" s="25">
        <v>8793.3050000000003</v>
      </c>
      <c r="BY5" s="25">
        <v>8771.348</v>
      </c>
      <c r="BZ5" s="25">
        <v>8930.2790000000005</v>
      </c>
      <c r="CA5" s="25">
        <v>8951.9150000000009</v>
      </c>
      <c r="CB5" s="25">
        <v>8942.5769999999993</v>
      </c>
      <c r="CC5" s="25">
        <v>8893.4519999999993</v>
      </c>
      <c r="CD5" s="25">
        <v>8807.9150000000009</v>
      </c>
      <c r="CE5" s="25">
        <v>8813.0460000000003</v>
      </c>
      <c r="CF5" s="25">
        <v>8779.4750000000004</v>
      </c>
      <c r="CG5" s="25">
        <v>8708.2780000000002</v>
      </c>
      <c r="CH5" s="25">
        <v>8506.4879999999994</v>
      </c>
      <c r="CI5" s="25">
        <v>8409.5580000000009</v>
      </c>
      <c r="CJ5" s="25">
        <v>8313.5669999999991</v>
      </c>
      <c r="CK5" s="25">
        <v>8187.9579999999996</v>
      </c>
      <c r="CL5" s="25">
        <v>8035.3069999999998</v>
      </c>
      <c r="CM5" s="25">
        <v>7893.7079999999996</v>
      </c>
      <c r="CN5" s="25">
        <v>7848.3580000000002</v>
      </c>
      <c r="CO5" s="25">
        <v>7709.0609999999997</v>
      </c>
      <c r="CP5" s="25">
        <v>7636.0309999999999</v>
      </c>
      <c r="CQ5" s="25">
        <v>7491.7389999999996</v>
      </c>
      <c r="CR5" s="25">
        <v>7413.8040000000001</v>
      </c>
      <c r="CS5" s="25">
        <v>7336.2650000000003</v>
      </c>
      <c r="CT5" s="26"/>
      <c r="CU5" s="26"/>
      <c r="CV5" s="26"/>
      <c r="CW5" s="27"/>
      <c r="CX5" s="28">
        <f t="array" ref="CX5">SUMPRODUCT(B5:CW5*0.25)</f>
        <v>196307.78074999998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158.35</v>
      </c>
      <c r="C8" s="37">
        <v>158.74</v>
      </c>
      <c r="D8" s="37">
        <v>154.96</v>
      </c>
      <c r="E8" s="37">
        <v>152.36000000000001</v>
      </c>
      <c r="F8" s="37">
        <v>153.06</v>
      </c>
      <c r="G8" s="37">
        <v>145.4</v>
      </c>
      <c r="H8" s="37">
        <v>142.08000000000001</v>
      </c>
      <c r="I8" s="37">
        <v>130.46</v>
      </c>
      <c r="J8" s="37">
        <v>147.19999999999999</v>
      </c>
      <c r="K8" s="37">
        <v>137.13999999999999</v>
      </c>
      <c r="L8" s="37">
        <v>134.22999999999999</v>
      </c>
      <c r="M8" s="37">
        <v>129.63</v>
      </c>
      <c r="N8" s="37">
        <v>130.62</v>
      </c>
      <c r="O8" s="37">
        <v>130.91999999999999</v>
      </c>
      <c r="P8" s="37">
        <v>129.72999999999999</v>
      </c>
      <c r="Q8" s="37">
        <v>131.30000000000001</v>
      </c>
      <c r="R8" s="37">
        <v>118.56</v>
      </c>
      <c r="S8" s="37">
        <v>128.6</v>
      </c>
      <c r="T8" s="37">
        <v>135.68</v>
      </c>
      <c r="U8" s="37">
        <v>140.13</v>
      </c>
      <c r="V8" s="37">
        <v>165.2</v>
      </c>
      <c r="W8" s="37">
        <v>167</v>
      </c>
      <c r="X8" s="37">
        <v>165.2</v>
      </c>
      <c r="Y8" s="37">
        <v>155.93</v>
      </c>
      <c r="Z8" s="37">
        <v>166.2</v>
      </c>
      <c r="AA8" s="37">
        <v>167</v>
      </c>
      <c r="AB8" s="37">
        <v>162.32</v>
      </c>
      <c r="AC8" s="37">
        <v>159.80000000000001</v>
      </c>
      <c r="AD8" s="37">
        <v>169.2</v>
      </c>
      <c r="AE8" s="37">
        <v>166.25</v>
      </c>
      <c r="AF8" s="37">
        <v>146.47999999999999</v>
      </c>
      <c r="AG8" s="37">
        <v>115.8</v>
      </c>
      <c r="AH8" s="37">
        <v>116.25</v>
      </c>
      <c r="AI8" s="37">
        <v>105.86</v>
      </c>
      <c r="AJ8" s="37">
        <v>18.739999999999998</v>
      </c>
      <c r="AK8" s="37">
        <v>12.77</v>
      </c>
      <c r="AL8" s="37">
        <v>110</v>
      </c>
      <c r="AM8" s="37">
        <v>48.7</v>
      </c>
      <c r="AN8" s="37">
        <v>12.8</v>
      </c>
      <c r="AO8" s="37">
        <v>12.79</v>
      </c>
      <c r="AP8" s="37">
        <v>15.01</v>
      </c>
      <c r="AQ8" s="37">
        <v>61.71</v>
      </c>
      <c r="AR8" s="37">
        <v>64.599999999999994</v>
      </c>
      <c r="AS8" s="37">
        <v>62.51</v>
      </c>
      <c r="AT8" s="37">
        <v>93.92</v>
      </c>
      <c r="AU8" s="37">
        <v>75.680000000000007</v>
      </c>
      <c r="AV8" s="37">
        <v>79.989999999999995</v>
      </c>
      <c r="AW8" s="37">
        <v>63.98</v>
      </c>
      <c r="AX8" s="37">
        <v>74.47</v>
      </c>
      <c r="AY8" s="37">
        <v>80</v>
      </c>
      <c r="AZ8" s="37">
        <v>89.99</v>
      </c>
      <c r="BA8" s="37">
        <v>76.790000000000006</v>
      </c>
      <c r="BB8" s="37">
        <v>103.36</v>
      </c>
      <c r="BC8" s="37">
        <v>95</v>
      </c>
      <c r="BD8" s="37">
        <v>72.959999999999994</v>
      </c>
      <c r="BE8" s="37">
        <v>43.8</v>
      </c>
      <c r="BF8" s="37">
        <v>39.36</v>
      </c>
      <c r="BG8" s="37">
        <v>52.74</v>
      </c>
      <c r="BH8" s="37">
        <v>56.93</v>
      </c>
      <c r="BI8" s="37">
        <v>60</v>
      </c>
      <c r="BJ8" s="37">
        <v>54.29</v>
      </c>
      <c r="BK8" s="37">
        <v>62.7</v>
      </c>
      <c r="BL8" s="37">
        <v>71.569999999999993</v>
      </c>
      <c r="BM8" s="37">
        <v>111.15</v>
      </c>
      <c r="BN8" s="37">
        <v>61.61</v>
      </c>
      <c r="BO8" s="37">
        <v>79.989999999999995</v>
      </c>
      <c r="BP8" s="37">
        <v>105.34</v>
      </c>
      <c r="BQ8" s="37">
        <v>122.39</v>
      </c>
      <c r="BR8" s="37">
        <v>103.3</v>
      </c>
      <c r="BS8" s="37">
        <v>116.24</v>
      </c>
      <c r="BT8" s="37">
        <v>137.59</v>
      </c>
      <c r="BU8" s="37">
        <v>149.54</v>
      </c>
      <c r="BV8" s="37">
        <v>126.07</v>
      </c>
      <c r="BW8" s="37">
        <v>135.28</v>
      </c>
      <c r="BX8" s="37">
        <v>154.4</v>
      </c>
      <c r="BY8" s="37">
        <v>163.15</v>
      </c>
      <c r="BZ8" s="37">
        <v>128.6</v>
      </c>
      <c r="CA8" s="37">
        <v>134.13</v>
      </c>
      <c r="CB8" s="37">
        <v>138.16</v>
      </c>
      <c r="CC8" s="37">
        <v>151.69999999999999</v>
      </c>
      <c r="CD8" s="37">
        <v>154.44</v>
      </c>
      <c r="CE8" s="37">
        <v>163.15</v>
      </c>
      <c r="CF8" s="37">
        <v>163.15</v>
      </c>
      <c r="CG8" s="37">
        <v>167.25</v>
      </c>
      <c r="CH8" s="37">
        <v>160.09</v>
      </c>
      <c r="CI8" s="37">
        <v>161.06</v>
      </c>
      <c r="CJ8" s="37">
        <v>163.15</v>
      </c>
      <c r="CK8" s="37">
        <v>155.9</v>
      </c>
      <c r="CL8" s="37">
        <v>167.11</v>
      </c>
      <c r="CM8" s="37">
        <v>163.15</v>
      </c>
      <c r="CN8" s="37">
        <v>159.51</v>
      </c>
      <c r="CO8" s="37">
        <v>147.1</v>
      </c>
      <c r="CP8" s="37">
        <v>153.83000000000001</v>
      </c>
      <c r="CQ8" s="37">
        <v>145.16</v>
      </c>
      <c r="CR8" s="37">
        <v>144.18</v>
      </c>
      <c r="CS8" s="37">
        <v>137.66</v>
      </c>
      <c r="CT8" s="38"/>
      <c r="CU8" s="38"/>
      <c r="CV8" s="38"/>
      <c r="CW8" s="39"/>
      <c r="CX8" s="40">
        <f>IF(SUM(B8:CW8)&lt;&gt;0,AVERAGEIF(B8:CW8,"&lt;&gt;"""),"")</f>
        <v>117.80552083333329</v>
      </c>
    </row>
    <row r="9" spans="1:102" ht="24.95" customHeight="1" thickBot="1" x14ac:dyDescent="0.25">
      <c r="A9" s="41" t="s">
        <v>6</v>
      </c>
      <c r="B9" s="42">
        <v>156.10249999999999</v>
      </c>
      <c r="C9" s="43">
        <v>156.10249999999999</v>
      </c>
      <c r="D9" s="43">
        <v>156.10249999999999</v>
      </c>
      <c r="E9" s="43">
        <v>156.10249999999999</v>
      </c>
      <c r="F9" s="43">
        <v>142.75</v>
      </c>
      <c r="G9" s="43">
        <v>142.75</v>
      </c>
      <c r="H9" s="43">
        <v>142.75</v>
      </c>
      <c r="I9" s="43">
        <v>142.75</v>
      </c>
      <c r="J9" s="43">
        <v>137.05000000000001</v>
      </c>
      <c r="K9" s="43">
        <v>137.05000000000001</v>
      </c>
      <c r="L9" s="43">
        <v>137.05000000000001</v>
      </c>
      <c r="M9" s="43">
        <v>137.05000000000001</v>
      </c>
      <c r="N9" s="43">
        <v>130.64250000000001</v>
      </c>
      <c r="O9" s="43">
        <v>130.64250000000001</v>
      </c>
      <c r="P9" s="43">
        <v>130.64250000000001</v>
      </c>
      <c r="Q9" s="43">
        <v>130.64250000000001</v>
      </c>
      <c r="R9" s="43">
        <v>130.74250000000001</v>
      </c>
      <c r="S9" s="43">
        <v>130.74250000000001</v>
      </c>
      <c r="T9" s="43">
        <v>130.74250000000001</v>
      </c>
      <c r="U9" s="43">
        <v>130.74250000000001</v>
      </c>
      <c r="V9" s="43">
        <v>163.33250000000001</v>
      </c>
      <c r="W9" s="43">
        <v>163.33250000000001</v>
      </c>
      <c r="X9" s="43">
        <v>163.33250000000001</v>
      </c>
      <c r="Y9" s="43">
        <v>163.33250000000001</v>
      </c>
      <c r="Z9" s="43">
        <v>163.83000000000001</v>
      </c>
      <c r="AA9" s="43">
        <v>163.83000000000001</v>
      </c>
      <c r="AB9" s="43">
        <v>163.83000000000001</v>
      </c>
      <c r="AC9" s="43">
        <v>163.83000000000001</v>
      </c>
      <c r="AD9" s="43">
        <v>149.4325</v>
      </c>
      <c r="AE9" s="43">
        <v>149.4325</v>
      </c>
      <c r="AF9" s="43">
        <v>149.4325</v>
      </c>
      <c r="AG9" s="43">
        <v>149.4325</v>
      </c>
      <c r="AH9" s="43">
        <v>63.405000000000001</v>
      </c>
      <c r="AI9" s="43">
        <v>63.405000000000001</v>
      </c>
      <c r="AJ9" s="43">
        <v>63.405000000000001</v>
      </c>
      <c r="AK9" s="43">
        <v>63.405000000000001</v>
      </c>
      <c r="AL9" s="43">
        <v>46.072499999999998</v>
      </c>
      <c r="AM9" s="43">
        <v>46.072499999999998</v>
      </c>
      <c r="AN9" s="43">
        <v>46.072499999999998</v>
      </c>
      <c r="AO9" s="43">
        <v>46.072499999999998</v>
      </c>
      <c r="AP9" s="43">
        <v>50.957500000000003</v>
      </c>
      <c r="AQ9" s="43">
        <v>50.957500000000003</v>
      </c>
      <c r="AR9" s="43">
        <v>50.957500000000003</v>
      </c>
      <c r="AS9" s="43">
        <v>50.957500000000003</v>
      </c>
      <c r="AT9" s="43">
        <v>78.392499999999998</v>
      </c>
      <c r="AU9" s="43">
        <v>78.392499999999998</v>
      </c>
      <c r="AV9" s="43">
        <v>78.392499999999998</v>
      </c>
      <c r="AW9" s="43">
        <v>78.392499999999998</v>
      </c>
      <c r="AX9" s="43">
        <v>80.3125</v>
      </c>
      <c r="AY9" s="43">
        <v>80.3125</v>
      </c>
      <c r="AZ9" s="43">
        <v>80.3125</v>
      </c>
      <c r="BA9" s="43">
        <v>80.3125</v>
      </c>
      <c r="BB9" s="43">
        <v>78.78</v>
      </c>
      <c r="BC9" s="43">
        <v>78.78</v>
      </c>
      <c r="BD9" s="43">
        <v>78.78</v>
      </c>
      <c r="BE9" s="43">
        <v>78.78</v>
      </c>
      <c r="BF9" s="43">
        <v>52.2575</v>
      </c>
      <c r="BG9" s="43">
        <v>52.2575</v>
      </c>
      <c r="BH9" s="43">
        <v>52.2575</v>
      </c>
      <c r="BI9" s="43">
        <v>52.2575</v>
      </c>
      <c r="BJ9" s="43">
        <v>74.927499999999995</v>
      </c>
      <c r="BK9" s="43">
        <v>74.927499999999995</v>
      </c>
      <c r="BL9" s="43">
        <v>74.927499999999995</v>
      </c>
      <c r="BM9" s="43">
        <v>74.927499999999995</v>
      </c>
      <c r="BN9" s="43">
        <v>92.332499999999996</v>
      </c>
      <c r="BO9" s="43">
        <v>92.332499999999996</v>
      </c>
      <c r="BP9" s="43">
        <v>92.332499999999996</v>
      </c>
      <c r="BQ9" s="43">
        <v>92.332499999999996</v>
      </c>
      <c r="BR9" s="43">
        <v>126.6675</v>
      </c>
      <c r="BS9" s="43">
        <v>126.6675</v>
      </c>
      <c r="BT9" s="43">
        <v>126.6675</v>
      </c>
      <c r="BU9" s="43">
        <v>126.6675</v>
      </c>
      <c r="BV9" s="43">
        <v>144.72499999999999</v>
      </c>
      <c r="BW9" s="43">
        <v>144.72499999999999</v>
      </c>
      <c r="BX9" s="43">
        <v>144.72499999999999</v>
      </c>
      <c r="BY9" s="43">
        <v>144.72499999999999</v>
      </c>
      <c r="BZ9" s="43">
        <v>138.14750000000001</v>
      </c>
      <c r="CA9" s="43">
        <v>138.14750000000001</v>
      </c>
      <c r="CB9" s="43">
        <v>138.14750000000001</v>
      </c>
      <c r="CC9" s="43">
        <v>138.14750000000001</v>
      </c>
      <c r="CD9" s="43">
        <v>161.9975</v>
      </c>
      <c r="CE9" s="43">
        <v>161.9975</v>
      </c>
      <c r="CF9" s="43">
        <v>161.9975</v>
      </c>
      <c r="CG9" s="43">
        <v>161.9975</v>
      </c>
      <c r="CH9" s="43">
        <v>160.05000000000001</v>
      </c>
      <c r="CI9" s="43">
        <v>160.05000000000001</v>
      </c>
      <c r="CJ9" s="43">
        <v>160.05000000000001</v>
      </c>
      <c r="CK9" s="43">
        <v>160.05000000000001</v>
      </c>
      <c r="CL9" s="43">
        <v>159.2175</v>
      </c>
      <c r="CM9" s="43">
        <v>159.2175</v>
      </c>
      <c r="CN9" s="43">
        <v>159.2175</v>
      </c>
      <c r="CO9" s="43">
        <v>159.2175</v>
      </c>
      <c r="CP9" s="43">
        <v>145.20750000000001</v>
      </c>
      <c r="CQ9" s="43">
        <v>145.20750000000001</v>
      </c>
      <c r="CR9" s="43">
        <v>145.20750000000001</v>
      </c>
      <c r="CS9" s="43">
        <v>145.20750000000001</v>
      </c>
      <c r="CT9" s="44"/>
      <c r="CU9" s="44"/>
      <c r="CV9" s="44"/>
      <c r="CW9" s="45"/>
      <c r="CX9" s="46">
        <f>IF(SUM(B9:CW9)&lt;&gt;0,AVERAGEIF(B9:CW9,"&lt;&gt;"""),"")</f>
        <v>117.80552083333326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56.642000000000003</v>
      </c>
      <c r="W15" s="71">
        <v>56.106999999999999</v>
      </c>
      <c r="X15" s="71">
        <v>55.198</v>
      </c>
      <c r="Y15" s="71">
        <v>53.834000000000003</v>
      </c>
      <c r="Z15" s="71">
        <v>52.098999999999997</v>
      </c>
      <c r="AA15" s="71">
        <v>50.304000000000002</v>
      </c>
      <c r="AB15" s="71">
        <v>48.253999999999998</v>
      </c>
      <c r="AC15" s="71">
        <v>45.518000000000001</v>
      </c>
      <c r="AD15" s="71">
        <v>42.151000000000003</v>
      </c>
      <c r="AE15" s="71">
        <v>39.021999999999998</v>
      </c>
      <c r="AF15" s="71">
        <v>36.280999999999999</v>
      </c>
      <c r="AG15" s="71">
        <v>33.497</v>
      </c>
      <c r="AH15" s="71">
        <v>30.475000000000001</v>
      </c>
      <c r="AI15" s="71">
        <v>27.67</v>
      </c>
      <c r="AJ15" s="71">
        <v>25.204999999999998</v>
      </c>
      <c r="AK15" s="71">
        <v>22.913</v>
      </c>
      <c r="AL15" s="71">
        <v>20.673999999999999</v>
      </c>
      <c r="AM15" s="71">
        <v>18.576000000000001</v>
      </c>
      <c r="AN15" s="71">
        <v>16.777999999999999</v>
      </c>
      <c r="AO15" s="71">
        <v>15.396000000000001</v>
      </c>
      <c r="AP15" s="71">
        <v>14.33</v>
      </c>
      <c r="AQ15" s="71">
        <v>13.38</v>
      </c>
      <c r="AR15" s="71">
        <v>12.646000000000001</v>
      </c>
      <c r="AS15" s="71">
        <v>12.379</v>
      </c>
      <c r="AT15" s="71">
        <v>12.465999999999999</v>
      </c>
      <c r="AU15" s="71">
        <v>12.635999999999999</v>
      </c>
      <c r="AV15" s="71">
        <v>12.731999999999999</v>
      </c>
      <c r="AW15" s="71">
        <v>12.926</v>
      </c>
      <c r="AX15" s="71">
        <v>13.253</v>
      </c>
      <c r="AY15" s="71">
        <v>13.638999999999999</v>
      </c>
      <c r="AZ15" s="71">
        <v>14.057</v>
      </c>
      <c r="BA15" s="71">
        <v>14.676</v>
      </c>
      <c r="BB15" s="71">
        <v>15.526</v>
      </c>
      <c r="BC15" s="71">
        <v>16.346</v>
      </c>
      <c r="BD15" s="71">
        <v>17.248999999999999</v>
      </c>
      <c r="BE15" s="71">
        <v>18.552</v>
      </c>
      <c r="BF15" s="71">
        <v>20.248999999999999</v>
      </c>
      <c r="BG15" s="71">
        <v>21.78</v>
      </c>
      <c r="BH15" s="71">
        <v>23.189</v>
      </c>
      <c r="BI15" s="71">
        <v>24.84</v>
      </c>
      <c r="BJ15" s="71">
        <v>26.806000000000001</v>
      </c>
      <c r="BK15" s="71">
        <v>28.608000000000001</v>
      </c>
      <c r="BL15" s="71">
        <v>30.3</v>
      </c>
      <c r="BM15" s="71">
        <v>32.218000000000004</v>
      </c>
      <c r="BN15" s="71">
        <v>34.399000000000001</v>
      </c>
      <c r="BO15" s="71">
        <v>36.374000000000002</v>
      </c>
      <c r="BP15" s="71">
        <v>38.332999999999998</v>
      </c>
      <c r="BQ15" s="71">
        <v>40.744999999999997</v>
      </c>
      <c r="BR15" s="71">
        <v>43.502000000000002</v>
      </c>
      <c r="BS15" s="71">
        <v>45.744</v>
      </c>
      <c r="BT15" s="71">
        <v>47.51</v>
      </c>
      <c r="BU15" s="71">
        <v>49.344000000000001</v>
      </c>
      <c r="BV15" s="71">
        <v>51.35</v>
      </c>
      <c r="BW15" s="71">
        <v>52.902999999999999</v>
      </c>
      <c r="BX15" s="71">
        <v>53.926000000000002</v>
      </c>
      <c r="BY15" s="71">
        <v>54.72</v>
      </c>
      <c r="BZ15" s="71">
        <v>55.482999999999997</v>
      </c>
      <c r="CA15" s="71">
        <v>56.11</v>
      </c>
      <c r="CB15" s="71">
        <v>56.554000000000002</v>
      </c>
      <c r="CC15" s="71">
        <v>56.822000000000003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1001.7989999999999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200</v>
      </c>
      <c r="AM17" s="71">
        <v>200</v>
      </c>
      <c r="AN17" s="71">
        <v>200</v>
      </c>
      <c r="AO17" s="71">
        <v>200</v>
      </c>
      <c r="AP17" s="71">
        <v>200</v>
      </c>
      <c r="AQ17" s="71">
        <v>200</v>
      </c>
      <c r="AR17" s="71">
        <v>200</v>
      </c>
      <c r="AS17" s="71">
        <v>249</v>
      </c>
      <c r="AT17" s="71">
        <v>249</v>
      </c>
      <c r="AU17" s="71">
        <v>249</v>
      </c>
      <c r="AV17" s="71">
        <v>321</v>
      </c>
      <c r="AW17" s="71">
        <v>389.5</v>
      </c>
      <c r="AX17" s="71">
        <v>177.3</v>
      </c>
      <c r="AY17" s="71">
        <v>161</v>
      </c>
      <c r="AZ17" s="71">
        <v>199.5</v>
      </c>
      <c r="BA17" s="71">
        <v>199.5</v>
      </c>
      <c r="BB17" s="71">
        <v>179</v>
      </c>
      <c r="BC17" s="71">
        <v>199.5</v>
      </c>
      <c r="BD17" s="71">
        <v>192.1</v>
      </c>
      <c r="BE17" s="71">
        <v>199.5</v>
      </c>
      <c r="BF17" s="71">
        <v>111.12</v>
      </c>
      <c r="BG17" s="71">
        <v>111.12</v>
      </c>
      <c r="BH17" s="71">
        <v>78.5</v>
      </c>
      <c r="BI17" s="71">
        <v>58</v>
      </c>
      <c r="BJ17" s="71">
        <v>78.5</v>
      </c>
      <c r="BK17" s="71">
        <v>18</v>
      </c>
      <c r="BL17" s="71">
        <v>20.8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1210.2350000000001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56.642000000000003</v>
      </c>
      <c r="W18" s="77">
        <f t="shared" si="0"/>
        <v>56.106999999999999</v>
      </c>
      <c r="X18" s="77">
        <f t="shared" si="0"/>
        <v>55.198</v>
      </c>
      <c r="Y18" s="77">
        <f t="shared" si="0"/>
        <v>53.834000000000003</v>
      </c>
      <c r="Z18" s="77">
        <f t="shared" si="0"/>
        <v>52.098999999999997</v>
      </c>
      <c r="AA18" s="77">
        <f t="shared" si="0"/>
        <v>50.304000000000002</v>
      </c>
      <c r="AB18" s="77">
        <f t="shared" si="0"/>
        <v>48.253999999999998</v>
      </c>
      <c r="AC18" s="77">
        <f t="shared" si="0"/>
        <v>45.518000000000001</v>
      </c>
      <c r="AD18" s="77">
        <f t="shared" si="0"/>
        <v>42.151000000000003</v>
      </c>
      <c r="AE18" s="77">
        <f t="shared" si="0"/>
        <v>39.021999999999998</v>
      </c>
      <c r="AF18" s="77">
        <f t="shared" si="0"/>
        <v>36.280999999999999</v>
      </c>
      <c r="AG18" s="77">
        <f t="shared" si="0"/>
        <v>33.497</v>
      </c>
      <c r="AH18" s="77">
        <f t="shared" si="0"/>
        <v>30.475000000000001</v>
      </c>
      <c r="AI18" s="77">
        <f t="shared" si="0"/>
        <v>27.67</v>
      </c>
      <c r="AJ18" s="77">
        <f t="shared" si="0"/>
        <v>25.204999999999998</v>
      </c>
      <c r="AK18" s="77">
        <f t="shared" si="0"/>
        <v>22.913</v>
      </c>
      <c r="AL18" s="77">
        <f t="shared" si="0"/>
        <v>220.67400000000001</v>
      </c>
      <c r="AM18" s="77">
        <f t="shared" si="0"/>
        <v>218.57599999999999</v>
      </c>
      <c r="AN18" s="77">
        <f t="shared" si="0"/>
        <v>216.77799999999999</v>
      </c>
      <c r="AO18" s="77">
        <f t="shared" si="0"/>
        <v>215.39600000000002</v>
      </c>
      <c r="AP18" s="77">
        <f t="shared" si="0"/>
        <v>214.33</v>
      </c>
      <c r="AQ18" s="77">
        <f t="shared" si="0"/>
        <v>213.38</v>
      </c>
      <c r="AR18" s="77">
        <f t="shared" si="0"/>
        <v>212.64600000000002</v>
      </c>
      <c r="AS18" s="77">
        <f t="shared" si="0"/>
        <v>261.37900000000002</v>
      </c>
      <c r="AT18" s="77">
        <f t="shared" si="0"/>
        <v>261.46600000000001</v>
      </c>
      <c r="AU18" s="77">
        <f t="shared" si="0"/>
        <v>261.63600000000002</v>
      </c>
      <c r="AV18" s="77">
        <f t="shared" si="0"/>
        <v>333.73199999999997</v>
      </c>
      <c r="AW18" s="77">
        <f t="shared" si="0"/>
        <v>402.42599999999999</v>
      </c>
      <c r="AX18" s="77">
        <f t="shared" si="0"/>
        <v>190.553</v>
      </c>
      <c r="AY18" s="77">
        <f t="shared" si="0"/>
        <v>174.63900000000001</v>
      </c>
      <c r="AZ18" s="77">
        <f t="shared" si="0"/>
        <v>213.55699999999999</v>
      </c>
      <c r="BA18" s="77">
        <f t="shared" si="0"/>
        <v>214.17599999999999</v>
      </c>
      <c r="BB18" s="77">
        <f t="shared" si="0"/>
        <v>194.52600000000001</v>
      </c>
      <c r="BC18" s="77">
        <f t="shared" si="0"/>
        <v>215.846</v>
      </c>
      <c r="BD18" s="77">
        <f t="shared" si="0"/>
        <v>209.34899999999999</v>
      </c>
      <c r="BE18" s="77">
        <f t="shared" si="0"/>
        <v>218.05199999999999</v>
      </c>
      <c r="BF18" s="77">
        <f t="shared" si="0"/>
        <v>131.369</v>
      </c>
      <c r="BG18" s="77">
        <f t="shared" si="0"/>
        <v>132.9</v>
      </c>
      <c r="BH18" s="77">
        <f t="shared" si="0"/>
        <v>101.68899999999999</v>
      </c>
      <c r="BI18" s="77">
        <f t="shared" si="0"/>
        <v>82.84</v>
      </c>
      <c r="BJ18" s="77">
        <f t="shared" si="0"/>
        <v>105.306</v>
      </c>
      <c r="BK18" s="77">
        <f t="shared" si="0"/>
        <v>46.608000000000004</v>
      </c>
      <c r="BL18" s="77">
        <f t="shared" si="0"/>
        <v>51.1</v>
      </c>
      <c r="BM18" s="77">
        <f t="shared" si="0"/>
        <v>32.218000000000004</v>
      </c>
      <c r="BN18" s="77">
        <f t="shared" si="0"/>
        <v>34.399000000000001</v>
      </c>
      <c r="BO18" s="77">
        <f t="shared" ref="BO18:CW18" si="1">SUM(BO11:BO17)</f>
        <v>36.374000000000002</v>
      </c>
      <c r="BP18" s="77">
        <f t="shared" si="1"/>
        <v>38.332999999999998</v>
      </c>
      <c r="BQ18" s="77">
        <f t="shared" si="1"/>
        <v>40.744999999999997</v>
      </c>
      <c r="BR18" s="77">
        <f t="shared" si="1"/>
        <v>43.502000000000002</v>
      </c>
      <c r="BS18" s="77">
        <f t="shared" si="1"/>
        <v>45.744</v>
      </c>
      <c r="BT18" s="77">
        <f t="shared" si="1"/>
        <v>47.51</v>
      </c>
      <c r="BU18" s="77">
        <f t="shared" si="1"/>
        <v>49.344000000000001</v>
      </c>
      <c r="BV18" s="77">
        <f t="shared" si="1"/>
        <v>51.35</v>
      </c>
      <c r="BW18" s="77">
        <f t="shared" si="1"/>
        <v>52.902999999999999</v>
      </c>
      <c r="BX18" s="77">
        <f t="shared" si="1"/>
        <v>53.926000000000002</v>
      </c>
      <c r="BY18" s="77">
        <f t="shared" si="1"/>
        <v>54.72</v>
      </c>
      <c r="BZ18" s="77">
        <f t="shared" si="1"/>
        <v>55.482999999999997</v>
      </c>
      <c r="CA18" s="77">
        <f t="shared" si="1"/>
        <v>56.11</v>
      </c>
      <c r="CB18" s="77">
        <f t="shared" si="1"/>
        <v>56.554000000000002</v>
      </c>
      <c r="CC18" s="77">
        <f t="shared" si="1"/>
        <v>56.822000000000003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2212.0340000000001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881.69899999999996</v>
      </c>
      <c r="C21" s="88">
        <v>882.01900000000001</v>
      </c>
      <c r="D21" s="88">
        <v>881.83199999999999</v>
      </c>
      <c r="E21" s="88">
        <v>882.24300000000005</v>
      </c>
      <c r="F21" s="88">
        <v>901.59100000000001</v>
      </c>
      <c r="G21" s="88">
        <v>901.577</v>
      </c>
      <c r="H21" s="88">
        <v>901.63300000000004</v>
      </c>
      <c r="I21" s="88">
        <v>901.56799999999998</v>
      </c>
      <c r="J21" s="88">
        <v>899.93899999999996</v>
      </c>
      <c r="K21" s="88">
        <v>899.84699999999998</v>
      </c>
      <c r="L21" s="88">
        <v>899.72299999999996</v>
      </c>
      <c r="M21" s="88">
        <v>899.46299999999997</v>
      </c>
      <c r="N21" s="88">
        <v>902.25800000000004</v>
      </c>
      <c r="O21" s="88">
        <v>902.22299999999996</v>
      </c>
      <c r="P21" s="88">
        <v>901.99199999999996</v>
      </c>
      <c r="Q21" s="88">
        <v>901.74099999999999</v>
      </c>
      <c r="R21" s="88">
        <v>898.36</v>
      </c>
      <c r="S21" s="88">
        <v>898.16899999999998</v>
      </c>
      <c r="T21" s="88">
        <v>897.69100000000003</v>
      </c>
      <c r="U21" s="88">
        <v>896.81200000000001</v>
      </c>
      <c r="V21" s="88">
        <v>851.94799999999998</v>
      </c>
      <c r="W21" s="88">
        <v>851.58299999999997</v>
      </c>
      <c r="X21" s="88">
        <v>851.71299999999997</v>
      </c>
      <c r="Y21" s="88">
        <v>851.86300000000006</v>
      </c>
      <c r="Z21" s="88">
        <v>869.64800000000002</v>
      </c>
      <c r="AA21" s="88">
        <v>869.67200000000003</v>
      </c>
      <c r="AB21" s="88">
        <v>871.197</v>
      </c>
      <c r="AC21" s="88">
        <v>871.46500000000003</v>
      </c>
      <c r="AD21" s="88">
        <v>883.20799999999997</v>
      </c>
      <c r="AE21" s="88">
        <v>882.67100000000005</v>
      </c>
      <c r="AF21" s="88">
        <v>882.01300000000003</v>
      </c>
      <c r="AG21" s="88">
        <v>882.13199999999995</v>
      </c>
      <c r="AH21" s="88">
        <v>891.16099999999994</v>
      </c>
      <c r="AI21" s="88">
        <v>890.85400000000004</v>
      </c>
      <c r="AJ21" s="88">
        <v>890.96100000000001</v>
      </c>
      <c r="AK21" s="88">
        <v>890.45899999999995</v>
      </c>
      <c r="AL21" s="88">
        <v>896.596</v>
      </c>
      <c r="AM21" s="88">
        <v>897.16099999999994</v>
      </c>
      <c r="AN21" s="88">
        <v>896.32399999999996</v>
      </c>
      <c r="AO21" s="88">
        <v>896.82</v>
      </c>
      <c r="AP21" s="88">
        <v>886.89499999999998</v>
      </c>
      <c r="AQ21" s="88">
        <v>886.40700000000004</v>
      </c>
      <c r="AR21" s="88">
        <v>885.54399999999998</v>
      </c>
      <c r="AS21" s="88">
        <v>886.02099999999996</v>
      </c>
      <c r="AT21" s="88">
        <v>872.72</v>
      </c>
      <c r="AU21" s="88">
        <v>872.40800000000002</v>
      </c>
      <c r="AV21" s="88">
        <v>871.99699999999996</v>
      </c>
      <c r="AW21" s="88">
        <v>872.51700000000005</v>
      </c>
      <c r="AX21" s="88">
        <v>874.69600000000003</v>
      </c>
      <c r="AY21" s="88">
        <v>875.64599999999996</v>
      </c>
      <c r="AZ21" s="88">
        <v>875.19399999999996</v>
      </c>
      <c r="BA21" s="88">
        <v>874.78899999999999</v>
      </c>
      <c r="BB21" s="88">
        <v>868.14599999999996</v>
      </c>
      <c r="BC21" s="88">
        <v>867.726</v>
      </c>
      <c r="BD21" s="88">
        <v>867.84699999999998</v>
      </c>
      <c r="BE21" s="88">
        <v>867.798</v>
      </c>
      <c r="BF21" s="88">
        <v>872.84</v>
      </c>
      <c r="BG21" s="88">
        <v>873.49199999999996</v>
      </c>
      <c r="BH21" s="88">
        <v>874.20500000000004</v>
      </c>
      <c r="BI21" s="88">
        <v>873.64700000000005</v>
      </c>
      <c r="BJ21" s="88">
        <v>885.30799999999999</v>
      </c>
      <c r="BK21" s="88">
        <v>884.89300000000003</v>
      </c>
      <c r="BL21" s="88">
        <v>885.78200000000004</v>
      </c>
      <c r="BM21" s="88">
        <v>886.25099999999998</v>
      </c>
      <c r="BN21" s="88">
        <v>820.29700000000003</v>
      </c>
      <c r="BO21" s="88">
        <v>821.12300000000005</v>
      </c>
      <c r="BP21" s="88">
        <v>822.18399999999997</v>
      </c>
      <c r="BQ21" s="88">
        <v>821.97799999999995</v>
      </c>
      <c r="BR21" s="88">
        <v>817.22299999999996</v>
      </c>
      <c r="BS21" s="88">
        <v>818.471</v>
      </c>
      <c r="BT21" s="88">
        <v>818.07899999999995</v>
      </c>
      <c r="BU21" s="88">
        <v>818.81799999999998</v>
      </c>
      <c r="BV21" s="88">
        <v>696.08199999999999</v>
      </c>
      <c r="BW21" s="88">
        <v>696.68799999999999</v>
      </c>
      <c r="BX21" s="88">
        <v>697.35</v>
      </c>
      <c r="BY21" s="88">
        <v>698.11599999999999</v>
      </c>
      <c r="BZ21" s="88">
        <v>694.54200000000003</v>
      </c>
      <c r="CA21" s="88">
        <v>694.78399999999999</v>
      </c>
      <c r="CB21" s="88">
        <v>695.15300000000002</v>
      </c>
      <c r="CC21" s="88">
        <v>695.61400000000003</v>
      </c>
      <c r="CD21" s="88">
        <v>692.279</v>
      </c>
      <c r="CE21" s="88">
        <v>692.28200000000004</v>
      </c>
      <c r="CF21" s="88">
        <v>692.33699999999999</v>
      </c>
      <c r="CG21" s="88">
        <v>692.58500000000004</v>
      </c>
      <c r="CH21" s="88">
        <v>692.61099999999999</v>
      </c>
      <c r="CI21" s="88">
        <v>692.38900000000001</v>
      </c>
      <c r="CJ21" s="88">
        <v>691.93499999999995</v>
      </c>
      <c r="CK21" s="88">
        <v>691.07600000000002</v>
      </c>
      <c r="CL21" s="88">
        <v>697.34400000000005</v>
      </c>
      <c r="CM21" s="88">
        <v>696.85500000000002</v>
      </c>
      <c r="CN21" s="88">
        <v>696.55600000000004</v>
      </c>
      <c r="CO21" s="88">
        <v>695.77599999999995</v>
      </c>
      <c r="CP21" s="88">
        <v>841.13599999999997</v>
      </c>
      <c r="CQ21" s="88">
        <v>841.21600000000001</v>
      </c>
      <c r="CR21" s="88">
        <v>840.87099999999998</v>
      </c>
      <c r="CS21" s="88">
        <v>841.00699999999995</v>
      </c>
      <c r="CT21" s="89"/>
      <c r="CU21" s="89"/>
      <c r="CV21" s="89"/>
      <c r="CW21" s="90"/>
      <c r="CX21" s="91">
        <f t="array" ref="CX21">SUMPRODUCT(B21:CW21*0.25)</f>
        <v>20089.838749999999</v>
      </c>
    </row>
    <row r="22" spans="1:102" ht="24.95" customHeight="1" x14ac:dyDescent="0.2">
      <c r="A22" s="92" t="s">
        <v>18</v>
      </c>
      <c r="B22" s="93">
        <v>1327.95</v>
      </c>
      <c r="C22" s="94">
        <v>1317.374</v>
      </c>
      <c r="D22" s="94">
        <v>1313.1690000000001</v>
      </c>
      <c r="E22" s="94">
        <v>1309.556</v>
      </c>
      <c r="F22" s="94">
        <v>1288.0160000000001</v>
      </c>
      <c r="G22" s="94">
        <v>1285.3530000000001</v>
      </c>
      <c r="H22" s="94">
        <v>1283.354</v>
      </c>
      <c r="I22" s="94">
        <v>1282.1210000000001</v>
      </c>
      <c r="J22" s="94">
        <v>1264.2349999999999</v>
      </c>
      <c r="K22" s="94">
        <v>1269.4780000000001</v>
      </c>
      <c r="L22" s="94">
        <v>1268.3019999999999</v>
      </c>
      <c r="M22" s="94">
        <v>1268.915</v>
      </c>
      <c r="N22" s="94">
        <v>1276.2449999999999</v>
      </c>
      <c r="O22" s="94">
        <v>1278.5250000000001</v>
      </c>
      <c r="P22" s="94">
        <v>1279.7339999999999</v>
      </c>
      <c r="Q22" s="94">
        <v>1284.4739999999999</v>
      </c>
      <c r="R22" s="94">
        <v>1311.675</v>
      </c>
      <c r="S22" s="94">
        <v>1318.9390000000001</v>
      </c>
      <c r="T22" s="94">
        <v>1318.2360000000001</v>
      </c>
      <c r="U22" s="94">
        <v>1337.905</v>
      </c>
      <c r="V22" s="94">
        <v>1422.4590000000001</v>
      </c>
      <c r="W22" s="94">
        <v>1456.2560000000001</v>
      </c>
      <c r="X22" s="94">
        <v>1478.2429999999999</v>
      </c>
      <c r="Y22" s="94">
        <v>1510.432</v>
      </c>
      <c r="Z22" s="94">
        <v>1631.931</v>
      </c>
      <c r="AA22" s="94">
        <v>1677.7639999999999</v>
      </c>
      <c r="AB22" s="94">
        <v>1703.229</v>
      </c>
      <c r="AC22" s="94">
        <v>1712.9780000000001</v>
      </c>
      <c r="AD22" s="94">
        <v>1828.441</v>
      </c>
      <c r="AE22" s="94">
        <v>1840.0440000000001</v>
      </c>
      <c r="AF22" s="94">
        <v>1846.5920000000001</v>
      </c>
      <c r="AG22" s="94">
        <v>1856.1590000000001</v>
      </c>
      <c r="AH22" s="94">
        <v>1915.925</v>
      </c>
      <c r="AI22" s="94">
        <v>1893.9870000000001</v>
      </c>
      <c r="AJ22" s="94">
        <v>1918.2729999999999</v>
      </c>
      <c r="AK22" s="94">
        <v>1914.78</v>
      </c>
      <c r="AL22" s="94">
        <v>1906.9949999999999</v>
      </c>
      <c r="AM22" s="94">
        <v>1887.3320000000001</v>
      </c>
      <c r="AN22" s="94">
        <v>1900.712</v>
      </c>
      <c r="AO22" s="94">
        <v>1897.4949999999999</v>
      </c>
      <c r="AP22" s="94">
        <v>1864.9839999999999</v>
      </c>
      <c r="AQ22" s="94">
        <v>1851.15</v>
      </c>
      <c r="AR22" s="94">
        <v>1844.9690000000001</v>
      </c>
      <c r="AS22" s="94">
        <v>1824.2750000000001</v>
      </c>
      <c r="AT22" s="94">
        <v>1839.046</v>
      </c>
      <c r="AU22" s="94">
        <v>1827.191</v>
      </c>
      <c r="AV22" s="94">
        <v>1830.1849999999999</v>
      </c>
      <c r="AW22" s="94">
        <v>1831.299</v>
      </c>
      <c r="AX22" s="94">
        <v>1835.3869999999999</v>
      </c>
      <c r="AY22" s="94">
        <v>1835.9259999999999</v>
      </c>
      <c r="AZ22" s="94">
        <v>1836.046</v>
      </c>
      <c r="BA22" s="94">
        <v>1829.9670000000001</v>
      </c>
      <c r="BB22" s="94">
        <v>1820.375</v>
      </c>
      <c r="BC22" s="94">
        <v>1812.729</v>
      </c>
      <c r="BD22" s="94">
        <v>1805.925</v>
      </c>
      <c r="BE22" s="94">
        <v>1793.125</v>
      </c>
      <c r="BF22" s="94">
        <v>1800.201</v>
      </c>
      <c r="BG22" s="94">
        <v>1769.164</v>
      </c>
      <c r="BH22" s="94">
        <v>1781.92</v>
      </c>
      <c r="BI22" s="94">
        <v>1744.405</v>
      </c>
      <c r="BJ22" s="94">
        <v>1726.2470000000001</v>
      </c>
      <c r="BK22" s="94">
        <v>1727.896</v>
      </c>
      <c r="BL22" s="94">
        <v>1732.335</v>
      </c>
      <c r="BM22" s="94">
        <v>1749.299</v>
      </c>
      <c r="BN22" s="94">
        <v>1712.8689999999999</v>
      </c>
      <c r="BO22" s="94">
        <v>1756.287</v>
      </c>
      <c r="BP22" s="94">
        <v>1738.6980000000001</v>
      </c>
      <c r="BQ22" s="94">
        <v>1744.4380000000001</v>
      </c>
      <c r="BR22" s="94">
        <v>1724.8309999999999</v>
      </c>
      <c r="BS22" s="94">
        <v>1741.441</v>
      </c>
      <c r="BT22" s="94">
        <v>1737.9390000000001</v>
      </c>
      <c r="BU22" s="94">
        <v>1742.9549999999999</v>
      </c>
      <c r="BV22" s="94">
        <v>1717.72</v>
      </c>
      <c r="BW22" s="94">
        <v>1727.4449999999999</v>
      </c>
      <c r="BX22" s="94">
        <v>1718.6469999999999</v>
      </c>
      <c r="BY22" s="94">
        <v>1728.4549999999999</v>
      </c>
      <c r="BZ22" s="94">
        <v>1706.8789999999999</v>
      </c>
      <c r="CA22" s="94">
        <v>1724.9760000000001</v>
      </c>
      <c r="CB22" s="94">
        <v>1719.0840000000001</v>
      </c>
      <c r="CC22" s="94">
        <v>1690.7139999999999</v>
      </c>
      <c r="CD22" s="94">
        <v>1645.0129999999999</v>
      </c>
      <c r="CE22" s="94">
        <v>1629.0509999999999</v>
      </c>
      <c r="CF22" s="94">
        <v>1606.596</v>
      </c>
      <c r="CG22" s="94">
        <v>1579.1969999999999</v>
      </c>
      <c r="CH22" s="94">
        <v>1519.175</v>
      </c>
      <c r="CI22" s="94">
        <v>1504.4159999999999</v>
      </c>
      <c r="CJ22" s="94">
        <v>1486.905</v>
      </c>
      <c r="CK22" s="94">
        <v>1473.3969999999999</v>
      </c>
      <c r="CL22" s="94">
        <v>1433.36</v>
      </c>
      <c r="CM22" s="94">
        <v>1411.27</v>
      </c>
      <c r="CN22" s="94">
        <v>1416.606</v>
      </c>
      <c r="CO22" s="94">
        <v>1408.905</v>
      </c>
      <c r="CP22" s="94">
        <v>1388.481</v>
      </c>
      <c r="CQ22" s="94">
        <v>1382.4549999999999</v>
      </c>
      <c r="CR22" s="94">
        <v>1376.3520000000001</v>
      </c>
      <c r="CS22" s="94">
        <v>1372.9749999999999</v>
      </c>
      <c r="CT22" s="95"/>
      <c r="CU22" s="95"/>
      <c r="CV22" s="95"/>
      <c r="CW22" s="96"/>
      <c r="CX22" s="97">
        <f t="array" ref="CX22">SUMPRODUCT(B22:CW22*0.25)</f>
        <v>38916.290249999998</v>
      </c>
    </row>
    <row r="23" spans="1:102" ht="24.95" customHeight="1" x14ac:dyDescent="0.2">
      <c r="A23" s="92" t="s">
        <v>19</v>
      </c>
      <c r="B23" s="98">
        <v>3715.55</v>
      </c>
      <c r="C23" s="99">
        <v>3625.902</v>
      </c>
      <c r="D23" s="99">
        <v>3534.3380000000002</v>
      </c>
      <c r="E23" s="99">
        <v>3472.8449999999998</v>
      </c>
      <c r="F23" s="99">
        <v>3479.3240000000001</v>
      </c>
      <c r="G23" s="99">
        <v>3420.3960000000002</v>
      </c>
      <c r="H23" s="99">
        <v>3377.8159999999998</v>
      </c>
      <c r="I23" s="99">
        <v>3367.8870000000002</v>
      </c>
      <c r="J23" s="99">
        <v>3238.3510000000001</v>
      </c>
      <c r="K23" s="99">
        <v>3263.86</v>
      </c>
      <c r="L23" s="99">
        <v>3231.2269999999999</v>
      </c>
      <c r="M23" s="99">
        <v>3226.5929999999998</v>
      </c>
      <c r="N23" s="99">
        <v>3189.6329999999998</v>
      </c>
      <c r="O23" s="99">
        <v>3152.1019999999999</v>
      </c>
      <c r="P23" s="99">
        <v>3121.933</v>
      </c>
      <c r="Q23" s="99">
        <v>3116.15</v>
      </c>
      <c r="R23" s="99">
        <v>3121.1460000000002</v>
      </c>
      <c r="S23" s="99">
        <v>3118.4140000000002</v>
      </c>
      <c r="T23" s="99">
        <v>3080.7710000000002</v>
      </c>
      <c r="U23" s="99">
        <v>3086.3229999999999</v>
      </c>
      <c r="V23" s="99">
        <v>3026.39</v>
      </c>
      <c r="W23" s="99">
        <v>3037.8310000000001</v>
      </c>
      <c r="X23" s="99">
        <v>3064.5320000000002</v>
      </c>
      <c r="Y23" s="99">
        <v>3197.3760000000002</v>
      </c>
      <c r="Z23" s="99">
        <v>3213.7570000000001</v>
      </c>
      <c r="AA23" s="99">
        <v>3346.1930000000002</v>
      </c>
      <c r="AB23" s="99">
        <v>3457.0680000000002</v>
      </c>
      <c r="AC23" s="99">
        <v>3580.3980000000001</v>
      </c>
      <c r="AD23" s="99">
        <v>3683.05</v>
      </c>
      <c r="AE23" s="99">
        <v>3810.1219999999998</v>
      </c>
      <c r="AF23" s="99">
        <v>3990.817</v>
      </c>
      <c r="AG23" s="99">
        <v>4155.1049999999996</v>
      </c>
      <c r="AH23" s="99">
        <v>4272.8019999999997</v>
      </c>
      <c r="AI23" s="99">
        <v>4363.8159999999998</v>
      </c>
      <c r="AJ23" s="99">
        <v>4471.8950000000004</v>
      </c>
      <c r="AK23" s="99">
        <v>4557.7939999999999</v>
      </c>
      <c r="AL23" s="99">
        <v>4564.8940000000002</v>
      </c>
      <c r="AM23" s="99">
        <v>4672.0709999999999</v>
      </c>
      <c r="AN23" s="99">
        <v>4737.3469999999998</v>
      </c>
      <c r="AO23" s="99">
        <v>4806.5450000000001</v>
      </c>
      <c r="AP23" s="99">
        <v>4862.1459999999997</v>
      </c>
      <c r="AQ23" s="99">
        <v>4868.9669999999996</v>
      </c>
      <c r="AR23" s="99">
        <v>4909.2449999999999</v>
      </c>
      <c r="AS23" s="99">
        <v>4925.9409999999998</v>
      </c>
      <c r="AT23" s="99">
        <v>4922.9740000000002</v>
      </c>
      <c r="AU23" s="99">
        <v>4953.4660000000003</v>
      </c>
      <c r="AV23" s="99">
        <v>4992.1940000000004</v>
      </c>
      <c r="AW23" s="99">
        <v>5021.7449999999999</v>
      </c>
      <c r="AX23" s="99">
        <v>5069.9629999999997</v>
      </c>
      <c r="AY23" s="99">
        <v>5109.8360000000002</v>
      </c>
      <c r="AZ23" s="99">
        <v>5137.6880000000001</v>
      </c>
      <c r="BA23" s="99">
        <v>5160.34</v>
      </c>
      <c r="BB23" s="99">
        <v>5229.2460000000001</v>
      </c>
      <c r="BC23" s="99">
        <v>5214.3029999999999</v>
      </c>
      <c r="BD23" s="99">
        <v>5214.058</v>
      </c>
      <c r="BE23" s="99">
        <v>5195.6279999999997</v>
      </c>
      <c r="BF23" s="99">
        <v>5308.643</v>
      </c>
      <c r="BG23" s="99">
        <v>5257.1629999999996</v>
      </c>
      <c r="BH23" s="99">
        <v>5239.9179999999997</v>
      </c>
      <c r="BI23" s="99">
        <v>5188.9219999999996</v>
      </c>
      <c r="BJ23" s="99">
        <v>5194.2070000000003</v>
      </c>
      <c r="BK23" s="99">
        <v>5200.2889999999998</v>
      </c>
      <c r="BL23" s="99">
        <v>5203.143</v>
      </c>
      <c r="BM23" s="99">
        <v>5206.71</v>
      </c>
      <c r="BN23" s="99">
        <v>5225.3320000000003</v>
      </c>
      <c r="BO23" s="99">
        <v>5268.723</v>
      </c>
      <c r="BP23" s="99">
        <v>5201.6000000000004</v>
      </c>
      <c r="BQ23" s="99">
        <v>5197.5060000000003</v>
      </c>
      <c r="BR23" s="99">
        <v>5173.5119999999997</v>
      </c>
      <c r="BS23" s="99">
        <v>5197.2960000000003</v>
      </c>
      <c r="BT23" s="99">
        <v>5169.3249999999998</v>
      </c>
      <c r="BU23" s="99">
        <v>5158.99</v>
      </c>
      <c r="BV23" s="99">
        <v>5204.9430000000002</v>
      </c>
      <c r="BW23" s="99">
        <v>5198.1490000000003</v>
      </c>
      <c r="BX23" s="99">
        <v>5165.3819999999996</v>
      </c>
      <c r="BY23" s="99">
        <v>5129.0569999999998</v>
      </c>
      <c r="BZ23" s="99">
        <v>5095.375</v>
      </c>
      <c r="CA23" s="99">
        <v>5097.0450000000001</v>
      </c>
      <c r="CB23" s="99">
        <v>5091.7860000000001</v>
      </c>
      <c r="CC23" s="99">
        <v>5069.3019999999997</v>
      </c>
      <c r="CD23" s="99">
        <v>5091.6229999999996</v>
      </c>
      <c r="CE23" s="99">
        <v>5112.7129999999997</v>
      </c>
      <c r="CF23" s="99">
        <v>5102.5420000000004</v>
      </c>
      <c r="CG23" s="99">
        <v>5060.4960000000001</v>
      </c>
      <c r="CH23" s="99">
        <v>5013.7020000000002</v>
      </c>
      <c r="CI23" s="99">
        <v>4933.7529999999997</v>
      </c>
      <c r="CJ23" s="99">
        <v>4858.7269999999999</v>
      </c>
      <c r="CK23" s="99">
        <v>4749.4849999999997</v>
      </c>
      <c r="CL23" s="99">
        <v>4658.6030000000001</v>
      </c>
      <c r="CM23" s="99">
        <v>4541.5829999999996</v>
      </c>
      <c r="CN23" s="99">
        <v>4494.1959999999999</v>
      </c>
      <c r="CO23" s="99">
        <v>4366.38</v>
      </c>
      <c r="CP23" s="99">
        <v>4280.4139999999998</v>
      </c>
      <c r="CQ23" s="99">
        <v>4145.0680000000002</v>
      </c>
      <c r="CR23" s="99">
        <v>4076.5810000000001</v>
      </c>
      <c r="CS23" s="99">
        <v>4005.2829999999999</v>
      </c>
      <c r="CT23" s="100"/>
      <c r="CU23" s="100"/>
      <c r="CV23" s="100"/>
      <c r="CW23" s="96"/>
      <c r="CX23" s="97">
        <f t="array" ref="CX23">SUMPRODUCT(B23:CW23*0.25)</f>
        <v>105917.89274999998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110</v>
      </c>
      <c r="BK24" s="99">
        <v>110</v>
      </c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247.5</v>
      </c>
    </row>
    <row r="25" spans="1:102" ht="24.95" customHeight="1" x14ac:dyDescent="0.2">
      <c r="A25" s="104" t="s">
        <v>21</v>
      </c>
      <c r="B25" s="94">
        <v>147</v>
      </c>
      <c r="C25" s="94">
        <v>145</v>
      </c>
      <c r="D25" s="94">
        <v>143</v>
      </c>
      <c r="E25" s="94">
        <v>141</v>
      </c>
      <c r="F25" s="94">
        <v>140</v>
      </c>
      <c r="G25" s="94">
        <v>138</v>
      </c>
      <c r="H25" s="94">
        <v>137</v>
      </c>
      <c r="I25" s="94">
        <v>136</v>
      </c>
      <c r="J25" s="94">
        <v>134</v>
      </c>
      <c r="K25" s="94">
        <v>133</v>
      </c>
      <c r="L25" s="94">
        <v>133</v>
      </c>
      <c r="M25" s="94">
        <v>132</v>
      </c>
      <c r="N25" s="94">
        <v>131</v>
      </c>
      <c r="O25" s="94">
        <v>130</v>
      </c>
      <c r="P25" s="94">
        <v>130</v>
      </c>
      <c r="Q25" s="94">
        <v>129</v>
      </c>
      <c r="R25" s="94">
        <v>129</v>
      </c>
      <c r="S25" s="94">
        <v>129</v>
      </c>
      <c r="T25" s="94">
        <v>130</v>
      </c>
      <c r="U25" s="94">
        <v>130</v>
      </c>
      <c r="V25" s="94">
        <v>130</v>
      </c>
      <c r="W25" s="94">
        <v>131</v>
      </c>
      <c r="X25" s="94">
        <v>132</v>
      </c>
      <c r="Y25" s="94">
        <v>133</v>
      </c>
      <c r="Z25" s="94">
        <v>135</v>
      </c>
      <c r="AA25" s="94">
        <v>135</v>
      </c>
      <c r="AB25" s="94">
        <v>135</v>
      </c>
      <c r="AC25" s="94">
        <v>134</v>
      </c>
      <c r="AD25" s="94">
        <v>133</v>
      </c>
      <c r="AE25" s="94">
        <v>130</v>
      </c>
      <c r="AF25" s="94">
        <v>128</v>
      </c>
      <c r="AG25" s="94">
        <v>125</v>
      </c>
      <c r="AH25" s="94">
        <v>122</v>
      </c>
      <c r="AI25" s="94">
        <v>118</v>
      </c>
      <c r="AJ25" s="94">
        <v>115</v>
      </c>
      <c r="AK25" s="94">
        <v>111</v>
      </c>
      <c r="AL25" s="94">
        <v>107</v>
      </c>
      <c r="AM25" s="94">
        <v>103</v>
      </c>
      <c r="AN25" s="94">
        <v>100</v>
      </c>
      <c r="AO25" s="94">
        <v>98</v>
      </c>
      <c r="AP25" s="94">
        <v>96</v>
      </c>
      <c r="AQ25" s="94">
        <v>94</v>
      </c>
      <c r="AR25" s="94">
        <v>93</v>
      </c>
      <c r="AS25" s="94">
        <v>93</v>
      </c>
      <c r="AT25" s="94">
        <v>92</v>
      </c>
      <c r="AU25" s="94">
        <v>92</v>
      </c>
      <c r="AV25" s="94">
        <v>93</v>
      </c>
      <c r="AW25" s="94">
        <v>94</v>
      </c>
      <c r="AX25" s="94">
        <v>95</v>
      </c>
      <c r="AY25" s="94">
        <v>96</v>
      </c>
      <c r="AZ25" s="94">
        <v>97</v>
      </c>
      <c r="BA25" s="94">
        <v>98</v>
      </c>
      <c r="BB25" s="94">
        <v>98</v>
      </c>
      <c r="BC25" s="94">
        <v>99</v>
      </c>
      <c r="BD25" s="94">
        <v>100</v>
      </c>
      <c r="BE25" s="94">
        <v>101</v>
      </c>
      <c r="BF25" s="94">
        <v>101</v>
      </c>
      <c r="BG25" s="94">
        <v>103</v>
      </c>
      <c r="BH25" s="94">
        <v>105</v>
      </c>
      <c r="BI25" s="94">
        <v>107</v>
      </c>
      <c r="BJ25" s="94">
        <v>110</v>
      </c>
      <c r="BK25" s="94">
        <v>114</v>
      </c>
      <c r="BL25" s="94">
        <v>117</v>
      </c>
      <c r="BM25" s="94">
        <v>121</v>
      </c>
      <c r="BN25" s="94">
        <v>126</v>
      </c>
      <c r="BO25" s="94">
        <v>131</v>
      </c>
      <c r="BP25" s="94">
        <v>136</v>
      </c>
      <c r="BQ25" s="94">
        <v>141</v>
      </c>
      <c r="BR25" s="94">
        <v>147</v>
      </c>
      <c r="BS25" s="94">
        <v>152</v>
      </c>
      <c r="BT25" s="94">
        <v>158</v>
      </c>
      <c r="BU25" s="94">
        <v>164</v>
      </c>
      <c r="BV25" s="94">
        <v>170</v>
      </c>
      <c r="BW25" s="94">
        <v>175</v>
      </c>
      <c r="BX25" s="94">
        <v>179</v>
      </c>
      <c r="BY25" s="94">
        <v>182</v>
      </c>
      <c r="BZ25" s="94">
        <v>184</v>
      </c>
      <c r="CA25" s="94">
        <v>185</v>
      </c>
      <c r="CB25" s="94">
        <v>186</v>
      </c>
      <c r="CC25" s="94">
        <v>187</v>
      </c>
      <c r="CD25" s="94">
        <v>188</v>
      </c>
      <c r="CE25" s="94">
        <v>188</v>
      </c>
      <c r="CF25" s="94">
        <v>187</v>
      </c>
      <c r="CG25" s="94">
        <v>185</v>
      </c>
      <c r="CH25" s="94">
        <v>182</v>
      </c>
      <c r="CI25" s="94">
        <v>180</v>
      </c>
      <c r="CJ25" s="94">
        <v>177</v>
      </c>
      <c r="CK25" s="94">
        <v>175</v>
      </c>
      <c r="CL25" s="94">
        <v>172</v>
      </c>
      <c r="CM25" s="94">
        <v>170</v>
      </c>
      <c r="CN25" s="94">
        <v>167</v>
      </c>
      <c r="CO25" s="94">
        <v>164</v>
      </c>
      <c r="CP25" s="94">
        <v>161</v>
      </c>
      <c r="CQ25" s="94">
        <v>158</v>
      </c>
      <c r="CR25" s="94">
        <v>155</v>
      </c>
      <c r="CS25" s="94">
        <v>152</v>
      </c>
      <c r="CT25" s="94"/>
      <c r="CU25" s="94"/>
      <c r="CV25" s="94"/>
      <c r="CW25" s="94"/>
      <c r="CX25" s="97">
        <f t="array" ref="CX25">SUMPRODUCT(B25:CW25*0.25)</f>
        <v>3231.25</v>
      </c>
    </row>
    <row r="26" spans="1:102" ht="24.95" customHeight="1" x14ac:dyDescent="0.2">
      <c r="A26" s="104" t="s">
        <v>22</v>
      </c>
      <c r="B26" s="94">
        <v>389</v>
      </c>
      <c r="C26" s="94">
        <v>389</v>
      </c>
      <c r="D26" s="94">
        <v>389</v>
      </c>
      <c r="E26" s="94">
        <v>389</v>
      </c>
      <c r="F26" s="94">
        <v>370</v>
      </c>
      <c r="G26" s="94">
        <v>370</v>
      </c>
      <c r="H26" s="94">
        <v>370</v>
      </c>
      <c r="I26" s="94">
        <v>370</v>
      </c>
      <c r="J26" s="94">
        <v>359</v>
      </c>
      <c r="K26" s="94">
        <v>359</v>
      </c>
      <c r="L26" s="94">
        <v>359</v>
      </c>
      <c r="M26" s="94">
        <v>359</v>
      </c>
      <c r="N26" s="94">
        <v>353</v>
      </c>
      <c r="O26" s="94">
        <v>353</v>
      </c>
      <c r="P26" s="94">
        <v>353</v>
      </c>
      <c r="Q26" s="94">
        <v>353</v>
      </c>
      <c r="R26" s="94">
        <v>354</v>
      </c>
      <c r="S26" s="94">
        <v>354</v>
      </c>
      <c r="T26" s="94">
        <v>354</v>
      </c>
      <c r="U26" s="94">
        <v>354</v>
      </c>
      <c r="V26" s="94">
        <v>373</v>
      </c>
      <c r="W26" s="94">
        <v>373</v>
      </c>
      <c r="X26" s="94">
        <v>373</v>
      </c>
      <c r="Y26" s="94">
        <v>373</v>
      </c>
      <c r="Z26" s="94">
        <v>424</v>
      </c>
      <c r="AA26" s="94">
        <v>424</v>
      </c>
      <c r="AB26" s="94">
        <v>424</v>
      </c>
      <c r="AC26" s="94">
        <v>424</v>
      </c>
      <c r="AD26" s="94">
        <v>472</v>
      </c>
      <c r="AE26" s="94">
        <v>472</v>
      </c>
      <c r="AF26" s="94">
        <v>472</v>
      </c>
      <c r="AG26" s="94">
        <v>472</v>
      </c>
      <c r="AH26" s="94">
        <v>500</v>
      </c>
      <c r="AI26" s="94">
        <v>500</v>
      </c>
      <c r="AJ26" s="94">
        <v>500</v>
      </c>
      <c r="AK26" s="94">
        <v>500</v>
      </c>
      <c r="AL26" s="94">
        <v>504</v>
      </c>
      <c r="AM26" s="94">
        <v>504</v>
      </c>
      <c r="AN26" s="94">
        <v>504</v>
      </c>
      <c r="AO26" s="94">
        <v>504</v>
      </c>
      <c r="AP26" s="94">
        <v>503</v>
      </c>
      <c r="AQ26" s="94">
        <v>503</v>
      </c>
      <c r="AR26" s="94">
        <v>503</v>
      </c>
      <c r="AS26" s="94">
        <v>503</v>
      </c>
      <c r="AT26" s="94">
        <v>514</v>
      </c>
      <c r="AU26" s="94">
        <v>514</v>
      </c>
      <c r="AV26" s="94">
        <v>514</v>
      </c>
      <c r="AW26" s="94">
        <v>514</v>
      </c>
      <c r="AX26" s="94">
        <v>525</v>
      </c>
      <c r="AY26" s="94">
        <v>525</v>
      </c>
      <c r="AZ26" s="94">
        <v>525</v>
      </c>
      <c r="BA26" s="94">
        <v>525</v>
      </c>
      <c r="BB26" s="94">
        <v>519</v>
      </c>
      <c r="BC26" s="94">
        <v>519</v>
      </c>
      <c r="BD26" s="94">
        <v>519</v>
      </c>
      <c r="BE26" s="94">
        <v>519</v>
      </c>
      <c r="BF26" s="94">
        <v>509</v>
      </c>
      <c r="BG26" s="94">
        <v>509</v>
      </c>
      <c r="BH26" s="94">
        <v>509</v>
      </c>
      <c r="BI26" s="94">
        <v>509</v>
      </c>
      <c r="BJ26" s="94">
        <v>514</v>
      </c>
      <c r="BK26" s="94">
        <v>514</v>
      </c>
      <c r="BL26" s="94">
        <v>514</v>
      </c>
      <c r="BM26" s="94">
        <v>514</v>
      </c>
      <c r="BN26" s="94">
        <v>536</v>
      </c>
      <c r="BO26" s="94">
        <v>536</v>
      </c>
      <c r="BP26" s="94">
        <v>536</v>
      </c>
      <c r="BQ26" s="94">
        <v>536</v>
      </c>
      <c r="BR26" s="94">
        <v>580</v>
      </c>
      <c r="BS26" s="94">
        <v>580</v>
      </c>
      <c r="BT26" s="94">
        <v>580</v>
      </c>
      <c r="BU26" s="94">
        <v>580</v>
      </c>
      <c r="BV26" s="94">
        <v>600</v>
      </c>
      <c r="BW26" s="94">
        <v>600</v>
      </c>
      <c r="BX26" s="94">
        <v>600</v>
      </c>
      <c r="BY26" s="94">
        <v>600</v>
      </c>
      <c r="BZ26" s="94">
        <v>595</v>
      </c>
      <c r="CA26" s="94">
        <v>595</v>
      </c>
      <c r="CB26" s="94">
        <v>595</v>
      </c>
      <c r="CC26" s="94">
        <v>595</v>
      </c>
      <c r="CD26" s="94">
        <v>569</v>
      </c>
      <c r="CE26" s="94">
        <v>569</v>
      </c>
      <c r="CF26" s="94">
        <v>569</v>
      </c>
      <c r="CG26" s="94">
        <v>569</v>
      </c>
      <c r="CH26" s="94">
        <v>523</v>
      </c>
      <c r="CI26" s="94">
        <v>523</v>
      </c>
      <c r="CJ26" s="94">
        <v>523</v>
      </c>
      <c r="CK26" s="94">
        <v>523</v>
      </c>
      <c r="CL26" s="94">
        <v>478</v>
      </c>
      <c r="CM26" s="94">
        <v>478</v>
      </c>
      <c r="CN26" s="94">
        <v>478</v>
      </c>
      <c r="CO26" s="94">
        <v>478</v>
      </c>
      <c r="CP26" s="94">
        <v>424</v>
      </c>
      <c r="CQ26" s="94">
        <v>424</v>
      </c>
      <c r="CR26" s="94">
        <v>424</v>
      </c>
      <c r="CS26" s="94">
        <v>424</v>
      </c>
      <c r="CT26" s="94"/>
      <c r="CU26" s="94"/>
      <c r="CV26" s="94"/>
      <c r="CW26" s="94"/>
      <c r="CX26" s="97">
        <f t="array" ref="CX26">SUMPRODUCT(B26:CW26*0.25)</f>
        <v>11487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6461.1990000000005</v>
      </c>
      <c r="C28" s="107">
        <f t="shared" ref="C28:BN28" si="2">SUM(C21:C27)</f>
        <v>6359.2950000000001</v>
      </c>
      <c r="D28" s="107">
        <f t="shared" si="2"/>
        <v>6261.3389999999999</v>
      </c>
      <c r="E28" s="107">
        <f t="shared" si="2"/>
        <v>6194.6440000000002</v>
      </c>
      <c r="F28" s="107">
        <f t="shared" si="2"/>
        <v>6178.9310000000005</v>
      </c>
      <c r="G28" s="107">
        <f t="shared" si="2"/>
        <v>6115.3260000000009</v>
      </c>
      <c r="H28" s="107">
        <f t="shared" si="2"/>
        <v>6069.8029999999999</v>
      </c>
      <c r="I28" s="107">
        <f t="shared" si="2"/>
        <v>6057.5760000000009</v>
      </c>
      <c r="J28" s="107">
        <f t="shared" si="2"/>
        <v>5895.5249999999996</v>
      </c>
      <c r="K28" s="107">
        <f t="shared" si="2"/>
        <v>5925.1849999999995</v>
      </c>
      <c r="L28" s="107">
        <f t="shared" si="2"/>
        <v>5891.2519999999995</v>
      </c>
      <c r="M28" s="107">
        <f t="shared" si="2"/>
        <v>5885.9709999999995</v>
      </c>
      <c r="N28" s="107">
        <f t="shared" si="2"/>
        <v>5852.1359999999995</v>
      </c>
      <c r="O28" s="107">
        <f t="shared" si="2"/>
        <v>5815.85</v>
      </c>
      <c r="P28" s="107">
        <f t="shared" si="2"/>
        <v>5786.6589999999997</v>
      </c>
      <c r="Q28" s="107">
        <f t="shared" si="2"/>
        <v>5784.3649999999998</v>
      </c>
      <c r="R28" s="107">
        <f t="shared" si="2"/>
        <v>5814.1810000000005</v>
      </c>
      <c r="S28" s="107">
        <f t="shared" si="2"/>
        <v>5818.5220000000008</v>
      </c>
      <c r="T28" s="107">
        <f t="shared" si="2"/>
        <v>5780.6980000000003</v>
      </c>
      <c r="U28" s="107">
        <f t="shared" si="2"/>
        <v>5805.04</v>
      </c>
      <c r="V28" s="107">
        <f t="shared" si="2"/>
        <v>5803.7970000000005</v>
      </c>
      <c r="W28" s="107">
        <f t="shared" si="2"/>
        <v>5849.67</v>
      </c>
      <c r="X28" s="107">
        <f t="shared" si="2"/>
        <v>5899.4880000000003</v>
      </c>
      <c r="Y28" s="107">
        <f t="shared" si="2"/>
        <v>6065.6710000000003</v>
      </c>
      <c r="Z28" s="107">
        <f t="shared" si="2"/>
        <v>6274.3360000000002</v>
      </c>
      <c r="AA28" s="107">
        <f t="shared" si="2"/>
        <v>6452.6289999999999</v>
      </c>
      <c r="AB28" s="107">
        <f t="shared" si="2"/>
        <v>6590.4940000000006</v>
      </c>
      <c r="AC28" s="107">
        <f t="shared" si="2"/>
        <v>6722.8410000000003</v>
      </c>
      <c r="AD28" s="107">
        <f t="shared" si="2"/>
        <v>6999.6990000000005</v>
      </c>
      <c r="AE28" s="107">
        <f t="shared" si="2"/>
        <v>7134.8369999999995</v>
      </c>
      <c r="AF28" s="107">
        <f t="shared" si="2"/>
        <v>7319.4220000000005</v>
      </c>
      <c r="AG28" s="107">
        <f t="shared" si="2"/>
        <v>7490.3959999999997</v>
      </c>
      <c r="AH28" s="107">
        <f t="shared" si="2"/>
        <v>7701.887999999999</v>
      </c>
      <c r="AI28" s="107">
        <f t="shared" si="2"/>
        <v>7766.6570000000002</v>
      </c>
      <c r="AJ28" s="107">
        <f t="shared" si="2"/>
        <v>7896.1290000000008</v>
      </c>
      <c r="AK28" s="107">
        <f t="shared" si="2"/>
        <v>7974.0329999999994</v>
      </c>
      <c r="AL28" s="107">
        <f t="shared" si="2"/>
        <v>7979.4850000000006</v>
      </c>
      <c r="AM28" s="107">
        <f t="shared" si="2"/>
        <v>8173.5640000000003</v>
      </c>
      <c r="AN28" s="107">
        <f t="shared" si="2"/>
        <v>8248.3829999999998</v>
      </c>
      <c r="AO28" s="107">
        <f t="shared" si="2"/>
        <v>8312.86</v>
      </c>
      <c r="AP28" s="107">
        <f t="shared" si="2"/>
        <v>8323.0249999999996</v>
      </c>
      <c r="AQ28" s="107">
        <f t="shared" si="2"/>
        <v>8313.5239999999994</v>
      </c>
      <c r="AR28" s="107">
        <f t="shared" si="2"/>
        <v>8345.7579999999998</v>
      </c>
      <c r="AS28" s="107">
        <f t="shared" si="2"/>
        <v>8342.237000000001</v>
      </c>
      <c r="AT28" s="107">
        <f t="shared" si="2"/>
        <v>8240.74</v>
      </c>
      <c r="AU28" s="107">
        <f t="shared" si="2"/>
        <v>8259.0650000000005</v>
      </c>
      <c r="AV28" s="107">
        <f t="shared" si="2"/>
        <v>8301.3760000000002</v>
      </c>
      <c r="AW28" s="107">
        <f t="shared" si="2"/>
        <v>8333.5609999999997</v>
      </c>
      <c r="AX28" s="107">
        <f t="shared" si="2"/>
        <v>8400.0460000000003</v>
      </c>
      <c r="AY28" s="107">
        <f t="shared" si="2"/>
        <v>8442.4079999999994</v>
      </c>
      <c r="AZ28" s="107">
        <f t="shared" si="2"/>
        <v>8470.9279999999999</v>
      </c>
      <c r="BA28" s="107">
        <f t="shared" si="2"/>
        <v>8488.0960000000014</v>
      </c>
      <c r="BB28" s="107">
        <f t="shared" si="2"/>
        <v>8534.7669999999998</v>
      </c>
      <c r="BC28" s="107">
        <f t="shared" si="2"/>
        <v>8512.7579999999998</v>
      </c>
      <c r="BD28" s="107">
        <f t="shared" si="2"/>
        <v>8506.83</v>
      </c>
      <c r="BE28" s="107">
        <f t="shared" si="2"/>
        <v>8476.5509999999995</v>
      </c>
      <c r="BF28" s="107">
        <f t="shared" si="2"/>
        <v>8591.6840000000011</v>
      </c>
      <c r="BG28" s="107">
        <f t="shared" si="2"/>
        <v>8511.8189999999995</v>
      </c>
      <c r="BH28" s="107">
        <f t="shared" si="2"/>
        <v>8510.0429999999997</v>
      </c>
      <c r="BI28" s="107">
        <f t="shared" si="2"/>
        <v>8422.9740000000002</v>
      </c>
      <c r="BJ28" s="107">
        <f t="shared" si="2"/>
        <v>8539.7620000000006</v>
      </c>
      <c r="BK28" s="107">
        <f t="shared" si="2"/>
        <v>8551.0779999999995</v>
      </c>
      <c r="BL28" s="107">
        <f t="shared" si="2"/>
        <v>8452.26</v>
      </c>
      <c r="BM28" s="107">
        <f t="shared" si="2"/>
        <v>8477.26</v>
      </c>
      <c r="BN28" s="107">
        <f t="shared" si="2"/>
        <v>8420.4979999999996</v>
      </c>
      <c r="BO28" s="107">
        <f t="shared" ref="BO28:CW28" si="3">SUM(BO21:BO27)</f>
        <v>8513.1329999999998</v>
      </c>
      <c r="BP28" s="107">
        <f t="shared" si="3"/>
        <v>8434.482</v>
      </c>
      <c r="BQ28" s="107">
        <f t="shared" si="3"/>
        <v>8440.9220000000005</v>
      </c>
      <c r="BR28" s="107">
        <f t="shared" si="3"/>
        <v>8442.5659999999989</v>
      </c>
      <c r="BS28" s="107">
        <f t="shared" si="3"/>
        <v>8489.2080000000005</v>
      </c>
      <c r="BT28" s="107">
        <f t="shared" si="3"/>
        <v>8463.3430000000008</v>
      </c>
      <c r="BU28" s="107">
        <f t="shared" si="3"/>
        <v>8464.762999999999</v>
      </c>
      <c r="BV28" s="107">
        <f t="shared" si="3"/>
        <v>8388.7450000000008</v>
      </c>
      <c r="BW28" s="107">
        <f t="shared" si="3"/>
        <v>8397.2819999999992</v>
      </c>
      <c r="BX28" s="107">
        <f t="shared" si="3"/>
        <v>8360.378999999999</v>
      </c>
      <c r="BY28" s="107">
        <f t="shared" si="3"/>
        <v>8337.6280000000006</v>
      </c>
      <c r="BZ28" s="107">
        <f t="shared" si="3"/>
        <v>8275.7960000000003</v>
      </c>
      <c r="CA28" s="107">
        <f t="shared" si="3"/>
        <v>8296.8050000000003</v>
      </c>
      <c r="CB28" s="107">
        <f t="shared" si="3"/>
        <v>8287.023000000001</v>
      </c>
      <c r="CC28" s="107">
        <f t="shared" si="3"/>
        <v>8237.6299999999992</v>
      </c>
      <c r="CD28" s="107">
        <f t="shared" si="3"/>
        <v>8185.9149999999991</v>
      </c>
      <c r="CE28" s="107">
        <f t="shared" si="3"/>
        <v>8191.0460000000003</v>
      </c>
      <c r="CF28" s="107">
        <f t="shared" si="3"/>
        <v>8157.4750000000004</v>
      </c>
      <c r="CG28" s="107">
        <f t="shared" si="3"/>
        <v>8086.2780000000002</v>
      </c>
      <c r="CH28" s="107">
        <f t="shared" si="3"/>
        <v>7930.4880000000003</v>
      </c>
      <c r="CI28" s="107">
        <f t="shared" si="3"/>
        <v>7833.5579999999991</v>
      </c>
      <c r="CJ28" s="107">
        <f t="shared" si="3"/>
        <v>7737.567</v>
      </c>
      <c r="CK28" s="107">
        <f t="shared" si="3"/>
        <v>7611.9579999999996</v>
      </c>
      <c r="CL28" s="107">
        <f t="shared" si="3"/>
        <v>7439.3069999999998</v>
      </c>
      <c r="CM28" s="107">
        <f t="shared" si="3"/>
        <v>7297.7079999999996</v>
      </c>
      <c r="CN28" s="107">
        <f t="shared" si="3"/>
        <v>7252.3580000000002</v>
      </c>
      <c r="CO28" s="107">
        <f t="shared" si="3"/>
        <v>7113.0609999999997</v>
      </c>
      <c r="CP28" s="107">
        <f t="shared" si="3"/>
        <v>7095.0309999999999</v>
      </c>
      <c r="CQ28" s="107">
        <f t="shared" si="3"/>
        <v>6950.7389999999996</v>
      </c>
      <c r="CR28" s="107">
        <f t="shared" si="3"/>
        <v>6872.8040000000001</v>
      </c>
      <c r="CS28" s="107">
        <f t="shared" si="3"/>
        <v>6795.2649999999994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179889.77174999999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714.54</v>
      </c>
      <c r="C31" s="88">
        <v>712.54</v>
      </c>
      <c r="D31" s="88">
        <v>710.54</v>
      </c>
      <c r="E31" s="88">
        <v>708.54</v>
      </c>
      <c r="F31" s="88">
        <v>684.54</v>
      </c>
      <c r="G31" s="88">
        <v>682.54</v>
      </c>
      <c r="H31" s="88">
        <v>681.54</v>
      </c>
      <c r="I31" s="88">
        <v>680.54</v>
      </c>
      <c r="J31" s="88">
        <v>667.54</v>
      </c>
      <c r="K31" s="88">
        <v>666.54</v>
      </c>
      <c r="L31" s="88">
        <v>666.54</v>
      </c>
      <c r="M31" s="88">
        <v>665.54</v>
      </c>
      <c r="N31" s="88">
        <v>658.54</v>
      </c>
      <c r="O31" s="88">
        <v>657.54</v>
      </c>
      <c r="P31" s="88">
        <v>657.54</v>
      </c>
      <c r="Q31" s="88">
        <v>656.54</v>
      </c>
      <c r="R31" s="88">
        <v>657.54</v>
      </c>
      <c r="S31" s="88">
        <v>657.54</v>
      </c>
      <c r="T31" s="88">
        <v>658.54</v>
      </c>
      <c r="U31" s="88">
        <v>658.54</v>
      </c>
      <c r="V31" s="88">
        <v>677.67</v>
      </c>
      <c r="W31" s="88">
        <v>678.67</v>
      </c>
      <c r="X31" s="88">
        <v>679.67</v>
      </c>
      <c r="Y31" s="88">
        <v>680.67</v>
      </c>
      <c r="Z31" s="88">
        <v>734.47</v>
      </c>
      <c r="AA31" s="88">
        <v>734.47</v>
      </c>
      <c r="AB31" s="88">
        <v>734.47</v>
      </c>
      <c r="AC31" s="88">
        <v>733.47</v>
      </c>
      <c r="AD31" s="88">
        <v>808.21</v>
      </c>
      <c r="AE31" s="88">
        <v>805.21</v>
      </c>
      <c r="AF31" s="88">
        <v>803.21</v>
      </c>
      <c r="AG31" s="88">
        <v>800.21</v>
      </c>
      <c r="AH31" s="88">
        <v>899.25</v>
      </c>
      <c r="AI31" s="88">
        <v>895.25</v>
      </c>
      <c r="AJ31" s="88">
        <v>892.25</v>
      </c>
      <c r="AK31" s="88">
        <v>888.25</v>
      </c>
      <c r="AL31" s="88">
        <v>1124.8800000000001</v>
      </c>
      <c r="AM31" s="88">
        <v>1120.8800000000001</v>
      </c>
      <c r="AN31" s="88">
        <v>1117.8800000000001</v>
      </c>
      <c r="AO31" s="88">
        <v>1115.8800000000001</v>
      </c>
      <c r="AP31" s="88">
        <v>1113.98</v>
      </c>
      <c r="AQ31" s="88">
        <v>1111.98</v>
      </c>
      <c r="AR31" s="88">
        <v>1110.98</v>
      </c>
      <c r="AS31" s="88">
        <v>1159.98</v>
      </c>
      <c r="AT31" s="88">
        <v>1170.55</v>
      </c>
      <c r="AU31" s="88">
        <v>1170.55</v>
      </c>
      <c r="AV31" s="88">
        <v>1243.55</v>
      </c>
      <c r="AW31" s="88">
        <v>1313.05</v>
      </c>
      <c r="AX31" s="88">
        <v>1117.02</v>
      </c>
      <c r="AY31" s="88">
        <v>1101.72</v>
      </c>
      <c r="AZ31" s="88">
        <v>1141.22</v>
      </c>
      <c r="BA31" s="88">
        <v>1142.22</v>
      </c>
      <c r="BB31" s="88">
        <v>1115.3800000000001</v>
      </c>
      <c r="BC31" s="88">
        <v>1136.8800000000001</v>
      </c>
      <c r="BD31" s="88">
        <v>1130.48</v>
      </c>
      <c r="BE31" s="88">
        <v>1138.8800000000001</v>
      </c>
      <c r="BF31" s="88">
        <v>1033.77</v>
      </c>
      <c r="BG31" s="88">
        <v>1035.77</v>
      </c>
      <c r="BH31" s="88">
        <v>1005.15</v>
      </c>
      <c r="BI31" s="88">
        <v>986.65</v>
      </c>
      <c r="BJ31" s="88">
        <v>995.07</v>
      </c>
      <c r="BK31" s="88">
        <v>938.57</v>
      </c>
      <c r="BL31" s="88">
        <v>944.37</v>
      </c>
      <c r="BM31" s="88">
        <v>927.57</v>
      </c>
      <c r="BN31" s="88">
        <v>917.21</v>
      </c>
      <c r="BO31" s="88">
        <v>922.21</v>
      </c>
      <c r="BP31" s="88">
        <v>927.21</v>
      </c>
      <c r="BQ31" s="88">
        <v>932.21</v>
      </c>
      <c r="BR31" s="88">
        <v>925.45</v>
      </c>
      <c r="BS31" s="88">
        <v>930.45</v>
      </c>
      <c r="BT31" s="88">
        <v>936.45</v>
      </c>
      <c r="BU31" s="88">
        <v>942.45</v>
      </c>
      <c r="BV31" s="88">
        <v>949.64</v>
      </c>
      <c r="BW31" s="88">
        <v>954.64</v>
      </c>
      <c r="BX31" s="88">
        <v>958.64</v>
      </c>
      <c r="BY31" s="88">
        <v>961.64</v>
      </c>
      <c r="BZ31" s="88">
        <v>967.74</v>
      </c>
      <c r="CA31" s="88">
        <v>968.74</v>
      </c>
      <c r="CB31" s="88">
        <v>969.74</v>
      </c>
      <c r="CC31" s="88">
        <v>970.74</v>
      </c>
      <c r="CD31" s="88">
        <v>945.54</v>
      </c>
      <c r="CE31" s="88">
        <v>945.54</v>
      </c>
      <c r="CF31" s="88">
        <v>944.54</v>
      </c>
      <c r="CG31" s="88">
        <v>942.54</v>
      </c>
      <c r="CH31" s="88">
        <v>893.54</v>
      </c>
      <c r="CI31" s="88">
        <v>891.54</v>
      </c>
      <c r="CJ31" s="88">
        <v>888.54</v>
      </c>
      <c r="CK31" s="88">
        <v>886.54</v>
      </c>
      <c r="CL31" s="88">
        <v>838.54</v>
      </c>
      <c r="CM31" s="88">
        <v>836.54</v>
      </c>
      <c r="CN31" s="88">
        <v>833.54</v>
      </c>
      <c r="CO31" s="88">
        <v>830.54</v>
      </c>
      <c r="CP31" s="88">
        <v>773.54</v>
      </c>
      <c r="CQ31" s="88">
        <v>770.54</v>
      </c>
      <c r="CR31" s="88">
        <v>767.54</v>
      </c>
      <c r="CS31" s="88">
        <v>764.54</v>
      </c>
      <c r="CT31" s="89"/>
      <c r="CU31" s="89"/>
      <c r="CV31" s="89"/>
      <c r="CW31" s="90"/>
      <c r="CX31" s="91">
        <f t="array" ref="CX31">SUMPRODUCT(B31:CW31*0.25)</f>
        <v>21400.714999999982</v>
      </c>
    </row>
    <row r="32" spans="1:102" ht="24.95" customHeight="1" x14ac:dyDescent="0.2">
      <c r="A32" s="92" t="s">
        <v>27</v>
      </c>
      <c r="B32" s="93">
        <v>6130.6589999999997</v>
      </c>
      <c r="C32" s="94">
        <v>6030.7550000000001</v>
      </c>
      <c r="D32" s="94">
        <v>5934.799</v>
      </c>
      <c r="E32" s="94">
        <v>5870.1040000000003</v>
      </c>
      <c r="F32" s="94">
        <v>5767.3909999999996</v>
      </c>
      <c r="G32" s="94">
        <v>5705.7860000000001</v>
      </c>
      <c r="H32" s="94">
        <v>5661.2629999999999</v>
      </c>
      <c r="I32" s="94">
        <v>5650.0360000000001</v>
      </c>
      <c r="J32" s="94">
        <v>5526.9849999999997</v>
      </c>
      <c r="K32" s="94">
        <v>5557.6450000000004</v>
      </c>
      <c r="L32" s="94">
        <v>5523.7120000000004</v>
      </c>
      <c r="M32" s="94">
        <v>5519.4309999999996</v>
      </c>
      <c r="N32" s="94">
        <v>5469.5959999999995</v>
      </c>
      <c r="O32" s="94">
        <v>5434.31</v>
      </c>
      <c r="P32" s="94">
        <v>5405.1189999999997</v>
      </c>
      <c r="Q32" s="94">
        <v>5403.8249999999998</v>
      </c>
      <c r="R32" s="94">
        <v>5431.6409999999996</v>
      </c>
      <c r="S32" s="94">
        <v>5435.982</v>
      </c>
      <c r="T32" s="94">
        <v>5397.1580000000004</v>
      </c>
      <c r="U32" s="94">
        <v>5421.5</v>
      </c>
      <c r="V32" s="94">
        <v>5384.7690000000002</v>
      </c>
      <c r="W32" s="94">
        <v>5429.107</v>
      </c>
      <c r="X32" s="94">
        <v>5477.0159999999996</v>
      </c>
      <c r="Y32" s="94">
        <v>5640.835</v>
      </c>
      <c r="Z32" s="94">
        <v>5871.9650000000001</v>
      </c>
      <c r="AA32" s="94">
        <v>6048.4629999999997</v>
      </c>
      <c r="AB32" s="94">
        <v>6184.2780000000002</v>
      </c>
      <c r="AC32" s="94">
        <v>6314.8890000000001</v>
      </c>
      <c r="AD32" s="94">
        <v>6681.64</v>
      </c>
      <c r="AE32" s="94">
        <v>6816.6490000000003</v>
      </c>
      <c r="AF32" s="94">
        <v>7000.4930000000004</v>
      </c>
      <c r="AG32" s="94">
        <v>7171.683</v>
      </c>
      <c r="AH32" s="94">
        <v>7336.1130000000003</v>
      </c>
      <c r="AI32" s="94">
        <v>7402.0770000000002</v>
      </c>
      <c r="AJ32" s="94">
        <v>7532.0839999999998</v>
      </c>
      <c r="AK32" s="94">
        <v>7611.6959999999999</v>
      </c>
      <c r="AL32" s="94">
        <v>7617.2790000000005</v>
      </c>
      <c r="AM32" s="94">
        <v>7813.26</v>
      </c>
      <c r="AN32" s="94">
        <v>7889.2809999999999</v>
      </c>
      <c r="AO32" s="94">
        <v>7954.3760000000002</v>
      </c>
      <c r="AP32" s="94">
        <v>7966.375</v>
      </c>
      <c r="AQ32" s="94">
        <v>7957.924</v>
      </c>
      <c r="AR32" s="94">
        <v>7990.424</v>
      </c>
      <c r="AS32" s="94">
        <v>7986.6360000000004</v>
      </c>
      <c r="AT32" s="94">
        <v>7878.6559999999999</v>
      </c>
      <c r="AU32" s="94">
        <v>7897.1509999999998</v>
      </c>
      <c r="AV32" s="94">
        <v>7938.558</v>
      </c>
      <c r="AW32" s="94">
        <v>7969.9369999999999</v>
      </c>
      <c r="AX32" s="94">
        <v>8031.5789999999997</v>
      </c>
      <c r="AY32" s="94">
        <v>8073.3270000000002</v>
      </c>
      <c r="AZ32" s="94">
        <v>8101.2650000000003</v>
      </c>
      <c r="BA32" s="94">
        <v>8118.0519999999997</v>
      </c>
      <c r="BB32" s="94">
        <v>8148.9129999999996</v>
      </c>
      <c r="BC32" s="94">
        <v>8126.7240000000002</v>
      </c>
      <c r="BD32" s="94">
        <v>8120.6989999999996</v>
      </c>
      <c r="BE32" s="94">
        <v>8090.723</v>
      </c>
      <c r="BF32" s="94">
        <v>8243.2829999999994</v>
      </c>
      <c r="BG32" s="94">
        <v>8162.9489999999996</v>
      </c>
      <c r="BH32" s="94">
        <v>8160.5820000000003</v>
      </c>
      <c r="BI32" s="94">
        <v>8073.1639999999998</v>
      </c>
      <c r="BJ32" s="94">
        <v>8187.9979999999996</v>
      </c>
      <c r="BK32" s="94">
        <v>8197.116</v>
      </c>
      <c r="BL32" s="94">
        <v>8096.99</v>
      </c>
      <c r="BM32" s="94">
        <v>8119.9080000000004</v>
      </c>
      <c r="BN32" s="94">
        <v>8049.6869999999999</v>
      </c>
      <c r="BO32" s="94">
        <v>8139.2969999999996</v>
      </c>
      <c r="BP32" s="94">
        <v>8057.6049999999996</v>
      </c>
      <c r="BQ32" s="94">
        <v>8061.4570000000003</v>
      </c>
      <c r="BR32" s="94">
        <v>8063.6180000000004</v>
      </c>
      <c r="BS32" s="94">
        <v>8107.5020000000004</v>
      </c>
      <c r="BT32" s="94">
        <v>8077.4030000000002</v>
      </c>
      <c r="BU32" s="94">
        <v>8074.6570000000002</v>
      </c>
      <c r="BV32" s="94">
        <v>7869.4549999999999</v>
      </c>
      <c r="BW32" s="94">
        <v>7874.5450000000001</v>
      </c>
      <c r="BX32" s="94">
        <v>7834.665</v>
      </c>
      <c r="BY32" s="94">
        <v>7809.7079999999996</v>
      </c>
      <c r="BZ32" s="94">
        <v>7712.5389999999998</v>
      </c>
      <c r="CA32" s="94">
        <v>7733.1750000000002</v>
      </c>
      <c r="CB32" s="94">
        <v>7722.8370000000004</v>
      </c>
      <c r="CC32" s="94">
        <v>7672.7120000000004</v>
      </c>
      <c r="CD32" s="94">
        <v>7612.375</v>
      </c>
      <c r="CE32" s="94">
        <v>7617.5060000000003</v>
      </c>
      <c r="CF32" s="94">
        <v>7584.9350000000004</v>
      </c>
      <c r="CG32" s="94">
        <v>7515.7380000000003</v>
      </c>
      <c r="CH32" s="94">
        <v>7362.9480000000003</v>
      </c>
      <c r="CI32" s="94">
        <v>7268.018</v>
      </c>
      <c r="CJ32" s="94">
        <v>7175.027</v>
      </c>
      <c r="CK32" s="94">
        <v>7051.4179999999997</v>
      </c>
      <c r="CL32" s="94">
        <v>6946.7669999999998</v>
      </c>
      <c r="CM32" s="94">
        <v>6807.1679999999997</v>
      </c>
      <c r="CN32" s="94">
        <v>6764.8180000000002</v>
      </c>
      <c r="CO32" s="94">
        <v>6628.5209999999997</v>
      </c>
      <c r="CP32" s="94">
        <v>6612.491</v>
      </c>
      <c r="CQ32" s="94">
        <v>6471.1989999999996</v>
      </c>
      <c r="CR32" s="94">
        <v>6396.2640000000001</v>
      </c>
      <c r="CS32" s="94">
        <v>6321.7250000000004</v>
      </c>
      <c r="CT32" s="95"/>
      <c r="CU32" s="95"/>
      <c r="CV32" s="95"/>
      <c r="CW32" s="96"/>
      <c r="CX32" s="97">
        <f t="array" ref="CX32">SUMPRODUCT(B32:CW32*0.25)</f>
        <v>170023.09075000003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6845.1989999999996</v>
      </c>
      <c r="C34" s="77">
        <f t="shared" ref="C34:BN34" si="4">SUM(C31:C33)</f>
        <v>6743.2950000000001</v>
      </c>
      <c r="D34" s="77">
        <f t="shared" si="4"/>
        <v>6645.3389999999999</v>
      </c>
      <c r="E34" s="77">
        <f t="shared" si="4"/>
        <v>6578.6440000000002</v>
      </c>
      <c r="F34" s="77">
        <f t="shared" si="4"/>
        <v>6451.9309999999996</v>
      </c>
      <c r="G34" s="77">
        <f t="shared" si="4"/>
        <v>6388.326</v>
      </c>
      <c r="H34" s="77">
        <f t="shared" si="4"/>
        <v>6342.8029999999999</v>
      </c>
      <c r="I34" s="77">
        <f t="shared" si="4"/>
        <v>6330.576</v>
      </c>
      <c r="J34" s="77">
        <f t="shared" si="4"/>
        <v>6194.5249999999996</v>
      </c>
      <c r="K34" s="77">
        <f t="shared" si="4"/>
        <v>6224.1850000000004</v>
      </c>
      <c r="L34" s="77">
        <f t="shared" si="4"/>
        <v>6190.2520000000004</v>
      </c>
      <c r="M34" s="77">
        <f t="shared" si="4"/>
        <v>6184.9709999999995</v>
      </c>
      <c r="N34" s="77">
        <f t="shared" si="4"/>
        <v>6128.1359999999995</v>
      </c>
      <c r="O34" s="77">
        <f t="shared" si="4"/>
        <v>6091.85</v>
      </c>
      <c r="P34" s="77">
        <f t="shared" si="4"/>
        <v>6062.6589999999997</v>
      </c>
      <c r="Q34" s="77">
        <f t="shared" si="4"/>
        <v>6060.3649999999998</v>
      </c>
      <c r="R34" s="77">
        <f t="shared" si="4"/>
        <v>6089.1809999999996</v>
      </c>
      <c r="S34" s="77">
        <f t="shared" si="4"/>
        <v>6093.5219999999999</v>
      </c>
      <c r="T34" s="77">
        <f t="shared" si="4"/>
        <v>6055.6980000000003</v>
      </c>
      <c r="U34" s="77">
        <f t="shared" si="4"/>
        <v>6080.04</v>
      </c>
      <c r="V34" s="77">
        <f t="shared" si="4"/>
        <v>6062.4390000000003</v>
      </c>
      <c r="W34" s="77">
        <f t="shared" si="4"/>
        <v>6107.777</v>
      </c>
      <c r="X34" s="77">
        <f t="shared" si="4"/>
        <v>6156.6859999999997</v>
      </c>
      <c r="Y34" s="77">
        <f t="shared" si="4"/>
        <v>6321.5050000000001</v>
      </c>
      <c r="Z34" s="77">
        <f t="shared" si="4"/>
        <v>6606.4350000000004</v>
      </c>
      <c r="AA34" s="77">
        <f t="shared" si="4"/>
        <v>6782.933</v>
      </c>
      <c r="AB34" s="77">
        <f t="shared" si="4"/>
        <v>6918.7480000000005</v>
      </c>
      <c r="AC34" s="77">
        <f t="shared" si="4"/>
        <v>7048.3590000000004</v>
      </c>
      <c r="AD34" s="77">
        <f t="shared" si="4"/>
        <v>7489.85</v>
      </c>
      <c r="AE34" s="77">
        <f t="shared" si="4"/>
        <v>7621.8590000000004</v>
      </c>
      <c r="AF34" s="77">
        <f t="shared" si="4"/>
        <v>7803.7030000000004</v>
      </c>
      <c r="AG34" s="77">
        <f t="shared" si="4"/>
        <v>7971.893</v>
      </c>
      <c r="AH34" s="77">
        <f t="shared" si="4"/>
        <v>8235.3630000000012</v>
      </c>
      <c r="AI34" s="77">
        <f t="shared" si="4"/>
        <v>8297.3270000000011</v>
      </c>
      <c r="AJ34" s="77">
        <f t="shared" si="4"/>
        <v>8424.3339999999989</v>
      </c>
      <c r="AK34" s="77">
        <f t="shared" si="4"/>
        <v>8499.9459999999999</v>
      </c>
      <c r="AL34" s="77">
        <f t="shared" si="4"/>
        <v>8742.1589999999997</v>
      </c>
      <c r="AM34" s="77">
        <f t="shared" si="4"/>
        <v>8934.14</v>
      </c>
      <c r="AN34" s="77">
        <f t="shared" si="4"/>
        <v>9007.1610000000001</v>
      </c>
      <c r="AO34" s="77">
        <f t="shared" si="4"/>
        <v>9070.2560000000012</v>
      </c>
      <c r="AP34" s="77">
        <f t="shared" si="4"/>
        <v>9080.3549999999996</v>
      </c>
      <c r="AQ34" s="77">
        <f t="shared" si="4"/>
        <v>9069.9040000000005</v>
      </c>
      <c r="AR34" s="77">
        <f t="shared" si="4"/>
        <v>9101.4040000000005</v>
      </c>
      <c r="AS34" s="77">
        <f t="shared" si="4"/>
        <v>9146.616</v>
      </c>
      <c r="AT34" s="77">
        <f t="shared" si="4"/>
        <v>9049.2060000000001</v>
      </c>
      <c r="AU34" s="77">
        <f t="shared" si="4"/>
        <v>9067.7009999999991</v>
      </c>
      <c r="AV34" s="77">
        <f t="shared" si="4"/>
        <v>9182.1080000000002</v>
      </c>
      <c r="AW34" s="77">
        <f t="shared" si="4"/>
        <v>9282.9869999999992</v>
      </c>
      <c r="AX34" s="77">
        <f t="shared" si="4"/>
        <v>9148.5990000000002</v>
      </c>
      <c r="AY34" s="77">
        <f t="shared" si="4"/>
        <v>9175.0470000000005</v>
      </c>
      <c r="AZ34" s="77">
        <f t="shared" si="4"/>
        <v>9242.4850000000006</v>
      </c>
      <c r="BA34" s="77">
        <f t="shared" si="4"/>
        <v>9260.271999999999</v>
      </c>
      <c r="BB34" s="77">
        <f t="shared" si="4"/>
        <v>9264.2929999999997</v>
      </c>
      <c r="BC34" s="77">
        <f t="shared" si="4"/>
        <v>9263.6039999999994</v>
      </c>
      <c r="BD34" s="77">
        <f t="shared" si="4"/>
        <v>9251.1790000000001</v>
      </c>
      <c r="BE34" s="77">
        <f t="shared" si="4"/>
        <v>9229.6029999999992</v>
      </c>
      <c r="BF34" s="77">
        <f t="shared" si="4"/>
        <v>9277.0529999999999</v>
      </c>
      <c r="BG34" s="77">
        <f t="shared" si="4"/>
        <v>9198.7189999999991</v>
      </c>
      <c r="BH34" s="77">
        <f t="shared" si="4"/>
        <v>9165.732</v>
      </c>
      <c r="BI34" s="77">
        <f t="shared" si="4"/>
        <v>9059.8140000000003</v>
      </c>
      <c r="BJ34" s="77">
        <f t="shared" si="4"/>
        <v>9183.0679999999993</v>
      </c>
      <c r="BK34" s="77">
        <f t="shared" si="4"/>
        <v>9135.6859999999997</v>
      </c>
      <c r="BL34" s="77">
        <f t="shared" si="4"/>
        <v>9041.36</v>
      </c>
      <c r="BM34" s="77">
        <f t="shared" si="4"/>
        <v>9047.478000000001</v>
      </c>
      <c r="BN34" s="77">
        <f t="shared" si="4"/>
        <v>8966.8970000000008</v>
      </c>
      <c r="BO34" s="77">
        <f t="shared" ref="BO34:CW34" si="5">SUM(BO31:BO33)</f>
        <v>9061.5069999999996</v>
      </c>
      <c r="BP34" s="77">
        <f t="shared" si="5"/>
        <v>8984.8149999999987</v>
      </c>
      <c r="BQ34" s="77">
        <f t="shared" si="5"/>
        <v>8993.6670000000013</v>
      </c>
      <c r="BR34" s="77">
        <f t="shared" si="5"/>
        <v>8989.0680000000011</v>
      </c>
      <c r="BS34" s="77">
        <f t="shared" si="5"/>
        <v>9037.9520000000011</v>
      </c>
      <c r="BT34" s="77">
        <f t="shared" si="5"/>
        <v>9013.853000000001</v>
      </c>
      <c r="BU34" s="77">
        <f t="shared" si="5"/>
        <v>9017.107</v>
      </c>
      <c r="BV34" s="77">
        <f t="shared" si="5"/>
        <v>8819.0949999999993</v>
      </c>
      <c r="BW34" s="77">
        <f t="shared" si="5"/>
        <v>8829.1849999999995</v>
      </c>
      <c r="BX34" s="77">
        <f t="shared" si="5"/>
        <v>8793.3050000000003</v>
      </c>
      <c r="BY34" s="77">
        <f t="shared" si="5"/>
        <v>8771.348</v>
      </c>
      <c r="BZ34" s="77">
        <f t="shared" si="5"/>
        <v>8680.2790000000005</v>
      </c>
      <c r="CA34" s="77">
        <f t="shared" si="5"/>
        <v>8701.9150000000009</v>
      </c>
      <c r="CB34" s="77">
        <f t="shared" si="5"/>
        <v>8692.5770000000011</v>
      </c>
      <c r="CC34" s="77">
        <f t="shared" si="5"/>
        <v>8643.4520000000011</v>
      </c>
      <c r="CD34" s="77">
        <f t="shared" si="5"/>
        <v>8557.9150000000009</v>
      </c>
      <c r="CE34" s="77">
        <f t="shared" si="5"/>
        <v>8563.0460000000003</v>
      </c>
      <c r="CF34" s="77">
        <f t="shared" si="5"/>
        <v>8529.4750000000004</v>
      </c>
      <c r="CG34" s="77">
        <f t="shared" si="5"/>
        <v>8458.2780000000002</v>
      </c>
      <c r="CH34" s="77">
        <f t="shared" si="5"/>
        <v>8256.4880000000012</v>
      </c>
      <c r="CI34" s="77">
        <f t="shared" si="5"/>
        <v>8159.558</v>
      </c>
      <c r="CJ34" s="77">
        <f t="shared" si="5"/>
        <v>8063.567</v>
      </c>
      <c r="CK34" s="77">
        <f t="shared" si="5"/>
        <v>7937.9579999999996</v>
      </c>
      <c r="CL34" s="77">
        <f t="shared" si="5"/>
        <v>7785.3069999999998</v>
      </c>
      <c r="CM34" s="77">
        <f t="shared" si="5"/>
        <v>7643.7079999999996</v>
      </c>
      <c r="CN34" s="77">
        <f t="shared" si="5"/>
        <v>7598.3580000000002</v>
      </c>
      <c r="CO34" s="77">
        <f t="shared" si="5"/>
        <v>7459.0609999999997</v>
      </c>
      <c r="CP34" s="77">
        <f t="shared" si="5"/>
        <v>7386.0309999999999</v>
      </c>
      <c r="CQ34" s="77">
        <f t="shared" si="5"/>
        <v>7241.7389999999996</v>
      </c>
      <c r="CR34" s="77">
        <f t="shared" si="5"/>
        <v>7163.8040000000001</v>
      </c>
      <c r="CS34" s="77">
        <f t="shared" si="5"/>
        <v>7086.2650000000003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191423.80575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184</v>
      </c>
      <c r="C37" s="115">
        <v>184</v>
      </c>
      <c r="D37" s="115">
        <v>184</v>
      </c>
      <c r="E37" s="115">
        <v>184</v>
      </c>
      <c r="F37" s="115">
        <v>98</v>
      </c>
      <c r="G37" s="115">
        <v>98</v>
      </c>
      <c r="H37" s="115">
        <v>98</v>
      </c>
      <c r="I37" s="115">
        <v>98</v>
      </c>
      <c r="J37" s="115">
        <v>104</v>
      </c>
      <c r="K37" s="115">
        <v>104</v>
      </c>
      <c r="L37" s="115">
        <v>104</v>
      </c>
      <c r="M37" s="115">
        <v>104</v>
      </c>
      <c r="N37" s="115">
        <v>81</v>
      </c>
      <c r="O37" s="115">
        <v>81</v>
      </c>
      <c r="P37" s="115">
        <v>81</v>
      </c>
      <c r="Q37" s="115">
        <v>81</v>
      </c>
      <c r="R37" s="115">
        <v>79</v>
      </c>
      <c r="S37" s="115">
        <v>79</v>
      </c>
      <c r="T37" s="115">
        <v>79</v>
      </c>
      <c r="U37" s="115">
        <v>79</v>
      </c>
      <c r="V37" s="115">
        <v>79</v>
      </c>
      <c r="W37" s="115">
        <v>79</v>
      </c>
      <c r="X37" s="115">
        <v>79</v>
      </c>
      <c r="Y37" s="115">
        <v>79</v>
      </c>
      <c r="Z37" s="115">
        <v>123</v>
      </c>
      <c r="AA37" s="115">
        <v>123</v>
      </c>
      <c r="AB37" s="115">
        <v>123</v>
      </c>
      <c r="AC37" s="115">
        <v>123</v>
      </c>
      <c r="AD37" s="115">
        <v>195</v>
      </c>
      <c r="AE37" s="115">
        <v>195</v>
      </c>
      <c r="AF37" s="115">
        <v>195</v>
      </c>
      <c r="AG37" s="115">
        <v>195</v>
      </c>
      <c r="AH37" s="115">
        <v>259</v>
      </c>
      <c r="AI37" s="115">
        <v>259</v>
      </c>
      <c r="AJ37" s="115">
        <v>259</v>
      </c>
      <c r="AK37" s="115">
        <v>259</v>
      </c>
      <c r="AL37" s="115">
        <v>266</v>
      </c>
      <c r="AM37" s="115">
        <v>266</v>
      </c>
      <c r="AN37" s="115">
        <v>266</v>
      </c>
      <c r="AO37" s="115">
        <v>266</v>
      </c>
      <c r="AP37" s="115">
        <v>289</v>
      </c>
      <c r="AQ37" s="115">
        <v>289</v>
      </c>
      <c r="AR37" s="115">
        <v>289</v>
      </c>
      <c r="AS37" s="115">
        <v>289</v>
      </c>
      <c r="AT37" s="115">
        <v>246</v>
      </c>
      <c r="AU37" s="115">
        <v>246</v>
      </c>
      <c r="AV37" s="115">
        <v>246</v>
      </c>
      <c r="AW37" s="115">
        <v>246</v>
      </c>
      <c r="AX37" s="115">
        <v>259</v>
      </c>
      <c r="AY37" s="115">
        <v>259</v>
      </c>
      <c r="AZ37" s="115">
        <v>259</v>
      </c>
      <c r="BA37" s="115">
        <v>259</v>
      </c>
      <c r="BB37" s="115">
        <v>274</v>
      </c>
      <c r="BC37" s="115">
        <v>274</v>
      </c>
      <c r="BD37" s="115">
        <v>274</v>
      </c>
      <c r="BE37" s="115">
        <v>274</v>
      </c>
      <c r="BF37" s="115">
        <v>294</v>
      </c>
      <c r="BG37" s="115">
        <v>294</v>
      </c>
      <c r="BH37" s="115">
        <v>294</v>
      </c>
      <c r="BI37" s="115">
        <v>294</v>
      </c>
      <c r="BJ37" s="115">
        <v>283</v>
      </c>
      <c r="BK37" s="115">
        <v>283</v>
      </c>
      <c r="BL37" s="115">
        <v>283</v>
      </c>
      <c r="BM37" s="115">
        <v>283</v>
      </c>
      <c r="BN37" s="115">
        <v>294</v>
      </c>
      <c r="BO37" s="115">
        <v>294</v>
      </c>
      <c r="BP37" s="115">
        <v>294</v>
      </c>
      <c r="BQ37" s="115">
        <v>294</v>
      </c>
      <c r="BR37" s="115">
        <v>230</v>
      </c>
      <c r="BS37" s="115">
        <v>230</v>
      </c>
      <c r="BT37" s="115">
        <v>230</v>
      </c>
      <c r="BU37" s="115">
        <v>230</v>
      </c>
      <c r="BV37" s="115">
        <v>201</v>
      </c>
      <c r="BW37" s="115">
        <v>201</v>
      </c>
      <c r="BX37" s="115">
        <v>201</v>
      </c>
      <c r="BY37" s="115">
        <v>201</v>
      </c>
      <c r="BZ37" s="115">
        <v>206</v>
      </c>
      <c r="CA37" s="115">
        <v>206</v>
      </c>
      <c r="CB37" s="115">
        <v>206</v>
      </c>
      <c r="CC37" s="115">
        <v>206</v>
      </c>
      <c r="CD37" s="115">
        <v>176</v>
      </c>
      <c r="CE37" s="115">
        <v>176</v>
      </c>
      <c r="CF37" s="115">
        <v>176</v>
      </c>
      <c r="CG37" s="115">
        <v>176</v>
      </c>
      <c r="CH37" s="115">
        <v>152</v>
      </c>
      <c r="CI37" s="115">
        <v>152</v>
      </c>
      <c r="CJ37" s="115">
        <v>152</v>
      </c>
      <c r="CK37" s="115">
        <v>152</v>
      </c>
      <c r="CL37" s="115">
        <v>171</v>
      </c>
      <c r="CM37" s="115">
        <v>171</v>
      </c>
      <c r="CN37" s="115">
        <v>171</v>
      </c>
      <c r="CO37" s="115">
        <v>171</v>
      </c>
      <c r="CP37" s="115">
        <v>97</v>
      </c>
      <c r="CQ37" s="115">
        <v>97</v>
      </c>
      <c r="CR37" s="115">
        <v>97</v>
      </c>
      <c r="CS37" s="115">
        <v>97</v>
      </c>
      <c r="CT37" s="116"/>
      <c r="CU37" s="116"/>
      <c r="CV37" s="116"/>
      <c r="CW37" s="117"/>
      <c r="CX37" s="91">
        <f t="array" ref="CX37">SUMPRODUCT(B37:CW37*0.25)</f>
        <v>4640</v>
      </c>
    </row>
    <row r="38" spans="1:102" ht="24.95" customHeight="1" x14ac:dyDescent="0.2">
      <c r="A38" s="118" t="s">
        <v>45</v>
      </c>
      <c r="B38" s="119">
        <v>143</v>
      </c>
      <c r="C38" s="120">
        <v>143</v>
      </c>
      <c r="D38" s="120">
        <v>143</v>
      </c>
      <c r="E38" s="120">
        <v>143</v>
      </c>
      <c r="F38" s="120">
        <v>118</v>
      </c>
      <c r="G38" s="120">
        <v>118</v>
      </c>
      <c r="H38" s="120">
        <v>118</v>
      </c>
      <c r="I38" s="120">
        <v>118</v>
      </c>
      <c r="J38" s="120">
        <v>138</v>
      </c>
      <c r="K38" s="120">
        <v>138</v>
      </c>
      <c r="L38" s="120">
        <v>138</v>
      </c>
      <c r="M38" s="120">
        <v>138</v>
      </c>
      <c r="N38" s="120">
        <v>138</v>
      </c>
      <c r="O38" s="120">
        <v>138</v>
      </c>
      <c r="P38" s="120">
        <v>138</v>
      </c>
      <c r="Q38" s="120">
        <v>138</v>
      </c>
      <c r="R38" s="120">
        <v>139</v>
      </c>
      <c r="S38" s="120">
        <v>139</v>
      </c>
      <c r="T38" s="120">
        <v>139</v>
      </c>
      <c r="U38" s="120">
        <v>139</v>
      </c>
      <c r="V38" s="120">
        <v>123</v>
      </c>
      <c r="W38" s="120">
        <v>123</v>
      </c>
      <c r="X38" s="120">
        <v>123</v>
      </c>
      <c r="Y38" s="120">
        <v>123</v>
      </c>
      <c r="Z38" s="120">
        <v>157</v>
      </c>
      <c r="AA38" s="120">
        <v>157</v>
      </c>
      <c r="AB38" s="120">
        <v>157</v>
      </c>
      <c r="AC38" s="120">
        <v>157</v>
      </c>
      <c r="AD38" s="120">
        <v>253</v>
      </c>
      <c r="AE38" s="120">
        <v>253</v>
      </c>
      <c r="AF38" s="120">
        <v>253</v>
      </c>
      <c r="AG38" s="120">
        <v>253</v>
      </c>
      <c r="AH38" s="120">
        <v>244</v>
      </c>
      <c r="AI38" s="120">
        <v>244</v>
      </c>
      <c r="AJ38" s="120">
        <v>244</v>
      </c>
      <c r="AK38" s="120">
        <v>244</v>
      </c>
      <c r="AL38" s="120">
        <v>276</v>
      </c>
      <c r="AM38" s="120">
        <v>276</v>
      </c>
      <c r="AN38" s="120">
        <v>276</v>
      </c>
      <c r="AO38" s="120">
        <v>276</v>
      </c>
      <c r="AP38" s="120">
        <v>254</v>
      </c>
      <c r="AQ38" s="120">
        <v>254</v>
      </c>
      <c r="AR38" s="120">
        <v>254</v>
      </c>
      <c r="AS38" s="120">
        <v>254</v>
      </c>
      <c r="AT38" s="120">
        <v>301</v>
      </c>
      <c r="AU38" s="120">
        <v>301</v>
      </c>
      <c r="AV38" s="120">
        <v>301</v>
      </c>
      <c r="AW38" s="120">
        <v>301</v>
      </c>
      <c r="AX38" s="120">
        <v>295</v>
      </c>
      <c r="AY38" s="120">
        <v>295</v>
      </c>
      <c r="AZ38" s="120">
        <v>295</v>
      </c>
      <c r="BA38" s="120">
        <v>295</v>
      </c>
      <c r="BB38" s="120">
        <v>257</v>
      </c>
      <c r="BC38" s="120">
        <v>257</v>
      </c>
      <c r="BD38" s="120">
        <v>257</v>
      </c>
      <c r="BE38" s="120">
        <v>257</v>
      </c>
      <c r="BF38" s="120">
        <v>256</v>
      </c>
      <c r="BG38" s="120">
        <v>256</v>
      </c>
      <c r="BH38" s="120">
        <v>256</v>
      </c>
      <c r="BI38" s="120">
        <v>256</v>
      </c>
      <c r="BJ38" s="120">
        <v>255</v>
      </c>
      <c r="BK38" s="120">
        <v>255</v>
      </c>
      <c r="BL38" s="120">
        <v>255</v>
      </c>
      <c r="BM38" s="120">
        <v>255</v>
      </c>
      <c r="BN38" s="120">
        <v>218</v>
      </c>
      <c r="BO38" s="120">
        <v>218</v>
      </c>
      <c r="BP38" s="120">
        <v>218</v>
      </c>
      <c r="BQ38" s="120">
        <v>218</v>
      </c>
      <c r="BR38" s="120">
        <v>273</v>
      </c>
      <c r="BS38" s="120">
        <v>273</v>
      </c>
      <c r="BT38" s="120">
        <v>273</v>
      </c>
      <c r="BU38" s="120">
        <v>273</v>
      </c>
      <c r="BV38" s="120">
        <v>178</v>
      </c>
      <c r="BW38" s="120">
        <v>178</v>
      </c>
      <c r="BX38" s="120">
        <v>178</v>
      </c>
      <c r="BY38" s="120">
        <v>178</v>
      </c>
      <c r="BZ38" s="120">
        <v>143</v>
      </c>
      <c r="CA38" s="120">
        <v>143</v>
      </c>
      <c r="CB38" s="120">
        <v>143</v>
      </c>
      <c r="CC38" s="120">
        <v>143</v>
      </c>
      <c r="CD38" s="120">
        <v>139</v>
      </c>
      <c r="CE38" s="120">
        <v>139</v>
      </c>
      <c r="CF38" s="120">
        <v>139</v>
      </c>
      <c r="CG38" s="120">
        <v>139</v>
      </c>
      <c r="CH38" s="120">
        <v>117</v>
      </c>
      <c r="CI38" s="120">
        <v>117</v>
      </c>
      <c r="CJ38" s="120">
        <v>117</v>
      </c>
      <c r="CK38" s="120">
        <v>117</v>
      </c>
      <c r="CL38" s="120">
        <v>118</v>
      </c>
      <c r="CM38" s="120">
        <v>118</v>
      </c>
      <c r="CN38" s="120">
        <v>118</v>
      </c>
      <c r="CO38" s="120">
        <v>118</v>
      </c>
      <c r="CP38" s="120">
        <v>137</v>
      </c>
      <c r="CQ38" s="120">
        <v>137</v>
      </c>
      <c r="CR38" s="120">
        <v>137</v>
      </c>
      <c r="CS38" s="120">
        <v>137</v>
      </c>
      <c r="CT38" s="120"/>
      <c r="CU38" s="120"/>
      <c r="CV38" s="120"/>
      <c r="CW38" s="121"/>
      <c r="CX38" s="97">
        <f t="array" ref="CX38">SUMPRODUCT(B38:CW38*0.25)</f>
        <v>4670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159.6</v>
      </c>
      <c r="AE39" s="120">
        <v>5.0999999999999996</v>
      </c>
      <c r="AF39" s="120">
        <v>106.5</v>
      </c>
      <c r="AG39" s="120"/>
      <c r="AH39" s="120"/>
      <c r="AI39" s="120"/>
      <c r="AJ39" s="120"/>
      <c r="AK39" s="120"/>
      <c r="AL39" s="120"/>
      <c r="AM39" s="120"/>
      <c r="AN39" s="120">
        <v>101.2</v>
      </c>
      <c r="AO39" s="120">
        <v>208.1</v>
      </c>
      <c r="AP39" s="120">
        <v>298.5</v>
      </c>
      <c r="AQ39" s="120">
        <v>453.5</v>
      </c>
      <c r="AR39" s="120">
        <v>445.5</v>
      </c>
      <c r="AS39" s="120">
        <v>428.5</v>
      </c>
      <c r="AT39" s="120">
        <v>163.4</v>
      </c>
      <c r="AU39" s="120">
        <v>173.1</v>
      </c>
      <c r="AV39" s="120">
        <v>115.4</v>
      </c>
      <c r="AW39" s="120">
        <v>62.7</v>
      </c>
      <c r="AX39" s="120">
        <v>219.8</v>
      </c>
      <c r="AY39" s="120">
        <v>206.8</v>
      </c>
      <c r="AZ39" s="120">
        <v>125.6</v>
      </c>
      <c r="BA39" s="120">
        <v>73.7</v>
      </c>
      <c r="BB39" s="120">
        <v>13.7</v>
      </c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840.17499999999995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4</v>
      </c>
      <c r="AY40" s="120">
        <v>4</v>
      </c>
      <c r="AZ40" s="120">
        <v>4</v>
      </c>
      <c r="BA40" s="120">
        <v>4</v>
      </c>
      <c r="BB40" s="120">
        <v>4</v>
      </c>
      <c r="BC40" s="120">
        <v>4</v>
      </c>
      <c r="BD40" s="120">
        <v>4</v>
      </c>
      <c r="BE40" s="120">
        <v>4</v>
      </c>
      <c r="BF40" s="120">
        <v>4</v>
      </c>
      <c r="BG40" s="120">
        <v>4</v>
      </c>
      <c r="BH40" s="120">
        <v>4</v>
      </c>
      <c r="BI40" s="120">
        <v>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>
        <v>243</v>
      </c>
      <c r="O41" s="120">
        <v>243</v>
      </c>
      <c r="P41" s="120">
        <v>243</v>
      </c>
      <c r="Q41" s="120">
        <v>243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50.8</v>
      </c>
      <c r="AE41" s="120">
        <v>50.8</v>
      </c>
      <c r="AF41" s="120">
        <v>50.8</v>
      </c>
      <c r="AG41" s="120">
        <v>50.8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4043.8</v>
      </c>
    </row>
    <row r="42" spans="1:102" ht="30" customHeight="1" thickBot="1" x14ac:dyDescent="0.25">
      <c r="A42" s="105" t="s">
        <v>49</v>
      </c>
      <c r="B42" s="106">
        <f>SUM(B37:B41)</f>
        <v>327</v>
      </c>
      <c r="C42" s="107">
        <f t="shared" ref="C42:BN42" si="6">SUM(C37:C41)</f>
        <v>327</v>
      </c>
      <c r="D42" s="107">
        <f t="shared" si="6"/>
        <v>327</v>
      </c>
      <c r="E42" s="107">
        <f t="shared" si="6"/>
        <v>327</v>
      </c>
      <c r="F42" s="107">
        <f t="shared" si="6"/>
        <v>216</v>
      </c>
      <c r="G42" s="107">
        <f t="shared" si="6"/>
        <v>216</v>
      </c>
      <c r="H42" s="107">
        <f t="shared" si="6"/>
        <v>216</v>
      </c>
      <c r="I42" s="107">
        <f t="shared" si="6"/>
        <v>216</v>
      </c>
      <c r="J42" s="107">
        <f t="shared" si="6"/>
        <v>242</v>
      </c>
      <c r="K42" s="107">
        <f t="shared" si="6"/>
        <v>242</v>
      </c>
      <c r="L42" s="107">
        <f t="shared" si="6"/>
        <v>242</v>
      </c>
      <c r="M42" s="107">
        <f t="shared" si="6"/>
        <v>242</v>
      </c>
      <c r="N42" s="107">
        <f t="shared" si="6"/>
        <v>462</v>
      </c>
      <c r="O42" s="107">
        <f t="shared" si="6"/>
        <v>462</v>
      </c>
      <c r="P42" s="107">
        <f t="shared" si="6"/>
        <v>462</v>
      </c>
      <c r="Q42" s="107">
        <f t="shared" si="6"/>
        <v>462</v>
      </c>
      <c r="R42" s="107">
        <f t="shared" si="6"/>
        <v>218</v>
      </c>
      <c r="S42" s="107">
        <f t="shared" si="6"/>
        <v>218</v>
      </c>
      <c r="T42" s="107">
        <f t="shared" si="6"/>
        <v>218</v>
      </c>
      <c r="U42" s="107">
        <f t="shared" si="6"/>
        <v>218</v>
      </c>
      <c r="V42" s="107">
        <f t="shared" si="6"/>
        <v>202</v>
      </c>
      <c r="W42" s="107">
        <f t="shared" si="6"/>
        <v>202</v>
      </c>
      <c r="X42" s="107">
        <f t="shared" si="6"/>
        <v>202</v>
      </c>
      <c r="Y42" s="107">
        <f t="shared" si="6"/>
        <v>202</v>
      </c>
      <c r="Z42" s="107">
        <f t="shared" si="6"/>
        <v>280</v>
      </c>
      <c r="AA42" s="107">
        <f t="shared" si="6"/>
        <v>280</v>
      </c>
      <c r="AB42" s="107">
        <f t="shared" si="6"/>
        <v>280</v>
      </c>
      <c r="AC42" s="107">
        <f t="shared" si="6"/>
        <v>280</v>
      </c>
      <c r="AD42" s="107">
        <f t="shared" si="6"/>
        <v>658.4</v>
      </c>
      <c r="AE42" s="107">
        <f t="shared" si="6"/>
        <v>503.90000000000003</v>
      </c>
      <c r="AF42" s="107">
        <f t="shared" si="6"/>
        <v>605.29999999999995</v>
      </c>
      <c r="AG42" s="107">
        <f t="shared" si="6"/>
        <v>498.8</v>
      </c>
      <c r="AH42" s="107">
        <f t="shared" si="6"/>
        <v>753</v>
      </c>
      <c r="AI42" s="107">
        <f t="shared" si="6"/>
        <v>753</v>
      </c>
      <c r="AJ42" s="107">
        <f t="shared" si="6"/>
        <v>753</v>
      </c>
      <c r="AK42" s="107">
        <f t="shared" si="6"/>
        <v>753</v>
      </c>
      <c r="AL42" s="107">
        <f t="shared" si="6"/>
        <v>792</v>
      </c>
      <c r="AM42" s="107">
        <f t="shared" si="6"/>
        <v>792</v>
      </c>
      <c r="AN42" s="107">
        <f t="shared" si="6"/>
        <v>893.2</v>
      </c>
      <c r="AO42" s="107">
        <f t="shared" si="6"/>
        <v>1000.1</v>
      </c>
      <c r="AP42" s="107">
        <f t="shared" si="6"/>
        <v>1091.5</v>
      </c>
      <c r="AQ42" s="107">
        <f t="shared" si="6"/>
        <v>1246.5</v>
      </c>
      <c r="AR42" s="107">
        <f t="shared" si="6"/>
        <v>1238.5</v>
      </c>
      <c r="AS42" s="107">
        <f t="shared" si="6"/>
        <v>1221.5</v>
      </c>
      <c r="AT42" s="107">
        <f t="shared" si="6"/>
        <v>960.4</v>
      </c>
      <c r="AU42" s="107">
        <f t="shared" si="6"/>
        <v>970.1</v>
      </c>
      <c r="AV42" s="107">
        <f t="shared" si="6"/>
        <v>912.4</v>
      </c>
      <c r="AW42" s="107">
        <f t="shared" si="6"/>
        <v>859.7</v>
      </c>
      <c r="AX42" s="107">
        <f t="shared" si="6"/>
        <v>1027.8</v>
      </c>
      <c r="AY42" s="107">
        <f t="shared" si="6"/>
        <v>1014.8</v>
      </c>
      <c r="AZ42" s="107">
        <f t="shared" si="6"/>
        <v>933.6</v>
      </c>
      <c r="BA42" s="107">
        <f t="shared" si="6"/>
        <v>881.7</v>
      </c>
      <c r="BB42" s="107">
        <f t="shared" si="6"/>
        <v>798.7</v>
      </c>
      <c r="BC42" s="107">
        <f t="shared" si="6"/>
        <v>785</v>
      </c>
      <c r="BD42" s="107">
        <f t="shared" si="6"/>
        <v>785</v>
      </c>
      <c r="BE42" s="107">
        <f t="shared" si="6"/>
        <v>785</v>
      </c>
      <c r="BF42" s="107">
        <f t="shared" si="6"/>
        <v>804</v>
      </c>
      <c r="BG42" s="107">
        <f t="shared" si="6"/>
        <v>804</v>
      </c>
      <c r="BH42" s="107">
        <f t="shared" si="6"/>
        <v>804</v>
      </c>
      <c r="BI42" s="107">
        <f t="shared" si="6"/>
        <v>804</v>
      </c>
      <c r="BJ42" s="107">
        <f t="shared" si="6"/>
        <v>788</v>
      </c>
      <c r="BK42" s="107">
        <f t="shared" si="6"/>
        <v>788</v>
      </c>
      <c r="BL42" s="107">
        <f t="shared" si="6"/>
        <v>788</v>
      </c>
      <c r="BM42" s="107">
        <f t="shared" si="6"/>
        <v>788</v>
      </c>
      <c r="BN42" s="107">
        <f t="shared" si="6"/>
        <v>762</v>
      </c>
      <c r="BO42" s="107">
        <f t="shared" ref="BO42:CW42" si="7">SUM(BO37:BO41)</f>
        <v>762</v>
      </c>
      <c r="BP42" s="107">
        <f t="shared" si="7"/>
        <v>762</v>
      </c>
      <c r="BQ42" s="107">
        <f t="shared" si="7"/>
        <v>762</v>
      </c>
      <c r="BR42" s="107">
        <f t="shared" si="7"/>
        <v>753</v>
      </c>
      <c r="BS42" s="107">
        <f t="shared" si="7"/>
        <v>753</v>
      </c>
      <c r="BT42" s="107">
        <f t="shared" si="7"/>
        <v>753</v>
      </c>
      <c r="BU42" s="107">
        <f t="shared" si="7"/>
        <v>753</v>
      </c>
      <c r="BV42" s="107">
        <f t="shared" si="7"/>
        <v>379</v>
      </c>
      <c r="BW42" s="107">
        <f t="shared" si="7"/>
        <v>379</v>
      </c>
      <c r="BX42" s="107">
        <f t="shared" si="7"/>
        <v>379</v>
      </c>
      <c r="BY42" s="107">
        <f t="shared" si="7"/>
        <v>379</v>
      </c>
      <c r="BZ42" s="107">
        <f t="shared" si="7"/>
        <v>599</v>
      </c>
      <c r="CA42" s="107">
        <f t="shared" si="7"/>
        <v>599</v>
      </c>
      <c r="CB42" s="107">
        <f t="shared" si="7"/>
        <v>599</v>
      </c>
      <c r="CC42" s="107">
        <f t="shared" si="7"/>
        <v>599</v>
      </c>
      <c r="CD42" s="107">
        <f t="shared" si="7"/>
        <v>565</v>
      </c>
      <c r="CE42" s="107">
        <f t="shared" si="7"/>
        <v>565</v>
      </c>
      <c r="CF42" s="107">
        <f t="shared" si="7"/>
        <v>565</v>
      </c>
      <c r="CG42" s="107">
        <f t="shared" si="7"/>
        <v>565</v>
      </c>
      <c r="CH42" s="107">
        <f t="shared" si="7"/>
        <v>519</v>
      </c>
      <c r="CI42" s="107">
        <f t="shared" si="7"/>
        <v>519</v>
      </c>
      <c r="CJ42" s="107">
        <f t="shared" si="7"/>
        <v>519</v>
      </c>
      <c r="CK42" s="107">
        <f t="shared" si="7"/>
        <v>519</v>
      </c>
      <c r="CL42" s="107">
        <f t="shared" si="7"/>
        <v>539</v>
      </c>
      <c r="CM42" s="107">
        <f t="shared" si="7"/>
        <v>539</v>
      </c>
      <c r="CN42" s="107">
        <f t="shared" si="7"/>
        <v>539</v>
      </c>
      <c r="CO42" s="107">
        <f t="shared" si="7"/>
        <v>539</v>
      </c>
      <c r="CP42" s="107">
        <f t="shared" si="7"/>
        <v>484</v>
      </c>
      <c r="CQ42" s="107">
        <f t="shared" si="7"/>
        <v>484</v>
      </c>
      <c r="CR42" s="107">
        <f t="shared" si="7"/>
        <v>484</v>
      </c>
      <c r="CS42" s="107">
        <f t="shared" si="7"/>
        <v>484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14205.974999999999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159.6</v>
      </c>
      <c r="AE47" s="120">
        <v>5.0999999999999996</v>
      </c>
      <c r="AF47" s="120">
        <v>106.5</v>
      </c>
      <c r="AG47" s="120"/>
      <c r="AH47" s="120"/>
      <c r="AI47" s="120"/>
      <c r="AJ47" s="120"/>
      <c r="AK47" s="120"/>
      <c r="AL47" s="120"/>
      <c r="AM47" s="120"/>
      <c r="AN47" s="120">
        <v>101.2</v>
      </c>
      <c r="AO47" s="120">
        <v>208.1</v>
      </c>
      <c r="AP47" s="120">
        <v>298.5</v>
      </c>
      <c r="AQ47" s="120">
        <v>453.5</v>
      </c>
      <c r="AR47" s="120">
        <v>445.5</v>
      </c>
      <c r="AS47" s="120">
        <v>428.5</v>
      </c>
      <c r="AT47" s="120">
        <v>163.4</v>
      </c>
      <c r="AU47" s="120">
        <v>173.1</v>
      </c>
      <c r="AV47" s="120">
        <v>115.4</v>
      </c>
      <c r="AW47" s="120">
        <v>62.7</v>
      </c>
      <c r="AX47" s="120">
        <v>219.8</v>
      </c>
      <c r="AY47" s="120">
        <v>206.8</v>
      </c>
      <c r="AZ47" s="120">
        <v>125.6</v>
      </c>
      <c r="BA47" s="120">
        <v>73.7</v>
      </c>
      <c r="BB47" s="120">
        <v>13.7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840.17499999999995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>
        <v>243</v>
      </c>
      <c r="O49" s="120">
        <v>243</v>
      </c>
      <c r="P49" s="120">
        <v>243</v>
      </c>
      <c r="Q49" s="120">
        <v>243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50.8</v>
      </c>
      <c r="AE49" s="120">
        <v>50.8</v>
      </c>
      <c r="AF49" s="120">
        <v>50.8</v>
      </c>
      <c r="AG49" s="120">
        <v>50.8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4043.8</v>
      </c>
    </row>
    <row r="50" spans="1:102" ht="24.95" customHeight="1" x14ac:dyDescent="0.2">
      <c r="A50" s="104" t="s">
        <v>51</v>
      </c>
      <c r="B50" s="119">
        <v>267</v>
      </c>
      <c r="C50" s="120">
        <v>267</v>
      </c>
      <c r="D50" s="120">
        <v>267</v>
      </c>
      <c r="E50" s="120">
        <v>267</v>
      </c>
      <c r="F50" s="120">
        <v>250</v>
      </c>
      <c r="G50" s="120">
        <v>250</v>
      </c>
      <c r="H50" s="120">
        <v>250</v>
      </c>
      <c r="I50" s="120">
        <v>250</v>
      </c>
      <c r="J50" s="120">
        <v>241</v>
      </c>
      <c r="K50" s="120">
        <v>241</v>
      </c>
      <c r="L50" s="120">
        <v>241</v>
      </c>
      <c r="M50" s="120">
        <v>241</v>
      </c>
      <c r="N50" s="120">
        <v>237</v>
      </c>
      <c r="O50" s="120">
        <v>237</v>
      </c>
      <c r="P50" s="120">
        <v>237</v>
      </c>
      <c r="Q50" s="120">
        <v>237</v>
      </c>
      <c r="R50" s="120">
        <v>242</v>
      </c>
      <c r="S50" s="120">
        <v>242</v>
      </c>
      <c r="T50" s="120">
        <v>242</v>
      </c>
      <c r="U50" s="120">
        <v>242</v>
      </c>
      <c r="V50" s="120">
        <v>266</v>
      </c>
      <c r="W50" s="120">
        <v>266</v>
      </c>
      <c r="X50" s="120">
        <v>266</v>
      </c>
      <c r="Y50" s="120">
        <v>266</v>
      </c>
      <c r="Z50" s="120">
        <v>319</v>
      </c>
      <c r="AA50" s="120">
        <v>319</v>
      </c>
      <c r="AB50" s="120">
        <v>319</v>
      </c>
      <c r="AC50" s="120">
        <v>319</v>
      </c>
      <c r="AD50" s="120">
        <v>360</v>
      </c>
      <c r="AE50" s="120">
        <v>360</v>
      </c>
      <c r="AF50" s="120">
        <v>360</v>
      </c>
      <c r="AG50" s="120">
        <v>360</v>
      </c>
      <c r="AH50" s="120">
        <v>372</v>
      </c>
      <c r="AI50" s="120">
        <v>372</v>
      </c>
      <c r="AJ50" s="120">
        <v>372</v>
      </c>
      <c r="AK50" s="120">
        <v>372</v>
      </c>
      <c r="AL50" s="120">
        <v>358</v>
      </c>
      <c r="AM50" s="120">
        <v>358</v>
      </c>
      <c r="AN50" s="120">
        <v>358</v>
      </c>
      <c r="AO50" s="120">
        <v>358</v>
      </c>
      <c r="AP50" s="120">
        <v>347</v>
      </c>
      <c r="AQ50" s="120">
        <v>347</v>
      </c>
      <c r="AR50" s="120">
        <v>347</v>
      </c>
      <c r="AS50" s="120">
        <v>347</v>
      </c>
      <c r="AT50" s="120">
        <v>352</v>
      </c>
      <c r="AU50" s="120">
        <v>352</v>
      </c>
      <c r="AV50" s="120">
        <v>352</v>
      </c>
      <c r="AW50" s="120">
        <v>352</v>
      </c>
      <c r="AX50" s="120">
        <v>361</v>
      </c>
      <c r="AY50" s="120">
        <v>361</v>
      </c>
      <c r="AZ50" s="120">
        <v>361</v>
      </c>
      <c r="BA50" s="120">
        <v>361</v>
      </c>
      <c r="BB50" s="120">
        <v>358</v>
      </c>
      <c r="BC50" s="120">
        <v>358</v>
      </c>
      <c r="BD50" s="120">
        <v>358</v>
      </c>
      <c r="BE50" s="120">
        <v>358</v>
      </c>
      <c r="BF50" s="120">
        <v>354</v>
      </c>
      <c r="BG50" s="120">
        <v>354</v>
      </c>
      <c r="BH50" s="120">
        <v>354</v>
      </c>
      <c r="BI50" s="120">
        <v>354</v>
      </c>
      <c r="BJ50" s="120">
        <v>371</v>
      </c>
      <c r="BK50" s="120">
        <v>371</v>
      </c>
      <c r="BL50" s="120">
        <v>371</v>
      </c>
      <c r="BM50" s="120">
        <v>371</v>
      </c>
      <c r="BN50" s="120">
        <v>412</v>
      </c>
      <c r="BO50" s="120">
        <v>412</v>
      </c>
      <c r="BP50" s="120">
        <v>412</v>
      </c>
      <c r="BQ50" s="120">
        <v>412</v>
      </c>
      <c r="BR50" s="120">
        <v>481</v>
      </c>
      <c r="BS50" s="120">
        <v>481</v>
      </c>
      <c r="BT50" s="120">
        <v>481</v>
      </c>
      <c r="BU50" s="120">
        <v>481</v>
      </c>
      <c r="BV50" s="120">
        <v>524</v>
      </c>
      <c r="BW50" s="120">
        <v>524</v>
      </c>
      <c r="BX50" s="120">
        <v>524</v>
      </c>
      <c r="BY50" s="120">
        <v>524</v>
      </c>
      <c r="BZ50" s="120">
        <v>537</v>
      </c>
      <c r="CA50" s="120">
        <v>537</v>
      </c>
      <c r="CB50" s="120">
        <v>537</v>
      </c>
      <c r="CC50" s="120">
        <v>537</v>
      </c>
      <c r="CD50" s="120">
        <v>517</v>
      </c>
      <c r="CE50" s="120">
        <v>517</v>
      </c>
      <c r="CF50" s="120">
        <v>517</v>
      </c>
      <c r="CG50" s="120">
        <v>517</v>
      </c>
      <c r="CH50" s="120">
        <v>474</v>
      </c>
      <c r="CI50" s="120">
        <v>474</v>
      </c>
      <c r="CJ50" s="120">
        <v>474</v>
      </c>
      <c r="CK50" s="120">
        <v>474</v>
      </c>
      <c r="CL50" s="120">
        <v>432</v>
      </c>
      <c r="CM50" s="120">
        <v>432</v>
      </c>
      <c r="CN50" s="120">
        <v>432</v>
      </c>
      <c r="CO50" s="120">
        <v>432</v>
      </c>
      <c r="CP50" s="120">
        <v>381</v>
      </c>
      <c r="CQ50" s="120">
        <v>381</v>
      </c>
      <c r="CR50" s="120">
        <v>381</v>
      </c>
      <c r="CS50" s="120">
        <v>381</v>
      </c>
      <c r="CT50" s="122"/>
      <c r="CU50" s="122"/>
      <c r="CV50" s="122"/>
      <c r="CW50" s="121"/>
      <c r="CX50" s="97">
        <f t="array" ref="CX50">SUMPRODUCT(B50:CW50*0.25)</f>
        <v>8813</v>
      </c>
    </row>
    <row r="51" spans="1:102" ht="30" customHeight="1" thickBot="1" x14ac:dyDescent="0.25">
      <c r="A51" s="105" t="s">
        <v>52</v>
      </c>
      <c r="B51" s="106">
        <f>SUM(B45:B50)</f>
        <v>267</v>
      </c>
      <c r="C51" s="107">
        <f t="shared" ref="C51:BN51" si="8">SUM(C45:C50)</f>
        <v>267</v>
      </c>
      <c r="D51" s="107">
        <f t="shared" si="8"/>
        <v>267</v>
      </c>
      <c r="E51" s="107">
        <f t="shared" si="8"/>
        <v>267</v>
      </c>
      <c r="F51" s="107">
        <f t="shared" si="8"/>
        <v>250</v>
      </c>
      <c r="G51" s="107">
        <f t="shared" si="8"/>
        <v>250</v>
      </c>
      <c r="H51" s="107">
        <f t="shared" si="8"/>
        <v>250</v>
      </c>
      <c r="I51" s="107">
        <f t="shared" si="8"/>
        <v>250</v>
      </c>
      <c r="J51" s="107">
        <f t="shared" si="8"/>
        <v>241</v>
      </c>
      <c r="K51" s="107">
        <f t="shared" si="8"/>
        <v>241</v>
      </c>
      <c r="L51" s="107">
        <f t="shared" si="8"/>
        <v>241</v>
      </c>
      <c r="M51" s="107">
        <f t="shared" si="8"/>
        <v>241</v>
      </c>
      <c r="N51" s="107">
        <f t="shared" si="8"/>
        <v>480</v>
      </c>
      <c r="O51" s="107">
        <f t="shared" si="8"/>
        <v>480</v>
      </c>
      <c r="P51" s="107">
        <f t="shared" si="8"/>
        <v>480</v>
      </c>
      <c r="Q51" s="107">
        <f t="shared" si="8"/>
        <v>480</v>
      </c>
      <c r="R51" s="107">
        <f t="shared" si="8"/>
        <v>242</v>
      </c>
      <c r="S51" s="107">
        <f t="shared" si="8"/>
        <v>242</v>
      </c>
      <c r="T51" s="107">
        <f t="shared" si="8"/>
        <v>242</v>
      </c>
      <c r="U51" s="107">
        <f t="shared" si="8"/>
        <v>242</v>
      </c>
      <c r="V51" s="107">
        <f t="shared" si="8"/>
        <v>266</v>
      </c>
      <c r="W51" s="107">
        <f t="shared" si="8"/>
        <v>266</v>
      </c>
      <c r="X51" s="107">
        <f t="shared" si="8"/>
        <v>266</v>
      </c>
      <c r="Y51" s="107">
        <f t="shared" si="8"/>
        <v>266</v>
      </c>
      <c r="Z51" s="107">
        <f t="shared" si="8"/>
        <v>319</v>
      </c>
      <c r="AA51" s="107">
        <f t="shared" si="8"/>
        <v>319</v>
      </c>
      <c r="AB51" s="107">
        <f t="shared" si="8"/>
        <v>319</v>
      </c>
      <c r="AC51" s="107">
        <f t="shared" si="8"/>
        <v>319</v>
      </c>
      <c r="AD51" s="107">
        <f t="shared" si="8"/>
        <v>570.4</v>
      </c>
      <c r="AE51" s="107">
        <f t="shared" si="8"/>
        <v>415.9</v>
      </c>
      <c r="AF51" s="107">
        <f t="shared" si="8"/>
        <v>517.29999999999995</v>
      </c>
      <c r="AG51" s="107">
        <f t="shared" si="8"/>
        <v>410.8</v>
      </c>
      <c r="AH51" s="107">
        <f t="shared" si="8"/>
        <v>622</v>
      </c>
      <c r="AI51" s="107">
        <f t="shared" si="8"/>
        <v>622</v>
      </c>
      <c r="AJ51" s="107">
        <f t="shared" si="8"/>
        <v>622</v>
      </c>
      <c r="AK51" s="107">
        <f t="shared" si="8"/>
        <v>622</v>
      </c>
      <c r="AL51" s="107">
        <f t="shared" si="8"/>
        <v>608</v>
      </c>
      <c r="AM51" s="107">
        <f t="shared" si="8"/>
        <v>608</v>
      </c>
      <c r="AN51" s="107">
        <f t="shared" si="8"/>
        <v>709.2</v>
      </c>
      <c r="AO51" s="107">
        <f t="shared" si="8"/>
        <v>816.1</v>
      </c>
      <c r="AP51" s="107">
        <f t="shared" si="8"/>
        <v>895.5</v>
      </c>
      <c r="AQ51" s="107">
        <f t="shared" si="8"/>
        <v>1050.5</v>
      </c>
      <c r="AR51" s="107">
        <f t="shared" si="8"/>
        <v>1042.5</v>
      </c>
      <c r="AS51" s="107">
        <f t="shared" si="8"/>
        <v>1025.5</v>
      </c>
      <c r="AT51" s="107">
        <f t="shared" si="8"/>
        <v>765.4</v>
      </c>
      <c r="AU51" s="107">
        <f t="shared" si="8"/>
        <v>775.1</v>
      </c>
      <c r="AV51" s="107">
        <f t="shared" si="8"/>
        <v>717.4</v>
      </c>
      <c r="AW51" s="107">
        <f t="shared" si="8"/>
        <v>664.7</v>
      </c>
      <c r="AX51" s="107">
        <f t="shared" si="8"/>
        <v>830.8</v>
      </c>
      <c r="AY51" s="107">
        <f t="shared" si="8"/>
        <v>817.8</v>
      </c>
      <c r="AZ51" s="107">
        <f t="shared" si="8"/>
        <v>736.6</v>
      </c>
      <c r="BA51" s="107">
        <f t="shared" si="8"/>
        <v>684.7</v>
      </c>
      <c r="BB51" s="107">
        <f t="shared" si="8"/>
        <v>621.70000000000005</v>
      </c>
      <c r="BC51" s="107">
        <f t="shared" si="8"/>
        <v>608</v>
      </c>
      <c r="BD51" s="107">
        <f t="shared" si="8"/>
        <v>608</v>
      </c>
      <c r="BE51" s="107">
        <f t="shared" si="8"/>
        <v>608</v>
      </c>
      <c r="BF51" s="107">
        <f t="shared" si="8"/>
        <v>604</v>
      </c>
      <c r="BG51" s="107">
        <f t="shared" si="8"/>
        <v>604</v>
      </c>
      <c r="BH51" s="107">
        <f t="shared" si="8"/>
        <v>604</v>
      </c>
      <c r="BI51" s="107">
        <f t="shared" si="8"/>
        <v>604</v>
      </c>
      <c r="BJ51" s="107">
        <f t="shared" si="8"/>
        <v>621</v>
      </c>
      <c r="BK51" s="107">
        <f t="shared" si="8"/>
        <v>621</v>
      </c>
      <c r="BL51" s="107">
        <f t="shared" si="8"/>
        <v>621</v>
      </c>
      <c r="BM51" s="107">
        <f t="shared" si="8"/>
        <v>621</v>
      </c>
      <c r="BN51" s="107">
        <f t="shared" si="8"/>
        <v>662</v>
      </c>
      <c r="BO51" s="107">
        <f t="shared" ref="BO51:CW51" si="9">SUM(BO45:BO50)</f>
        <v>662</v>
      </c>
      <c r="BP51" s="107">
        <f t="shared" si="9"/>
        <v>662</v>
      </c>
      <c r="BQ51" s="107">
        <f t="shared" si="9"/>
        <v>662</v>
      </c>
      <c r="BR51" s="107">
        <f t="shared" si="9"/>
        <v>731</v>
      </c>
      <c r="BS51" s="107">
        <f t="shared" si="9"/>
        <v>731</v>
      </c>
      <c r="BT51" s="107">
        <f t="shared" si="9"/>
        <v>731</v>
      </c>
      <c r="BU51" s="107">
        <f t="shared" si="9"/>
        <v>731</v>
      </c>
      <c r="BV51" s="107">
        <f t="shared" si="9"/>
        <v>524</v>
      </c>
      <c r="BW51" s="107">
        <f t="shared" si="9"/>
        <v>524</v>
      </c>
      <c r="BX51" s="107">
        <f t="shared" si="9"/>
        <v>524</v>
      </c>
      <c r="BY51" s="107">
        <f t="shared" si="9"/>
        <v>524</v>
      </c>
      <c r="BZ51" s="107">
        <f t="shared" si="9"/>
        <v>787</v>
      </c>
      <c r="CA51" s="107">
        <f t="shared" si="9"/>
        <v>787</v>
      </c>
      <c r="CB51" s="107">
        <f t="shared" si="9"/>
        <v>787</v>
      </c>
      <c r="CC51" s="107">
        <f t="shared" si="9"/>
        <v>787</v>
      </c>
      <c r="CD51" s="107">
        <f t="shared" si="9"/>
        <v>767</v>
      </c>
      <c r="CE51" s="107">
        <f t="shared" si="9"/>
        <v>767</v>
      </c>
      <c r="CF51" s="107">
        <f t="shared" si="9"/>
        <v>767</v>
      </c>
      <c r="CG51" s="107">
        <f t="shared" si="9"/>
        <v>767</v>
      </c>
      <c r="CH51" s="107">
        <f t="shared" si="9"/>
        <v>724</v>
      </c>
      <c r="CI51" s="107">
        <f t="shared" si="9"/>
        <v>724</v>
      </c>
      <c r="CJ51" s="107">
        <f t="shared" si="9"/>
        <v>724</v>
      </c>
      <c r="CK51" s="107">
        <f t="shared" si="9"/>
        <v>724</v>
      </c>
      <c r="CL51" s="107">
        <f t="shared" si="9"/>
        <v>682</v>
      </c>
      <c r="CM51" s="107">
        <f t="shared" si="9"/>
        <v>682</v>
      </c>
      <c r="CN51" s="107">
        <f t="shared" si="9"/>
        <v>682</v>
      </c>
      <c r="CO51" s="107">
        <f t="shared" si="9"/>
        <v>682</v>
      </c>
      <c r="CP51" s="107">
        <f t="shared" si="9"/>
        <v>631</v>
      </c>
      <c r="CQ51" s="107">
        <f t="shared" si="9"/>
        <v>631</v>
      </c>
      <c r="CR51" s="107">
        <f t="shared" si="9"/>
        <v>631</v>
      </c>
      <c r="CS51" s="107">
        <f t="shared" si="9"/>
        <v>631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13696.975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6845.1990000000005</v>
      </c>
      <c r="C54" s="107">
        <f t="shared" ref="C54:BN54" si="12">C18+C28+C42</f>
        <v>6743.2950000000001</v>
      </c>
      <c r="D54" s="107">
        <f t="shared" si="12"/>
        <v>6645.3389999999999</v>
      </c>
      <c r="E54" s="107">
        <f t="shared" si="12"/>
        <v>6578.6440000000002</v>
      </c>
      <c r="F54" s="107">
        <f t="shared" si="12"/>
        <v>6451.9310000000005</v>
      </c>
      <c r="G54" s="107">
        <f t="shared" si="12"/>
        <v>6388.3260000000009</v>
      </c>
      <c r="H54" s="107">
        <f t="shared" si="12"/>
        <v>6342.8029999999999</v>
      </c>
      <c r="I54" s="107">
        <f t="shared" si="12"/>
        <v>6330.5760000000009</v>
      </c>
      <c r="J54" s="107">
        <f t="shared" si="12"/>
        <v>6194.5249999999996</v>
      </c>
      <c r="K54" s="107">
        <f t="shared" si="12"/>
        <v>6224.1849999999995</v>
      </c>
      <c r="L54" s="107">
        <f t="shared" si="12"/>
        <v>6190.2519999999995</v>
      </c>
      <c r="M54" s="107">
        <f t="shared" si="12"/>
        <v>6184.9709999999995</v>
      </c>
      <c r="N54" s="107">
        <f t="shared" si="12"/>
        <v>6371.1359999999995</v>
      </c>
      <c r="O54" s="107">
        <f t="shared" si="12"/>
        <v>6334.85</v>
      </c>
      <c r="P54" s="107">
        <f t="shared" si="12"/>
        <v>6305.6589999999997</v>
      </c>
      <c r="Q54" s="107">
        <f t="shared" si="12"/>
        <v>6303.3649999999998</v>
      </c>
      <c r="R54" s="107">
        <f t="shared" si="12"/>
        <v>6089.1810000000005</v>
      </c>
      <c r="S54" s="107">
        <f t="shared" si="12"/>
        <v>6093.5220000000008</v>
      </c>
      <c r="T54" s="107">
        <f t="shared" si="12"/>
        <v>6055.6980000000003</v>
      </c>
      <c r="U54" s="107">
        <f t="shared" si="12"/>
        <v>6080.04</v>
      </c>
      <c r="V54" s="107">
        <f t="shared" si="12"/>
        <v>6062.4390000000003</v>
      </c>
      <c r="W54" s="107">
        <f t="shared" si="12"/>
        <v>6107.777</v>
      </c>
      <c r="X54" s="107">
        <f t="shared" si="12"/>
        <v>6156.6860000000006</v>
      </c>
      <c r="Y54" s="107">
        <f t="shared" si="12"/>
        <v>6321.5050000000001</v>
      </c>
      <c r="Z54" s="107">
        <f t="shared" si="12"/>
        <v>6606.4350000000004</v>
      </c>
      <c r="AA54" s="107">
        <f t="shared" si="12"/>
        <v>6782.933</v>
      </c>
      <c r="AB54" s="107">
        <f t="shared" si="12"/>
        <v>6918.7480000000005</v>
      </c>
      <c r="AC54" s="107">
        <f t="shared" si="12"/>
        <v>7048.3590000000004</v>
      </c>
      <c r="AD54" s="107">
        <f t="shared" si="12"/>
        <v>7700.25</v>
      </c>
      <c r="AE54" s="107">
        <f t="shared" si="12"/>
        <v>7677.7589999999991</v>
      </c>
      <c r="AF54" s="107">
        <f t="shared" si="12"/>
        <v>7961.0030000000006</v>
      </c>
      <c r="AG54" s="107">
        <f t="shared" si="12"/>
        <v>8022.6930000000002</v>
      </c>
      <c r="AH54" s="107">
        <f t="shared" si="12"/>
        <v>8485.3629999999994</v>
      </c>
      <c r="AI54" s="107">
        <f t="shared" si="12"/>
        <v>8547.3270000000011</v>
      </c>
      <c r="AJ54" s="107">
        <f t="shared" si="12"/>
        <v>8674.3340000000007</v>
      </c>
      <c r="AK54" s="107">
        <f t="shared" si="12"/>
        <v>8749.9459999999999</v>
      </c>
      <c r="AL54" s="107">
        <f t="shared" si="12"/>
        <v>8992.1590000000015</v>
      </c>
      <c r="AM54" s="107">
        <f t="shared" si="12"/>
        <v>9184.14</v>
      </c>
      <c r="AN54" s="107">
        <f t="shared" si="12"/>
        <v>9358.3610000000008</v>
      </c>
      <c r="AO54" s="107">
        <f t="shared" si="12"/>
        <v>9528.3560000000016</v>
      </c>
      <c r="AP54" s="107">
        <f t="shared" si="12"/>
        <v>9628.8549999999996</v>
      </c>
      <c r="AQ54" s="107">
        <f t="shared" si="12"/>
        <v>9773.4039999999986</v>
      </c>
      <c r="AR54" s="107">
        <f t="shared" si="12"/>
        <v>9796.9040000000005</v>
      </c>
      <c r="AS54" s="107">
        <f t="shared" si="12"/>
        <v>9825.1160000000018</v>
      </c>
      <c r="AT54" s="107">
        <f t="shared" si="12"/>
        <v>9462.6059999999998</v>
      </c>
      <c r="AU54" s="107">
        <f t="shared" si="12"/>
        <v>9490.8010000000013</v>
      </c>
      <c r="AV54" s="107">
        <f t="shared" si="12"/>
        <v>9547.5079999999998</v>
      </c>
      <c r="AW54" s="107">
        <f t="shared" si="12"/>
        <v>9595.6869999999999</v>
      </c>
      <c r="AX54" s="107">
        <f t="shared" si="12"/>
        <v>9618.3989999999994</v>
      </c>
      <c r="AY54" s="107">
        <f t="shared" si="12"/>
        <v>9631.8469999999979</v>
      </c>
      <c r="AZ54" s="107">
        <f t="shared" si="12"/>
        <v>9618.0850000000009</v>
      </c>
      <c r="BA54" s="107">
        <f t="shared" si="12"/>
        <v>9583.9720000000016</v>
      </c>
      <c r="BB54" s="107">
        <f t="shared" si="12"/>
        <v>9527.9930000000004</v>
      </c>
      <c r="BC54" s="107">
        <f t="shared" si="12"/>
        <v>9513.6039999999994</v>
      </c>
      <c r="BD54" s="107">
        <f t="shared" si="12"/>
        <v>9501.1790000000001</v>
      </c>
      <c r="BE54" s="107">
        <f t="shared" si="12"/>
        <v>9479.6029999999992</v>
      </c>
      <c r="BF54" s="107">
        <f t="shared" si="12"/>
        <v>9527.0530000000017</v>
      </c>
      <c r="BG54" s="107">
        <f t="shared" si="12"/>
        <v>9448.7189999999991</v>
      </c>
      <c r="BH54" s="107">
        <f t="shared" si="12"/>
        <v>9415.732</v>
      </c>
      <c r="BI54" s="107">
        <f t="shared" si="12"/>
        <v>9309.8140000000003</v>
      </c>
      <c r="BJ54" s="107">
        <f t="shared" si="12"/>
        <v>9433.0680000000011</v>
      </c>
      <c r="BK54" s="107">
        <f t="shared" si="12"/>
        <v>9385.6859999999997</v>
      </c>
      <c r="BL54" s="107">
        <f t="shared" si="12"/>
        <v>9291.36</v>
      </c>
      <c r="BM54" s="107">
        <f t="shared" si="12"/>
        <v>9297.478000000001</v>
      </c>
      <c r="BN54" s="107">
        <f t="shared" si="12"/>
        <v>9216.896999999999</v>
      </c>
      <c r="BO54" s="107">
        <f t="shared" ref="BO54:CX54" si="13">BO18+BO28+BO42</f>
        <v>9311.5069999999996</v>
      </c>
      <c r="BP54" s="107">
        <f t="shared" si="13"/>
        <v>9234.8150000000005</v>
      </c>
      <c r="BQ54" s="107">
        <f t="shared" si="13"/>
        <v>9243.6670000000013</v>
      </c>
      <c r="BR54" s="107">
        <f t="shared" si="13"/>
        <v>9239.0679999999993</v>
      </c>
      <c r="BS54" s="107">
        <f t="shared" si="13"/>
        <v>9287.9520000000011</v>
      </c>
      <c r="BT54" s="107">
        <f t="shared" si="13"/>
        <v>9263.853000000001</v>
      </c>
      <c r="BU54" s="107">
        <f t="shared" si="13"/>
        <v>9267.1069999999982</v>
      </c>
      <c r="BV54" s="107">
        <f t="shared" si="13"/>
        <v>8819.0950000000012</v>
      </c>
      <c r="BW54" s="107">
        <f t="shared" si="13"/>
        <v>8829.1849999999995</v>
      </c>
      <c r="BX54" s="107">
        <f t="shared" si="13"/>
        <v>8793.3049999999985</v>
      </c>
      <c r="BY54" s="107">
        <f t="shared" si="13"/>
        <v>8771.348</v>
      </c>
      <c r="BZ54" s="107">
        <f t="shared" si="13"/>
        <v>8930.2790000000005</v>
      </c>
      <c r="CA54" s="107">
        <f t="shared" si="13"/>
        <v>8951.9150000000009</v>
      </c>
      <c r="CB54" s="107">
        <f t="shared" si="13"/>
        <v>8942.5770000000011</v>
      </c>
      <c r="CC54" s="107">
        <f t="shared" si="13"/>
        <v>8893.4519999999993</v>
      </c>
      <c r="CD54" s="107">
        <f t="shared" si="13"/>
        <v>8807.9149999999991</v>
      </c>
      <c r="CE54" s="107">
        <f t="shared" si="13"/>
        <v>8813.0460000000003</v>
      </c>
      <c r="CF54" s="107">
        <f t="shared" si="13"/>
        <v>8779.4750000000004</v>
      </c>
      <c r="CG54" s="107">
        <f t="shared" si="13"/>
        <v>8708.2780000000002</v>
      </c>
      <c r="CH54" s="107">
        <f t="shared" si="13"/>
        <v>8506.4880000000012</v>
      </c>
      <c r="CI54" s="107">
        <f t="shared" si="13"/>
        <v>8409.5579999999991</v>
      </c>
      <c r="CJ54" s="107">
        <f t="shared" si="13"/>
        <v>8313.5669999999991</v>
      </c>
      <c r="CK54" s="107">
        <f t="shared" si="13"/>
        <v>8187.9579999999996</v>
      </c>
      <c r="CL54" s="107">
        <f t="shared" si="13"/>
        <v>8035.3069999999998</v>
      </c>
      <c r="CM54" s="107">
        <f t="shared" si="13"/>
        <v>7893.7079999999996</v>
      </c>
      <c r="CN54" s="107">
        <f t="shared" si="13"/>
        <v>7848.3580000000002</v>
      </c>
      <c r="CO54" s="107">
        <f t="shared" si="13"/>
        <v>7709.0609999999997</v>
      </c>
      <c r="CP54" s="107">
        <f t="shared" si="13"/>
        <v>7636.0309999999999</v>
      </c>
      <c r="CQ54" s="107">
        <f t="shared" si="13"/>
        <v>7491.7389999999996</v>
      </c>
      <c r="CR54" s="107">
        <f t="shared" si="13"/>
        <v>7413.8040000000001</v>
      </c>
      <c r="CS54" s="107">
        <f t="shared" si="13"/>
        <v>7336.2649999999994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196307.78075000001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-297.2</v>
      </c>
      <c r="C5" s="25">
        <v>-351.9</v>
      </c>
      <c r="D5" s="25">
        <v>-366</v>
      </c>
      <c r="E5" s="25">
        <v>-522.4</v>
      </c>
      <c r="F5" s="25">
        <v>-417</v>
      </c>
      <c r="G5" s="25">
        <v>-365.8</v>
      </c>
      <c r="H5" s="25">
        <v>-330.9</v>
      </c>
      <c r="I5" s="25">
        <v>-453.8</v>
      </c>
      <c r="J5" s="25">
        <v>-339.29999999999995</v>
      </c>
      <c r="K5" s="25">
        <v>-416</v>
      </c>
      <c r="L5" s="25">
        <v>-388.6</v>
      </c>
      <c r="M5" s="25">
        <v>-403.70000000000005</v>
      </c>
      <c r="N5" s="25">
        <v>-326</v>
      </c>
      <c r="O5" s="25">
        <v>-282.70000000000005</v>
      </c>
      <c r="P5" s="25">
        <v>-260</v>
      </c>
      <c r="Q5" s="25">
        <v>-249.89999999999998</v>
      </c>
      <c r="R5" s="25">
        <v>-786.3</v>
      </c>
      <c r="S5" s="25">
        <v>-655.4</v>
      </c>
      <c r="T5" s="25">
        <v>-566.20000000000005</v>
      </c>
      <c r="U5" s="25">
        <v>-587.9</v>
      </c>
      <c r="V5" s="25">
        <v>-369.4</v>
      </c>
      <c r="W5" s="25">
        <v>-281.60000000000002</v>
      </c>
      <c r="X5" s="25">
        <v>-349.6</v>
      </c>
      <c r="Y5" s="25">
        <v>-524.20000000000005</v>
      </c>
      <c r="Z5" s="25">
        <v>-534.6</v>
      </c>
      <c r="AA5" s="25">
        <v>-405.6</v>
      </c>
      <c r="AB5" s="25">
        <v>-481.2</v>
      </c>
      <c r="AC5" s="25">
        <v>-253.3</v>
      </c>
      <c r="AD5" s="25">
        <v>210.39999999999998</v>
      </c>
      <c r="AE5" s="25">
        <v>55.9</v>
      </c>
      <c r="AF5" s="25">
        <v>157.30000000000001</v>
      </c>
      <c r="AG5" s="25">
        <v>22.099999999999998</v>
      </c>
      <c r="AH5" s="25">
        <v>-56.300000000000011</v>
      </c>
      <c r="AI5" s="25">
        <v>-215</v>
      </c>
      <c r="AJ5" s="25">
        <v>-62.199999999999989</v>
      </c>
      <c r="AK5" s="25">
        <v>194.9</v>
      </c>
      <c r="AL5" s="25">
        <v>-43.300000000000011</v>
      </c>
      <c r="AM5" s="25">
        <v>9.5</v>
      </c>
      <c r="AN5" s="25">
        <v>351.2</v>
      </c>
      <c r="AO5" s="25">
        <v>458.1</v>
      </c>
      <c r="AP5" s="25">
        <v>548.5</v>
      </c>
      <c r="AQ5" s="25">
        <v>703.5</v>
      </c>
      <c r="AR5" s="25">
        <v>695.5</v>
      </c>
      <c r="AS5" s="25">
        <v>678.5</v>
      </c>
      <c r="AT5" s="25">
        <v>413.4</v>
      </c>
      <c r="AU5" s="25">
        <v>423.1</v>
      </c>
      <c r="AV5" s="25">
        <v>365.4</v>
      </c>
      <c r="AW5" s="25">
        <v>312.7</v>
      </c>
      <c r="AX5" s="25">
        <v>469.8</v>
      </c>
      <c r="AY5" s="25">
        <v>456.8</v>
      </c>
      <c r="AZ5" s="25">
        <v>375.6</v>
      </c>
      <c r="BA5" s="25">
        <v>323.7</v>
      </c>
      <c r="BB5" s="25">
        <v>263.7</v>
      </c>
      <c r="BC5" s="25">
        <v>187.5</v>
      </c>
      <c r="BD5" s="25">
        <v>115.69999999999999</v>
      </c>
      <c r="BE5" s="25">
        <v>33.699999999999989</v>
      </c>
      <c r="BF5" s="25">
        <v>-84.800000000000011</v>
      </c>
      <c r="BG5" s="25">
        <v>-124.5</v>
      </c>
      <c r="BH5" s="25">
        <v>-238.89999999999998</v>
      </c>
      <c r="BI5" s="25">
        <v>-291.60000000000002</v>
      </c>
      <c r="BJ5" s="25">
        <v>-331.9</v>
      </c>
      <c r="BK5" s="25">
        <v>-437.4</v>
      </c>
      <c r="BL5" s="25">
        <v>-394.29999999999995</v>
      </c>
      <c r="BM5" s="25">
        <v>-607.70000000000005</v>
      </c>
      <c r="BN5" s="25">
        <v>-577.9</v>
      </c>
      <c r="BO5" s="25">
        <v>-612.6</v>
      </c>
      <c r="BP5" s="25">
        <v>-682.2</v>
      </c>
      <c r="BQ5" s="25">
        <v>-261.3</v>
      </c>
      <c r="BR5" s="25">
        <v>-1054.8</v>
      </c>
      <c r="BS5" s="25">
        <v>-763.1</v>
      </c>
      <c r="BT5" s="25">
        <v>-398.79999999999995</v>
      </c>
      <c r="BU5" s="25">
        <v>-704</v>
      </c>
      <c r="BV5" s="25">
        <v>-885.9</v>
      </c>
      <c r="BW5" s="25">
        <v>-670.2</v>
      </c>
      <c r="BX5" s="25">
        <v>-616.29999999999995</v>
      </c>
      <c r="BY5" s="25">
        <v>-643.79999999999995</v>
      </c>
      <c r="BZ5" s="25">
        <v>-1311</v>
      </c>
      <c r="CA5" s="25">
        <v>-1232</v>
      </c>
      <c r="CB5" s="25">
        <v>-1269.7</v>
      </c>
      <c r="CC5" s="25">
        <v>-1242.4000000000001</v>
      </c>
      <c r="CD5" s="25">
        <v>-1124.5999999999999</v>
      </c>
      <c r="CE5" s="25">
        <v>-1039.2</v>
      </c>
      <c r="CF5" s="25">
        <v>-958.59999999999991</v>
      </c>
      <c r="CG5" s="25">
        <v>-601.20000000000005</v>
      </c>
      <c r="CH5" s="25">
        <v>-651.29999999999995</v>
      </c>
      <c r="CI5" s="25">
        <v>-661.8</v>
      </c>
      <c r="CJ5" s="25">
        <v>-391.6</v>
      </c>
      <c r="CK5" s="25">
        <v>-478.29999999999995</v>
      </c>
      <c r="CL5" s="25">
        <v>23</v>
      </c>
      <c r="CM5" s="25">
        <v>-259.89999999999998</v>
      </c>
      <c r="CN5" s="25">
        <v>-234.5</v>
      </c>
      <c r="CO5" s="25">
        <v>-227.60000000000002</v>
      </c>
      <c r="CP5" s="25">
        <v>-49.399999999999977</v>
      </c>
      <c r="CQ5" s="25">
        <v>10.300000000000011</v>
      </c>
      <c r="CR5" s="25">
        <v>-113</v>
      </c>
      <c r="CS5" s="25">
        <v>-214.8</v>
      </c>
      <c r="CT5" s="26"/>
      <c r="CU5" s="26"/>
      <c r="CV5" s="26"/>
      <c r="CW5" s="27"/>
      <c r="CX5" s="132">
        <f t="array" ref="CX5">SUMPRODUCT(B5:CW5*0.25)</f>
        <v>-6631.5999999999995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158.35</v>
      </c>
      <c r="C8" s="138">
        <v>158.74</v>
      </c>
      <c r="D8" s="138">
        <v>154.96</v>
      </c>
      <c r="E8" s="138">
        <v>152.36000000000001</v>
      </c>
      <c r="F8" s="138">
        <v>153.06</v>
      </c>
      <c r="G8" s="138">
        <v>145.4</v>
      </c>
      <c r="H8" s="138">
        <v>142.08000000000001</v>
      </c>
      <c r="I8" s="138">
        <v>130.46</v>
      </c>
      <c r="J8" s="138">
        <v>147.19999999999999</v>
      </c>
      <c r="K8" s="138">
        <v>137.13999999999999</v>
      </c>
      <c r="L8" s="138">
        <v>134.22999999999999</v>
      </c>
      <c r="M8" s="138">
        <v>129.63</v>
      </c>
      <c r="N8" s="138">
        <v>130.62</v>
      </c>
      <c r="O8" s="138">
        <v>130.91999999999999</v>
      </c>
      <c r="P8" s="138">
        <v>129.72999999999999</v>
      </c>
      <c r="Q8" s="138">
        <v>131.30000000000001</v>
      </c>
      <c r="R8" s="138">
        <v>118.56</v>
      </c>
      <c r="S8" s="138">
        <v>128.6</v>
      </c>
      <c r="T8" s="138">
        <v>135.68</v>
      </c>
      <c r="U8" s="138">
        <v>140.13</v>
      </c>
      <c r="V8" s="138">
        <v>165.2</v>
      </c>
      <c r="W8" s="138">
        <v>167</v>
      </c>
      <c r="X8" s="138">
        <v>165.2</v>
      </c>
      <c r="Y8" s="138">
        <v>155.93</v>
      </c>
      <c r="Z8" s="138">
        <v>166.2</v>
      </c>
      <c r="AA8" s="138">
        <v>167</v>
      </c>
      <c r="AB8" s="138">
        <v>162.32</v>
      </c>
      <c r="AC8" s="138">
        <v>159.80000000000001</v>
      </c>
      <c r="AD8" s="138">
        <v>169.2</v>
      </c>
      <c r="AE8" s="138">
        <v>166.25</v>
      </c>
      <c r="AF8" s="138">
        <v>146.47999999999999</v>
      </c>
      <c r="AG8" s="138">
        <v>115.8</v>
      </c>
      <c r="AH8" s="138">
        <v>116.25</v>
      </c>
      <c r="AI8" s="138">
        <v>105.86</v>
      </c>
      <c r="AJ8" s="138">
        <v>18.739999999999998</v>
      </c>
      <c r="AK8" s="138">
        <v>12.77</v>
      </c>
      <c r="AL8" s="138">
        <v>110</v>
      </c>
      <c r="AM8" s="138">
        <v>48.7</v>
      </c>
      <c r="AN8" s="138">
        <v>12.8</v>
      </c>
      <c r="AO8" s="138">
        <v>12.79</v>
      </c>
      <c r="AP8" s="138">
        <v>15.01</v>
      </c>
      <c r="AQ8" s="138">
        <v>61.71</v>
      </c>
      <c r="AR8" s="138">
        <v>64.599999999999994</v>
      </c>
      <c r="AS8" s="138">
        <v>62.51</v>
      </c>
      <c r="AT8" s="138">
        <v>93.92</v>
      </c>
      <c r="AU8" s="138">
        <v>75.680000000000007</v>
      </c>
      <c r="AV8" s="138">
        <v>79.989999999999995</v>
      </c>
      <c r="AW8" s="138">
        <v>63.98</v>
      </c>
      <c r="AX8" s="138">
        <v>74.47</v>
      </c>
      <c r="AY8" s="138">
        <v>80</v>
      </c>
      <c r="AZ8" s="138">
        <v>89.99</v>
      </c>
      <c r="BA8" s="138">
        <v>76.790000000000006</v>
      </c>
      <c r="BB8" s="138">
        <v>103.36</v>
      </c>
      <c r="BC8" s="138">
        <v>95</v>
      </c>
      <c r="BD8" s="138">
        <v>72.959999999999994</v>
      </c>
      <c r="BE8" s="138">
        <v>43.8</v>
      </c>
      <c r="BF8" s="138">
        <v>39.36</v>
      </c>
      <c r="BG8" s="138">
        <v>52.74</v>
      </c>
      <c r="BH8" s="138">
        <v>56.93</v>
      </c>
      <c r="BI8" s="138">
        <v>60</v>
      </c>
      <c r="BJ8" s="138">
        <v>54.29</v>
      </c>
      <c r="BK8" s="138">
        <v>62.7</v>
      </c>
      <c r="BL8" s="138">
        <v>71.569999999999993</v>
      </c>
      <c r="BM8" s="138">
        <v>111.15</v>
      </c>
      <c r="BN8" s="138">
        <v>61.61</v>
      </c>
      <c r="BO8" s="138">
        <v>79.989999999999995</v>
      </c>
      <c r="BP8" s="138">
        <v>105.34</v>
      </c>
      <c r="BQ8" s="138">
        <v>122.39</v>
      </c>
      <c r="BR8" s="138">
        <v>103.3</v>
      </c>
      <c r="BS8" s="138">
        <v>116.24</v>
      </c>
      <c r="BT8" s="138">
        <v>137.59</v>
      </c>
      <c r="BU8" s="138">
        <v>149.54</v>
      </c>
      <c r="BV8" s="138">
        <v>126.07</v>
      </c>
      <c r="BW8" s="138">
        <v>135.28</v>
      </c>
      <c r="BX8" s="138">
        <v>154.4</v>
      </c>
      <c r="BY8" s="138">
        <v>163.15</v>
      </c>
      <c r="BZ8" s="138">
        <v>128.6</v>
      </c>
      <c r="CA8" s="138">
        <v>134.13</v>
      </c>
      <c r="CB8" s="138">
        <v>138.16</v>
      </c>
      <c r="CC8" s="138">
        <v>151.69999999999999</v>
      </c>
      <c r="CD8" s="138">
        <v>154.44</v>
      </c>
      <c r="CE8" s="138">
        <v>163.15</v>
      </c>
      <c r="CF8" s="138">
        <v>163.15</v>
      </c>
      <c r="CG8" s="138">
        <v>167.25</v>
      </c>
      <c r="CH8" s="138">
        <v>160.09</v>
      </c>
      <c r="CI8" s="138">
        <v>161.06</v>
      </c>
      <c r="CJ8" s="138">
        <v>163.15</v>
      </c>
      <c r="CK8" s="138">
        <v>155.9</v>
      </c>
      <c r="CL8" s="138">
        <v>167.11</v>
      </c>
      <c r="CM8" s="138">
        <v>163.15</v>
      </c>
      <c r="CN8" s="138">
        <v>159.51</v>
      </c>
      <c r="CO8" s="138">
        <v>147.1</v>
      </c>
      <c r="CP8" s="138">
        <v>153.83000000000001</v>
      </c>
      <c r="CQ8" s="138">
        <v>145.16</v>
      </c>
      <c r="CR8" s="138">
        <v>144.18</v>
      </c>
      <c r="CS8" s="138">
        <v>137.66</v>
      </c>
      <c r="CT8" s="139"/>
      <c r="CU8" s="139"/>
      <c r="CV8" s="139"/>
      <c r="CW8" s="140"/>
      <c r="CX8" s="141">
        <f>IF(SUM(B8:CW8)&lt;&gt;0,AVERAGEIF(B8:CW8,"&lt;&gt;"""),"")</f>
        <v>117.80552083333329</v>
      </c>
    </row>
    <row r="9" spans="1:102" ht="24.95" customHeight="1" thickBot="1" x14ac:dyDescent="0.25">
      <c r="A9" s="133" t="s">
        <v>6</v>
      </c>
      <c r="B9" s="42">
        <v>156.10249999999999</v>
      </c>
      <c r="C9" s="43">
        <v>156.10249999999999</v>
      </c>
      <c r="D9" s="43">
        <v>156.10249999999999</v>
      </c>
      <c r="E9" s="43">
        <v>156.10249999999999</v>
      </c>
      <c r="F9" s="43">
        <v>142.75</v>
      </c>
      <c r="G9" s="43">
        <v>142.75</v>
      </c>
      <c r="H9" s="43">
        <v>142.75</v>
      </c>
      <c r="I9" s="43">
        <v>142.75</v>
      </c>
      <c r="J9" s="43">
        <v>137.05000000000001</v>
      </c>
      <c r="K9" s="43">
        <v>137.05000000000001</v>
      </c>
      <c r="L9" s="43">
        <v>137.05000000000001</v>
      </c>
      <c r="M9" s="43">
        <v>137.05000000000001</v>
      </c>
      <c r="N9" s="43">
        <v>130.64250000000001</v>
      </c>
      <c r="O9" s="43">
        <v>130.64250000000001</v>
      </c>
      <c r="P9" s="43">
        <v>130.64250000000001</v>
      </c>
      <c r="Q9" s="43">
        <v>130.64250000000001</v>
      </c>
      <c r="R9" s="43">
        <v>130.74250000000001</v>
      </c>
      <c r="S9" s="43">
        <v>130.74250000000001</v>
      </c>
      <c r="T9" s="43">
        <v>130.74250000000001</v>
      </c>
      <c r="U9" s="43">
        <v>130.74250000000001</v>
      </c>
      <c r="V9" s="43">
        <v>163.33250000000001</v>
      </c>
      <c r="W9" s="43">
        <v>163.33250000000001</v>
      </c>
      <c r="X9" s="43">
        <v>163.33250000000001</v>
      </c>
      <c r="Y9" s="43">
        <v>163.33250000000001</v>
      </c>
      <c r="Z9" s="43">
        <v>163.83000000000001</v>
      </c>
      <c r="AA9" s="43">
        <v>163.83000000000001</v>
      </c>
      <c r="AB9" s="43">
        <v>163.83000000000001</v>
      </c>
      <c r="AC9" s="43">
        <v>163.83000000000001</v>
      </c>
      <c r="AD9" s="43">
        <v>149.4325</v>
      </c>
      <c r="AE9" s="43">
        <v>149.4325</v>
      </c>
      <c r="AF9" s="43">
        <v>149.4325</v>
      </c>
      <c r="AG9" s="43">
        <v>149.4325</v>
      </c>
      <c r="AH9" s="43">
        <v>63.405000000000001</v>
      </c>
      <c r="AI9" s="43">
        <v>63.405000000000001</v>
      </c>
      <c r="AJ9" s="43">
        <v>63.405000000000001</v>
      </c>
      <c r="AK9" s="43">
        <v>63.405000000000001</v>
      </c>
      <c r="AL9" s="43">
        <v>46.072499999999998</v>
      </c>
      <c r="AM9" s="43">
        <v>46.072499999999998</v>
      </c>
      <c r="AN9" s="43">
        <v>46.072499999999998</v>
      </c>
      <c r="AO9" s="43">
        <v>46.072499999999998</v>
      </c>
      <c r="AP9" s="43">
        <v>50.957500000000003</v>
      </c>
      <c r="AQ9" s="43">
        <v>50.957500000000003</v>
      </c>
      <c r="AR9" s="43">
        <v>50.957500000000003</v>
      </c>
      <c r="AS9" s="43">
        <v>50.957500000000003</v>
      </c>
      <c r="AT9" s="43">
        <v>78.392499999999998</v>
      </c>
      <c r="AU9" s="43">
        <v>78.392499999999998</v>
      </c>
      <c r="AV9" s="43">
        <v>78.392499999999998</v>
      </c>
      <c r="AW9" s="43">
        <v>78.392499999999998</v>
      </c>
      <c r="AX9" s="43">
        <v>80.3125</v>
      </c>
      <c r="AY9" s="43">
        <v>80.3125</v>
      </c>
      <c r="AZ9" s="43">
        <v>80.3125</v>
      </c>
      <c r="BA9" s="43">
        <v>80.3125</v>
      </c>
      <c r="BB9" s="43">
        <v>78.78</v>
      </c>
      <c r="BC9" s="43">
        <v>78.78</v>
      </c>
      <c r="BD9" s="43">
        <v>78.78</v>
      </c>
      <c r="BE9" s="43">
        <v>78.78</v>
      </c>
      <c r="BF9" s="43">
        <v>52.2575</v>
      </c>
      <c r="BG9" s="43">
        <v>52.2575</v>
      </c>
      <c r="BH9" s="43">
        <v>52.2575</v>
      </c>
      <c r="BI9" s="43">
        <v>52.2575</v>
      </c>
      <c r="BJ9" s="43">
        <v>74.927499999999995</v>
      </c>
      <c r="BK9" s="43">
        <v>74.927499999999995</v>
      </c>
      <c r="BL9" s="43">
        <v>74.927499999999995</v>
      </c>
      <c r="BM9" s="43">
        <v>74.927499999999995</v>
      </c>
      <c r="BN9" s="43">
        <v>92.332499999999996</v>
      </c>
      <c r="BO9" s="43">
        <v>92.332499999999996</v>
      </c>
      <c r="BP9" s="43">
        <v>92.332499999999996</v>
      </c>
      <c r="BQ9" s="43">
        <v>92.332499999999996</v>
      </c>
      <c r="BR9" s="43">
        <v>126.6675</v>
      </c>
      <c r="BS9" s="43">
        <v>126.6675</v>
      </c>
      <c r="BT9" s="43">
        <v>126.6675</v>
      </c>
      <c r="BU9" s="43">
        <v>126.6675</v>
      </c>
      <c r="BV9" s="43">
        <v>144.72499999999999</v>
      </c>
      <c r="BW9" s="43">
        <v>144.72499999999999</v>
      </c>
      <c r="BX9" s="43">
        <v>144.72499999999999</v>
      </c>
      <c r="BY9" s="43">
        <v>144.72499999999999</v>
      </c>
      <c r="BZ9" s="43">
        <v>138.14750000000001</v>
      </c>
      <c r="CA9" s="43">
        <v>138.14750000000001</v>
      </c>
      <c r="CB9" s="43">
        <v>138.14750000000001</v>
      </c>
      <c r="CC9" s="43">
        <v>138.14750000000001</v>
      </c>
      <c r="CD9" s="43">
        <v>161.9975</v>
      </c>
      <c r="CE9" s="43">
        <v>161.9975</v>
      </c>
      <c r="CF9" s="43">
        <v>161.9975</v>
      </c>
      <c r="CG9" s="43">
        <v>161.9975</v>
      </c>
      <c r="CH9" s="43">
        <v>160.05000000000001</v>
      </c>
      <c r="CI9" s="43">
        <v>160.05000000000001</v>
      </c>
      <c r="CJ9" s="43">
        <v>160.05000000000001</v>
      </c>
      <c r="CK9" s="43">
        <v>160.05000000000001</v>
      </c>
      <c r="CL9" s="43">
        <v>159.2175</v>
      </c>
      <c r="CM9" s="43">
        <v>159.2175</v>
      </c>
      <c r="CN9" s="43">
        <v>159.2175</v>
      </c>
      <c r="CO9" s="43">
        <v>159.2175</v>
      </c>
      <c r="CP9" s="43">
        <v>145.20750000000001</v>
      </c>
      <c r="CQ9" s="43">
        <v>145.20750000000001</v>
      </c>
      <c r="CR9" s="43">
        <v>145.20750000000001</v>
      </c>
      <c r="CS9" s="43">
        <v>145.20750000000001</v>
      </c>
      <c r="CT9" s="44"/>
      <c r="CU9" s="44"/>
      <c r="CV9" s="44"/>
      <c r="CW9" s="45"/>
      <c r="CX9" s="142">
        <f>IF(SUM(B9:CW9)&lt;&gt;0,AVERAGEIF(B9:CW9,"&lt;&gt;"""),"")</f>
        <v>117.80552083333326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47.2</v>
      </c>
      <c r="C14" s="149">
        <v>101.9</v>
      </c>
      <c r="D14" s="149">
        <v>116</v>
      </c>
      <c r="E14" s="149">
        <v>272.39999999999998</v>
      </c>
      <c r="F14" s="149">
        <v>167</v>
      </c>
      <c r="G14" s="149">
        <v>115.8</v>
      </c>
      <c r="H14" s="149">
        <v>80.900000000000006</v>
      </c>
      <c r="I14" s="149">
        <v>203.8</v>
      </c>
      <c r="J14" s="149">
        <v>242.2</v>
      </c>
      <c r="K14" s="149">
        <v>318.89999999999998</v>
      </c>
      <c r="L14" s="149">
        <v>291.5</v>
      </c>
      <c r="M14" s="149">
        <v>306.60000000000002</v>
      </c>
      <c r="N14" s="149">
        <v>569</v>
      </c>
      <c r="O14" s="149">
        <v>525.70000000000005</v>
      </c>
      <c r="P14" s="149">
        <v>503</v>
      </c>
      <c r="Q14" s="149">
        <v>492.9</v>
      </c>
      <c r="R14" s="149">
        <v>536.29999999999995</v>
      </c>
      <c r="S14" s="149">
        <v>405.4</v>
      </c>
      <c r="T14" s="149">
        <v>316.2</v>
      </c>
      <c r="U14" s="149">
        <v>337.9</v>
      </c>
      <c r="V14" s="149">
        <v>119.4</v>
      </c>
      <c r="W14" s="149">
        <v>31.6</v>
      </c>
      <c r="X14" s="149">
        <v>99.6</v>
      </c>
      <c r="Y14" s="149">
        <v>274.2</v>
      </c>
      <c r="Z14" s="149">
        <v>284.60000000000002</v>
      </c>
      <c r="AA14" s="149">
        <v>155.6</v>
      </c>
      <c r="AB14" s="149">
        <v>231.2</v>
      </c>
      <c r="AC14" s="149">
        <v>3.3</v>
      </c>
      <c r="AD14" s="149"/>
      <c r="AE14" s="149"/>
      <c r="AF14" s="149"/>
      <c r="AG14" s="149">
        <v>28.7</v>
      </c>
      <c r="AH14" s="149">
        <v>306.3</v>
      </c>
      <c r="AI14" s="149">
        <v>465</v>
      </c>
      <c r="AJ14" s="149">
        <v>312.2</v>
      </c>
      <c r="AK14" s="149">
        <v>55.1</v>
      </c>
      <c r="AL14" s="149">
        <v>293.3</v>
      </c>
      <c r="AM14" s="149">
        <v>240.5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62.5</v>
      </c>
      <c r="BD14" s="149">
        <v>134.30000000000001</v>
      </c>
      <c r="BE14" s="149">
        <v>216.3</v>
      </c>
      <c r="BF14" s="149">
        <v>334.8</v>
      </c>
      <c r="BG14" s="149">
        <v>374.5</v>
      </c>
      <c r="BH14" s="149">
        <v>488.9</v>
      </c>
      <c r="BI14" s="149">
        <v>541.6</v>
      </c>
      <c r="BJ14" s="149">
        <v>581.9</v>
      </c>
      <c r="BK14" s="149">
        <v>687.4</v>
      </c>
      <c r="BL14" s="149">
        <v>644.29999999999995</v>
      </c>
      <c r="BM14" s="149">
        <v>857.7</v>
      </c>
      <c r="BN14" s="149">
        <v>827.9</v>
      </c>
      <c r="BO14" s="149">
        <v>862.6</v>
      </c>
      <c r="BP14" s="149">
        <v>932.2</v>
      </c>
      <c r="BQ14" s="149">
        <v>511.3</v>
      </c>
      <c r="BR14" s="149">
        <v>1304.8</v>
      </c>
      <c r="BS14" s="149">
        <v>1013.1</v>
      </c>
      <c r="BT14" s="149">
        <v>648.79999999999995</v>
      </c>
      <c r="BU14" s="149">
        <v>954</v>
      </c>
      <c r="BV14" s="149">
        <v>635.9</v>
      </c>
      <c r="BW14" s="149">
        <v>420.2</v>
      </c>
      <c r="BX14" s="149">
        <v>366.3</v>
      </c>
      <c r="BY14" s="149">
        <v>393.8</v>
      </c>
      <c r="BZ14" s="149">
        <v>1561</v>
      </c>
      <c r="CA14" s="149">
        <v>1482</v>
      </c>
      <c r="CB14" s="149">
        <v>1519.7</v>
      </c>
      <c r="CC14" s="149">
        <v>1492.4</v>
      </c>
      <c r="CD14" s="149">
        <v>1374.6</v>
      </c>
      <c r="CE14" s="149">
        <v>1289.2</v>
      </c>
      <c r="CF14" s="149">
        <v>1208.5999999999999</v>
      </c>
      <c r="CG14" s="149">
        <v>851.2</v>
      </c>
      <c r="CH14" s="149">
        <v>901.3</v>
      </c>
      <c r="CI14" s="149">
        <v>911.8</v>
      </c>
      <c r="CJ14" s="149">
        <v>641.6</v>
      </c>
      <c r="CK14" s="149">
        <v>728.3</v>
      </c>
      <c r="CL14" s="149">
        <v>227</v>
      </c>
      <c r="CM14" s="149">
        <v>509.9</v>
      </c>
      <c r="CN14" s="149">
        <v>484.5</v>
      </c>
      <c r="CO14" s="149">
        <v>477.6</v>
      </c>
      <c r="CP14" s="149">
        <v>299.39999999999998</v>
      </c>
      <c r="CQ14" s="149">
        <v>239.7</v>
      </c>
      <c r="CR14" s="149">
        <v>363</v>
      </c>
      <c r="CS14" s="149">
        <v>464.8</v>
      </c>
      <c r="CT14" s="150"/>
      <c r="CU14" s="150"/>
      <c r="CV14" s="150"/>
      <c r="CW14" s="151"/>
      <c r="CX14" s="152">
        <f t="array" ref="CX14">SUMPRODUCT(B14:CW14*0.25)</f>
        <v>9918.4750000000004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>
        <v>250</v>
      </c>
      <c r="G16" s="155">
        <v>250</v>
      </c>
      <c r="H16" s="155">
        <v>250</v>
      </c>
      <c r="I16" s="155">
        <v>250</v>
      </c>
      <c r="J16" s="155">
        <v>97.1</v>
      </c>
      <c r="K16" s="155">
        <v>97.1</v>
      </c>
      <c r="L16" s="155">
        <v>97.1</v>
      </c>
      <c r="M16" s="155">
        <v>97.1</v>
      </c>
      <c r="N16" s="155"/>
      <c r="O16" s="155"/>
      <c r="P16" s="155"/>
      <c r="Q16" s="155"/>
      <c r="R16" s="155">
        <v>250</v>
      </c>
      <c r="S16" s="155">
        <v>250</v>
      </c>
      <c r="T16" s="155">
        <v>250</v>
      </c>
      <c r="U16" s="155">
        <v>250</v>
      </c>
      <c r="V16" s="155">
        <v>250</v>
      </c>
      <c r="W16" s="155">
        <v>250</v>
      </c>
      <c r="X16" s="155">
        <v>250</v>
      </c>
      <c r="Y16" s="155">
        <v>250</v>
      </c>
      <c r="Z16" s="155">
        <v>250</v>
      </c>
      <c r="AA16" s="155">
        <v>250</v>
      </c>
      <c r="AB16" s="155">
        <v>250</v>
      </c>
      <c r="AC16" s="155">
        <v>250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1597.1</v>
      </c>
    </row>
    <row r="17" spans="1:102" ht="30" customHeight="1" thickBot="1" x14ac:dyDescent="0.25">
      <c r="A17" s="105" t="s">
        <v>54</v>
      </c>
      <c r="B17" s="159">
        <f>SUM(B12:B16)</f>
        <v>297.2</v>
      </c>
      <c r="C17" s="160">
        <f t="shared" ref="C17:BN17" si="0">SUM(C12:C16)</f>
        <v>351.9</v>
      </c>
      <c r="D17" s="160">
        <f t="shared" si="0"/>
        <v>366</v>
      </c>
      <c r="E17" s="160">
        <f t="shared" si="0"/>
        <v>522.4</v>
      </c>
      <c r="F17" s="160">
        <f t="shared" si="0"/>
        <v>417</v>
      </c>
      <c r="G17" s="160">
        <f t="shared" si="0"/>
        <v>365.8</v>
      </c>
      <c r="H17" s="160">
        <f t="shared" si="0"/>
        <v>330.9</v>
      </c>
      <c r="I17" s="160">
        <f t="shared" si="0"/>
        <v>453.8</v>
      </c>
      <c r="J17" s="160">
        <f t="shared" si="0"/>
        <v>339.29999999999995</v>
      </c>
      <c r="K17" s="160">
        <f t="shared" si="0"/>
        <v>416</v>
      </c>
      <c r="L17" s="160">
        <f t="shared" si="0"/>
        <v>388.6</v>
      </c>
      <c r="M17" s="160">
        <f t="shared" si="0"/>
        <v>403.70000000000005</v>
      </c>
      <c r="N17" s="160">
        <f t="shared" si="0"/>
        <v>569</v>
      </c>
      <c r="O17" s="160">
        <f t="shared" si="0"/>
        <v>525.70000000000005</v>
      </c>
      <c r="P17" s="160">
        <f t="shared" si="0"/>
        <v>503</v>
      </c>
      <c r="Q17" s="160">
        <f t="shared" si="0"/>
        <v>492.9</v>
      </c>
      <c r="R17" s="160">
        <f t="shared" si="0"/>
        <v>786.3</v>
      </c>
      <c r="S17" s="160">
        <f t="shared" si="0"/>
        <v>655.4</v>
      </c>
      <c r="T17" s="160">
        <f t="shared" si="0"/>
        <v>566.20000000000005</v>
      </c>
      <c r="U17" s="160">
        <f t="shared" si="0"/>
        <v>587.9</v>
      </c>
      <c r="V17" s="160">
        <f t="shared" si="0"/>
        <v>369.4</v>
      </c>
      <c r="W17" s="160">
        <f t="shared" si="0"/>
        <v>281.60000000000002</v>
      </c>
      <c r="X17" s="160">
        <f t="shared" si="0"/>
        <v>349.6</v>
      </c>
      <c r="Y17" s="160">
        <f t="shared" si="0"/>
        <v>524.20000000000005</v>
      </c>
      <c r="Z17" s="160">
        <f t="shared" si="0"/>
        <v>534.6</v>
      </c>
      <c r="AA17" s="160">
        <f t="shared" si="0"/>
        <v>405.6</v>
      </c>
      <c r="AB17" s="160">
        <f t="shared" si="0"/>
        <v>481.2</v>
      </c>
      <c r="AC17" s="160">
        <f t="shared" si="0"/>
        <v>253.3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28.7</v>
      </c>
      <c r="AH17" s="160">
        <f t="shared" si="0"/>
        <v>306.3</v>
      </c>
      <c r="AI17" s="160">
        <f t="shared" si="0"/>
        <v>465</v>
      </c>
      <c r="AJ17" s="160">
        <f t="shared" si="0"/>
        <v>312.2</v>
      </c>
      <c r="AK17" s="160">
        <f t="shared" si="0"/>
        <v>55.1</v>
      </c>
      <c r="AL17" s="160">
        <f t="shared" si="0"/>
        <v>293.3</v>
      </c>
      <c r="AM17" s="160">
        <f t="shared" si="0"/>
        <v>240.5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62.5</v>
      </c>
      <c r="BD17" s="160">
        <f t="shared" si="0"/>
        <v>134.30000000000001</v>
      </c>
      <c r="BE17" s="160">
        <f t="shared" si="0"/>
        <v>216.3</v>
      </c>
      <c r="BF17" s="160">
        <f t="shared" si="0"/>
        <v>334.8</v>
      </c>
      <c r="BG17" s="160">
        <f t="shared" si="0"/>
        <v>374.5</v>
      </c>
      <c r="BH17" s="160">
        <f t="shared" si="0"/>
        <v>488.9</v>
      </c>
      <c r="BI17" s="160">
        <f t="shared" si="0"/>
        <v>541.6</v>
      </c>
      <c r="BJ17" s="160">
        <f t="shared" si="0"/>
        <v>581.9</v>
      </c>
      <c r="BK17" s="160">
        <f t="shared" si="0"/>
        <v>687.4</v>
      </c>
      <c r="BL17" s="160">
        <f t="shared" si="0"/>
        <v>644.29999999999995</v>
      </c>
      <c r="BM17" s="160">
        <f t="shared" si="0"/>
        <v>857.7</v>
      </c>
      <c r="BN17" s="160">
        <f t="shared" si="0"/>
        <v>827.9</v>
      </c>
      <c r="BO17" s="160">
        <f t="shared" ref="BO17:CW17" si="1">SUM(BO12:BO16)</f>
        <v>862.6</v>
      </c>
      <c r="BP17" s="160">
        <f t="shared" si="1"/>
        <v>932.2</v>
      </c>
      <c r="BQ17" s="160">
        <f t="shared" si="1"/>
        <v>511.3</v>
      </c>
      <c r="BR17" s="160">
        <f t="shared" si="1"/>
        <v>1304.8</v>
      </c>
      <c r="BS17" s="160">
        <f t="shared" si="1"/>
        <v>1013.1</v>
      </c>
      <c r="BT17" s="160">
        <f t="shared" si="1"/>
        <v>648.79999999999995</v>
      </c>
      <c r="BU17" s="160">
        <f t="shared" si="1"/>
        <v>954</v>
      </c>
      <c r="BV17" s="160">
        <f t="shared" si="1"/>
        <v>885.9</v>
      </c>
      <c r="BW17" s="160">
        <f t="shared" si="1"/>
        <v>670.2</v>
      </c>
      <c r="BX17" s="160">
        <f t="shared" si="1"/>
        <v>616.29999999999995</v>
      </c>
      <c r="BY17" s="160">
        <f t="shared" si="1"/>
        <v>643.79999999999995</v>
      </c>
      <c r="BZ17" s="160">
        <f t="shared" si="1"/>
        <v>1561</v>
      </c>
      <c r="CA17" s="160">
        <f t="shared" si="1"/>
        <v>1482</v>
      </c>
      <c r="CB17" s="160">
        <f t="shared" si="1"/>
        <v>1519.7</v>
      </c>
      <c r="CC17" s="160">
        <f t="shared" si="1"/>
        <v>1492.4</v>
      </c>
      <c r="CD17" s="160">
        <f t="shared" si="1"/>
        <v>1374.6</v>
      </c>
      <c r="CE17" s="160">
        <f t="shared" si="1"/>
        <v>1289.2</v>
      </c>
      <c r="CF17" s="160">
        <f t="shared" si="1"/>
        <v>1208.5999999999999</v>
      </c>
      <c r="CG17" s="160">
        <f t="shared" si="1"/>
        <v>851.2</v>
      </c>
      <c r="CH17" s="160">
        <f t="shared" si="1"/>
        <v>901.3</v>
      </c>
      <c r="CI17" s="160">
        <f t="shared" si="1"/>
        <v>911.8</v>
      </c>
      <c r="CJ17" s="160">
        <f t="shared" si="1"/>
        <v>641.6</v>
      </c>
      <c r="CK17" s="160">
        <f t="shared" si="1"/>
        <v>728.3</v>
      </c>
      <c r="CL17" s="160">
        <f t="shared" si="1"/>
        <v>227</v>
      </c>
      <c r="CM17" s="160">
        <f t="shared" si="1"/>
        <v>509.9</v>
      </c>
      <c r="CN17" s="160">
        <f t="shared" si="1"/>
        <v>484.5</v>
      </c>
      <c r="CO17" s="160">
        <f t="shared" si="1"/>
        <v>477.6</v>
      </c>
      <c r="CP17" s="160">
        <f t="shared" si="1"/>
        <v>299.39999999999998</v>
      </c>
      <c r="CQ17" s="160">
        <f t="shared" si="1"/>
        <v>239.7</v>
      </c>
      <c r="CR17" s="160">
        <f t="shared" si="1"/>
        <v>363</v>
      </c>
      <c r="CS17" s="160">
        <f t="shared" si="1"/>
        <v>464.8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11515.575000000001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159.6</v>
      </c>
      <c r="AE22" s="149">
        <v>5.0999999999999996</v>
      </c>
      <c r="AF22" s="149">
        <v>106.5</v>
      </c>
      <c r="AG22" s="149"/>
      <c r="AH22" s="149"/>
      <c r="AI22" s="149"/>
      <c r="AJ22" s="149"/>
      <c r="AK22" s="149"/>
      <c r="AL22" s="149"/>
      <c r="AM22" s="149"/>
      <c r="AN22" s="149">
        <v>101.2</v>
      </c>
      <c r="AO22" s="149">
        <v>208.1</v>
      </c>
      <c r="AP22" s="149">
        <v>298.5</v>
      </c>
      <c r="AQ22" s="149">
        <v>453.5</v>
      </c>
      <c r="AR22" s="149">
        <v>445.5</v>
      </c>
      <c r="AS22" s="149">
        <v>428.5</v>
      </c>
      <c r="AT22" s="149">
        <v>163.4</v>
      </c>
      <c r="AU22" s="149">
        <v>173.1</v>
      </c>
      <c r="AV22" s="149">
        <v>115.4</v>
      </c>
      <c r="AW22" s="149">
        <v>62.7</v>
      </c>
      <c r="AX22" s="149">
        <v>219.8</v>
      </c>
      <c r="AY22" s="149">
        <v>206.8</v>
      </c>
      <c r="AZ22" s="149">
        <v>125.6</v>
      </c>
      <c r="BA22" s="149">
        <v>73.7</v>
      </c>
      <c r="BB22" s="149">
        <v>13.7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840.17499999999995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>
        <v>243</v>
      </c>
      <c r="O24" s="155">
        <v>243</v>
      </c>
      <c r="P24" s="155">
        <v>243</v>
      </c>
      <c r="Q24" s="155">
        <v>243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50.8</v>
      </c>
      <c r="AE24" s="155">
        <v>50.8</v>
      </c>
      <c r="AF24" s="155">
        <v>50.8</v>
      </c>
      <c r="AG24" s="155">
        <v>50.8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4043.8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243</v>
      </c>
      <c r="O25" s="160">
        <f t="shared" si="2"/>
        <v>243</v>
      </c>
      <c r="P25" s="160">
        <f t="shared" si="2"/>
        <v>243</v>
      </c>
      <c r="Q25" s="160">
        <f t="shared" si="2"/>
        <v>243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210.39999999999998</v>
      </c>
      <c r="AE25" s="160">
        <f t="shared" si="2"/>
        <v>55.9</v>
      </c>
      <c r="AF25" s="160">
        <f t="shared" si="2"/>
        <v>157.30000000000001</v>
      </c>
      <c r="AG25" s="160">
        <f t="shared" si="2"/>
        <v>50.8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250</v>
      </c>
      <c r="AN25" s="160">
        <f t="shared" si="2"/>
        <v>351.2</v>
      </c>
      <c r="AO25" s="160">
        <f t="shared" si="2"/>
        <v>458.1</v>
      </c>
      <c r="AP25" s="160">
        <f t="shared" si="2"/>
        <v>548.5</v>
      </c>
      <c r="AQ25" s="160">
        <f t="shared" si="2"/>
        <v>703.5</v>
      </c>
      <c r="AR25" s="160">
        <f t="shared" si="2"/>
        <v>695.5</v>
      </c>
      <c r="AS25" s="160">
        <f t="shared" si="2"/>
        <v>678.5</v>
      </c>
      <c r="AT25" s="160">
        <f t="shared" si="2"/>
        <v>413.4</v>
      </c>
      <c r="AU25" s="160">
        <f t="shared" si="2"/>
        <v>423.1</v>
      </c>
      <c r="AV25" s="160">
        <f t="shared" si="2"/>
        <v>365.4</v>
      </c>
      <c r="AW25" s="160">
        <f t="shared" si="2"/>
        <v>312.7</v>
      </c>
      <c r="AX25" s="160">
        <f t="shared" si="2"/>
        <v>469.8</v>
      </c>
      <c r="AY25" s="160">
        <f t="shared" si="2"/>
        <v>456.8</v>
      </c>
      <c r="AZ25" s="160">
        <f t="shared" si="2"/>
        <v>375.6</v>
      </c>
      <c r="BA25" s="160">
        <f t="shared" si="2"/>
        <v>323.7</v>
      </c>
      <c r="BB25" s="160">
        <f t="shared" si="2"/>
        <v>263.7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4883.9750000000004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2026-07-07T11:07:06Z</dcterms:created>
  <dcterms:modified xsi:type="dcterms:W3CDTF">2026-07-07T11:07:09Z</dcterms:modified>
</cp:coreProperties>
</file>