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<sst xmlns="http://schemas.openxmlformats.org/spreadsheetml/2006/main" count="124" uniqueCount="57">
  <si>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08/04/2026 14:07:39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</si>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</sst>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6044-4CCE-BF63-FB98DC2F45C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6044-4CCE-BF63-FB98DC2F45C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6044-4CCE-BF63-FB98DC2F45C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6044-4CCE-BF63-FB98DC2F45C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6044-4CCE-BF63-FB98DC2F45C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6044-4CCE-BF63-FB98DC2F45C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6044-4CCE-BF63-FB98DC2F45C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183</c:v>
                </c:pt>
                <c:pt idx="1">
                  <c:v>183</c:v>
                </c:pt>
                <c:pt idx="2">
                  <c:v>183</c:v>
                </c:pt>
                <c:pt idx="3">
                  <c:v>183</c:v>
                </c:pt>
                <c:pt idx="4">
                  <c:v>183</c:v>
                </c:pt>
                <c:pt idx="5">
                  <c:v>183</c:v>
                </c:pt>
                <c:pt idx="6">
                  <c:v>183</c:v>
                </c:pt>
                <c:pt idx="7">
                  <c:v>183</c:v>
                </c:pt>
                <c:pt idx="8">
                  <c:v>183</c:v>
                </c:pt>
                <c:pt idx="9">
                  <c:v>183</c:v>
                </c:pt>
                <c:pt idx="10">
                  <c:v>183</c:v>
                </c:pt>
                <c:pt idx="11">
                  <c:v>183</c:v>
                </c:pt>
                <c:pt idx="12">
                  <c:v>183</c:v>
                </c:pt>
                <c:pt idx="13">
                  <c:v>183</c:v>
                </c:pt>
                <c:pt idx="14">
                  <c:v>183</c:v>
                </c:pt>
                <c:pt idx="15">
                  <c:v>183</c:v>
                </c:pt>
                <c:pt idx="16">
                  <c:v>183</c:v>
                </c:pt>
                <c:pt idx="17">
                  <c:v>183</c:v>
                </c:pt>
                <c:pt idx="18">
                  <c:v>183</c:v>
                </c:pt>
                <c:pt idx="19">
                  <c:v>183</c:v>
                </c:pt>
                <c:pt idx="20">
                  <c:v>198</c:v>
                </c:pt>
                <c:pt idx="21">
                  <c:v>198</c:v>
                </c:pt>
                <c:pt idx="22">
                  <c:v>198</c:v>
                </c:pt>
                <c:pt idx="23">
                  <c:v>198</c:v>
                </c:pt>
                <c:pt idx="24">
                  <c:v>263</c:v>
                </c:pt>
                <c:pt idx="25">
                  <c:v>263</c:v>
                </c:pt>
                <c:pt idx="26">
                  <c:v>263</c:v>
                </c:pt>
                <c:pt idx="27">
                  <c:v>263</c:v>
                </c:pt>
                <c:pt idx="28">
                  <c:v>263</c:v>
                </c:pt>
                <c:pt idx="29">
                  <c:v>263</c:v>
                </c:pt>
                <c:pt idx="30">
                  <c:v>263</c:v>
                </c:pt>
                <c:pt idx="31">
                  <c:v>263</c:v>
                </c:pt>
                <c:pt idx="32">
                  <c:v>263</c:v>
                </c:pt>
                <c:pt idx="33">
                  <c:v>263</c:v>
                </c:pt>
                <c:pt idx="34">
                  <c:v>263</c:v>
                </c:pt>
                <c:pt idx="35">
                  <c:v>263</c:v>
                </c:pt>
                <c:pt idx="36">
                  <c:v>263</c:v>
                </c:pt>
                <c:pt idx="37">
                  <c:v>263</c:v>
                </c:pt>
                <c:pt idx="38">
                  <c:v>263</c:v>
                </c:pt>
                <c:pt idx="39">
                  <c:v>263</c:v>
                </c:pt>
                <c:pt idx="40">
                  <c:v>263</c:v>
                </c:pt>
                <c:pt idx="41">
                  <c:v>263</c:v>
                </c:pt>
                <c:pt idx="42">
                  <c:v>263</c:v>
                </c:pt>
                <c:pt idx="43">
                  <c:v>263</c:v>
                </c:pt>
                <c:pt idx="44">
                  <c:v>214</c:v>
                </c:pt>
                <c:pt idx="45">
                  <c:v>214</c:v>
                </c:pt>
                <c:pt idx="46">
                  <c:v>214</c:v>
                </c:pt>
                <c:pt idx="47">
                  <c:v>214</c:v>
                </c:pt>
                <c:pt idx="48">
                  <c:v>211</c:v>
                </c:pt>
                <c:pt idx="49">
                  <c:v>211</c:v>
                </c:pt>
                <c:pt idx="50">
                  <c:v>211</c:v>
                </c:pt>
                <c:pt idx="51">
                  <c:v>211</c:v>
                </c:pt>
                <c:pt idx="52">
                  <c:v>183</c:v>
                </c:pt>
                <c:pt idx="53">
                  <c:v>183</c:v>
                </c:pt>
                <c:pt idx="54">
                  <c:v>183</c:v>
                </c:pt>
                <c:pt idx="55">
                  <c:v>183</c:v>
                </c:pt>
                <c:pt idx="56">
                  <c:v>183</c:v>
                </c:pt>
                <c:pt idx="57">
                  <c:v>183</c:v>
                </c:pt>
                <c:pt idx="58">
                  <c:v>183</c:v>
                </c:pt>
                <c:pt idx="59">
                  <c:v>183</c:v>
                </c:pt>
                <c:pt idx="60">
                  <c:v>183</c:v>
                </c:pt>
                <c:pt idx="61">
                  <c:v>183</c:v>
                </c:pt>
                <c:pt idx="62">
                  <c:v>183</c:v>
                </c:pt>
                <c:pt idx="63">
                  <c:v>183</c:v>
                </c:pt>
                <c:pt idx="64">
                  <c:v>183</c:v>
                </c:pt>
                <c:pt idx="65">
                  <c:v>183</c:v>
                </c:pt>
                <c:pt idx="66">
                  <c:v>183</c:v>
                </c:pt>
                <c:pt idx="67">
                  <c:v>183</c:v>
                </c:pt>
                <c:pt idx="68">
                  <c:v>183</c:v>
                </c:pt>
                <c:pt idx="69">
                  <c:v>183</c:v>
                </c:pt>
                <c:pt idx="70">
                  <c:v>183</c:v>
                </c:pt>
                <c:pt idx="71">
                  <c:v>183</c:v>
                </c:pt>
                <c:pt idx="72">
                  <c:v>183</c:v>
                </c:pt>
                <c:pt idx="73">
                  <c:v>183</c:v>
                </c:pt>
                <c:pt idx="74">
                  <c:v>183</c:v>
                </c:pt>
                <c:pt idx="75">
                  <c:v>183</c:v>
                </c:pt>
                <c:pt idx="76">
                  <c:v>202</c:v>
                </c:pt>
                <c:pt idx="77">
                  <c:v>202</c:v>
                </c:pt>
                <c:pt idx="78">
                  <c:v>202</c:v>
                </c:pt>
                <c:pt idx="79">
                  <c:v>202</c:v>
                </c:pt>
                <c:pt idx="80">
                  <c:v>198</c:v>
                </c:pt>
                <c:pt idx="81">
                  <c:v>198</c:v>
                </c:pt>
                <c:pt idx="82">
                  <c:v>198</c:v>
                </c:pt>
                <c:pt idx="83">
                  <c:v>198</c:v>
                </c:pt>
                <c:pt idx="84">
                  <c:v>183</c:v>
                </c:pt>
                <c:pt idx="85">
                  <c:v>183</c:v>
                </c:pt>
                <c:pt idx="86">
                  <c:v>183</c:v>
                </c:pt>
                <c:pt idx="87">
                  <c:v>183</c:v>
                </c:pt>
                <c:pt idx="88">
                  <c:v>200</c:v>
                </c:pt>
                <c:pt idx="89">
                  <c:v>200</c:v>
                </c:pt>
                <c:pt idx="90">
                  <c:v>200</c:v>
                </c:pt>
                <c:pt idx="91">
                  <c:v>200</c:v>
                </c:pt>
                <c:pt idx="92">
                  <c:v>263</c:v>
                </c:pt>
                <c:pt idx="93">
                  <c:v>263</c:v>
                </c:pt>
                <c:pt idx="94">
                  <c:v>263</c:v>
                </c:pt>
                <c:pt idx="95">
                  <c:v>263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044-4CCE-BF63-FB98DC2F45C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6044-4CCE-BF63-FB98DC2F45C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2764.0970000000002</c:v>
                </c:pt>
                <c:pt idx="1">
                  <c:v>2583.38</c:v>
                </c:pt>
                <c:pt idx="2">
                  <c:v>2309.8410000000003</c:v>
                </c:pt>
                <c:pt idx="3">
                  <c:v>2132.7220000000002</c:v>
                </c:pt>
                <c:pt idx="4">
                  <c:v>1945.0890000000002</c:v>
                </c:pt>
                <c:pt idx="5">
                  <c:v>1878.3400000000001</c:v>
                </c:pt>
                <c:pt idx="6">
                  <c:v>1872.66</c:v>
                </c:pt>
                <c:pt idx="7">
                  <c:v>1793.8910000000001</c:v>
                </c:pt>
                <c:pt idx="8">
                  <c:v>1629.7980000000002</c:v>
                </c:pt>
                <c:pt idx="9">
                  <c:v>1667.1220000000001</c:v>
                </c:pt>
                <c:pt idx="10">
                  <c:v>1659.9</c:v>
                </c:pt>
                <c:pt idx="11">
                  <c:v>1689.2340000000002</c:v>
                </c:pt>
                <c:pt idx="12">
                  <c:v>1624.73</c:v>
                </c:pt>
                <c:pt idx="13">
                  <c:v>1542.5240000000001</c:v>
                </c:pt>
                <c:pt idx="14">
                  <c:v>1653.223</c:v>
                </c:pt>
                <c:pt idx="15">
                  <c:v>1570.556</c:v>
                </c:pt>
                <c:pt idx="16">
                  <c:v>1517.915</c:v>
                </c:pt>
                <c:pt idx="17">
                  <c:v>1522.269</c:v>
                </c:pt>
                <c:pt idx="18">
                  <c:v>1659.9</c:v>
                </c:pt>
                <c:pt idx="19">
                  <c:v>1856.5620000000001</c:v>
                </c:pt>
                <c:pt idx="20">
                  <c:v>1541.47</c:v>
                </c:pt>
                <c:pt idx="21">
                  <c:v>1800.66</c:v>
                </c:pt>
                <c:pt idx="22">
                  <c:v>1961.395</c:v>
                </c:pt>
                <c:pt idx="23">
                  <c:v>2086.9</c:v>
                </c:pt>
                <c:pt idx="24">
                  <c:v>2207.723</c:v>
                </c:pt>
                <c:pt idx="25">
                  <c:v>2203.0590000000002</c:v>
                </c:pt>
                <c:pt idx="26">
                  <c:v>2222.2600000000002</c:v>
                </c:pt>
                <c:pt idx="27">
                  <c:v>2225.902</c:v>
                </c:pt>
                <c:pt idx="28">
                  <c:v>2486.8269999999998</c:v>
                </c:pt>
                <c:pt idx="29">
                  <c:v>2473.759</c:v>
                </c:pt>
                <c:pt idx="30">
                  <c:v>1971.9</c:v>
                </c:pt>
                <c:pt idx="31">
                  <c:v>1700.5890000000002</c:v>
                </c:pt>
                <c:pt idx="32">
                  <c:v>2080.9490000000001</c:v>
                </c:pt>
                <c:pt idx="33">
                  <c:v>1929.0450000000001</c:v>
                </c:pt>
                <c:pt idx="34">
                  <c:v>1656.1990000000003</c:v>
                </c:pt>
                <c:pt idx="35">
                  <c:v>1109.5619999999999</c:v>
                </c:pt>
                <c:pt idx="36">
                  <c:v>1611.4940000000001</c:v>
                </c:pt>
                <c:pt idx="37">
                  <c:v>1113.933</c:v>
                </c:pt>
                <c:pt idx="38">
                  <c:v>1065.9000000000001</c:v>
                </c:pt>
                <c:pt idx="39">
                  <c:v>1065.9000000000001</c:v>
                </c:pt>
                <c:pt idx="40">
                  <c:v>1065.9000000000001</c:v>
                </c:pt>
                <c:pt idx="41">
                  <c:v>1064.9000000000001</c:v>
                </c:pt>
                <c:pt idx="42">
                  <c:v>1007.2329999999999</c:v>
                </c:pt>
                <c:pt idx="43">
                  <c:v>800.56700000000001</c:v>
                </c:pt>
                <c:pt idx="44">
                  <c:v>258.89999999999998</c:v>
                </c:pt>
                <c:pt idx="45">
                  <c:v>258.89999999999998</c:v>
                </c:pt>
                <c:pt idx="46">
                  <c:v>217.9</c:v>
                </c:pt>
                <c:pt idx="47">
                  <c:v>172.9</c:v>
                </c:pt>
                <c:pt idx="48">
                  <c:v>127.9</c:v>
                </c:pt>
                <c:pt idx="49">
                  <c:v>127.9</c:v>
                </c:pt>
                <c:pt idx="50">
                  <c:v>127.9</c:v>
                </c:pt>
                <c:pt idx="51">
                  <c:v>127.9</c:v>
                </c:pt>
                <c:pt idx="52">
                  <c:v>127.9</c:v>
                </c:pt>
                <c:pt idx="53">
                  <c:v>127.9</c:v>
                </c:pt>
                <c:pt idx="54">
                  <c:v>127.9</c:v>
                </c:pt>
                <c:pt idx="55">
                  <c:v>127.9</c:v>
                </c:pt>
                <c:pt idx="56">
                  <c:v>127.9</c:v>
                </c:pt>
                <c:pt idx="57">
                  <c:v>127.9</c:v>
                </c:pt>
                <c:pt idx="58">
                  <c:v>127.9</c:v>
                </c:pt>
                <c:pt idx="59">
                  <c:v>127.9</c:v>
                </c:pt>
                <c:pt idx="60">
                  <c:v>297.89999999999998</c:v>
                </c:pt>
                <c:pt idx="61">
                  <c:v>372.9</c:v>
                </c:pt>
                <c:pt idx="62">
                  <c:v>577.9</c:v>
                </c:pt>
                <c:pt idx="63">
                  <c:v>792.9</c:v>
                </c:pt>
                <c:pt idx="64">
                  <c:v>898.9</c:v>
                </c:pt>
                <c:pt idx="65">
                  <c:v>966.9</c:v>
                </c:pt>
                <c:pt idx="66">
                  <c:v>1168.9000000000001</c:v>
                </c:pt>
                <c:pt idx="67">
                  <c:v>1964.6030000000001</c:v>
                </c:pt>
                <c:pt idx="68">
                  <c:v>1776.9</c:v>
                </c:pt>
                <c:pt idx="69">
                  <c:v>2158.02</c:v>
                </c:pt>
                <c:pt idx="70">
                  <c:v>3195.444</c:v>
                </c:pt>
                <c:pt idx="71">
                  <c:v>3611.826</c:v>
                </c:pt>
                <c:pt idx="72">
                  <c:v>3323.393</c:v>
                </c:pt>
                <c:pt idx="73">
                  <c:v>3859.0520000000001</c:v>
                </c:pt>
                <c:pt idx="74">
                  <c:v>3859.0790000000002</c:v>
                </c:pt>
                <c:pt idx="75">
                  <c:v>3859.1570000000002</c:v>
                </c:pt>
                <c:pt idx="76">
                  <c:v>3772.933</c:v>
                </c:pt>
                <c:pt idx="77">
                  <c:v>3865.2020000000002</c:v>
                </c:pt>
                <c:pt idx="78">
                  <c:v>3842.2649999999999</c:v>
                </c:pt>
                <c:pt idx="79">
                  <c:v>3865.2750000000001</c:v>
                </c:pt>
                <c:pt idx="80">
                  <c:v>3874.0540000000001</c:v>
                </c:pt>
                <c:pt idx="81">
                  <c:v>3873.5419999999999</c:v>
                </c:pt>
                <c:pt idx="82">
                  <c:v>3873.5419999999999</c:v>
                </c:pt>
                <c:pt idx="83">
                  <c:v>3864.9380000000001</c:v>
                </c:pt>
                <c:pt idx="84">
                  <c:v>3811.8580000000002</c:v>
                </c:pt>
                <c:pt idx="85">
                  <c:v>3875.4540000000002</c:v>
                </c:pt>
                <c:pt idx="86">
                  <c:v>3829.1219999999998</c:v>
                </c:pt>
                <c:pt idx="87">
                  <c:v>3684.0029999999997</c:v>
                </c:pt>
                <c:pt idx="88">
                  <c:v>3324.6330000000003</c:v>
                </c:pt>
                <c:pt idx="89">
                  <c:v>3666.0110000000004</c:v>
                </c:pt>
                <c:pt idx="90">
                  <c:v>3741.982</c:v>
                </c:pt>
                <c:pt idx="91">
                  <c:v>3575.098</c:v>
                </c:pt>
                <c:pt idx="92">
                  <c:v>3505.5510000000004</c:v>
                </c:pt>
                <c:pt idx="93">
                  <c:v>3295.2110000000002</c:v>
                </c:pt>
                <c:pt idx="94">
                  <c:v>3222.0160000000005</c:v>
                </c:pt>
                <c:pt idx="95">
                  <c:v>2909.049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044-4CCE-BF63-FB98DC2F45CE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1217.2</c:v>
                </c:pt>
                <c:pt idx="1">
                  <c:v>1316.7</c:v>
                </c:pt>
                <c:pt idx="2">
                  <c:v>1552.5</c:v>
                </c:pt>
                <c:pt idx="3">
                  <c:v>1707.6</c:v>
                </c:pt>
                <c:pt idx="4">
                  <c:v>1692.6</c:v>
                </c:pt>
                <c:pt idx="5">
                  <c:v>1759.2</c:v>
                </c:pt>
                <c:pt idx="6">
                  <c:v>1756.5</c:v>
                </c:pt>
                <c:pt idx="7">
                  <c:v>1777.3</c:v>
                </c:pt>
                <c:pt idx="8">
                  <c:v>1873</c:v>
                </c:pt>
                <c:pt idx="9">
                  <c:v>1816.8</c:v>
                </c:pt>
                <c:pt idx="10">
                  <c:v>1801.7</c:v>
                </c:pt>
                <c:pt idx="11">
                  <c:v>1749.5</c:v>
                </c:pt>
                <c:pt idx="12">
                  <c:v>1814.2</c:v>
                </c:pt>
                <c:pt idx="13">
                  <c:v>1890.3</c:v>
                </c:pt>
                <c:pt idx="14">
                  <c:v>1781.7</c:v>
                </c:pt>
                <c:pt idx="15">
                  <c:v>1738.9</c:v>
                </c:pt>
                <c:pt idx="16">
                  <c:v>1782</c:v>
                </c:pt>
                <c:pt idx="17">
                  <c:v>1807.4</c:v>
                </c:pt>
                <c:pt idx="18">
                  <c:v>1698.3</c:v>
                </c:pt>
                <c:pt idx="19">
                  <c:v>1524.3</c:v>
                </c:pt>
                <c:pt idx="20">
                  <c:v>1854.8</c:v>
                </c:pt>
                <c:pt idx="21">
                  <c:v>1674.2</c:v>
                </c:pt>
                <c:pt idx="22">
                  <c:v>1581.4</c:v>
                </c:pt>
                <c:pt idx="23">
                  <c:v>1540.1</c:v>
                </c:pt>
                <c:pt idx="24">
                  <c:v>1514.4</c:v>
                </c:pt>
                <c:pt idx="25">
                  <c:v>1545.4</c:v>
                </c:pt>
                <c:pt idx="26">
                  <c:v>1468.2</c:v>
                </c:pt>
                <c:pt idx="27">
                  <c:v>1387.1</c:v>
                </c:pt>
                <c:pt idx="28">
                  <c:v>1046.3</c:v>
                </c:pt>
                <c:pt idx="29">
                  <c:v>852.2</c:v>
                </c:pt>
                <c:pt idx="30">
                  <c:v>1093.3</c:v>
                </c:pt>
                <c:pt idx="31">
                  <c:v>1111.3</c:v>
                </c:pt>
                <c:pt idx="32">
                  <c:v>567.1</c:v>
                </c:pt>
                <c:pt idx="33">
                  <c:v>418.2</c:v>
                </c:pt>
                <c:pt idx="34">
                  <c:v>346.5</c:v>
                </c:pt>
                <c:pt idx="35">
                  <c:v>637.29999999999995</c:v>
                </c:pt>
                <c:pt idx="36">
                  <c:v>74</c:v>
                </c:pt>
                <c:pt idx="37">
                  <c:v>74</c:v>
                </c:pt>
                <c:pt idx="38">
                  <c:v>74</c:v>
                </c:pt>
                <c:pt idx="39">
                  <c:v>74</c:v>
                </c:pt>
                <c:pt idx="40">
                  <c:v>78</c:v>
                </c:pt>
                <c:pt idx="41">
                  <c:v>78</c:v>
                </c:pt>
                <c:pt idx="42">
                  <c:v>78</c:v>
                </c:pt>
                <c:pt idx="43">
                  <c:v>78</c:v>
                </c:pt>
                <c:pt idx="44">
                  <c:v>27</c:v>
                </c:pt>
                <c:pt idx="45">
                  <c:v>27</c:v>
                </c:pt>
                <c:pt idx="46">
                  <c:v>27</c:v>
                </c:pt>
                <c:pt idx="47">
                  <c:v>27</c:v>
                </c:pt>
                <c:pt idx="48">
                  <c:v>77</c:v>
                </c:pt>
                <c:pt idx="49">
                  <c:v>129.4</c:v>
                </c:pt>
                <c:pt idx="50">
                  <c:v>191.6</c:v>
                </c:pt>
                <c:pt idx="51">
                  <c:v>121.1</c:v>
                </c:pt>
                <c:pt idx="52">
                  <c:v>124.9</c:v>
                </c:pt>
                <c:pt idx="53">
                  <c:v>86</c:v>
                </c:pt>
                <c:pt idx="54">
                  <c:v>86</c:v>
                </c:pt>
                <c:pt idx="55">
                  <c:v>86</c:v>
                </c:pt>
                <c:pt idx="56">
                  <c:v>85</c:v>
                </c:pt>
                <c:pt idx="57">
                  <c:v>85</c:v>
                </c:pt>
                <c:pt idx="58">
                  <c:v>85</c:v>
                </c:pt>
                <c:pt idx="59">
                  <c:v>85</c:v>
                </c:pt>
                <c:pt idx="60">
                  <c:v>82</c:v>
                </c:pt>
                <c:pt idx="61">
                  <c:v>82</c:v>
                </c:pt>
                <c:pt idx="62">
                  <c:v>82</c:v>
                </c:pt>
                <c:pt idx="63">
                  <c:v>82</c:v>
                </c:pt>
                <c:pt idx="64">
                  <c:v>254</c:v>
                </c:pt>
                <c:pt idx="65">
                  <c:v>254</c:v>
                </c:pt>
                <c:pt idx="66">
                  <c:v>254</c:v>
                </c:pt>
                <c:pt idx="67">
                  <c:v>254</c:v>
                </c:pt>
                <c:pt idx="68">
                  <c:v>474</c:v>
                </c:pt>
                <c:pt idx="69">
                  <c:v>578.29999999999995</c:v>
                </c:pt>
                <c:pt idx="70">
                  <c:v>103</c:v>
                </c:pt>
                <c:pt idx="71">
                  <c:v>103</c:v>
                </c:pt>
                <c:pt idx="72">
                  <c:v>505</c:v>
                </c:pt>
                <c:pt idx="73">
                  <c:v>505</c:v>
                </c:pt>
                <c:pt idx="74">
                  <c:v>505</c:v>
                </c:pt>
                <c:pt idx="75">
                  <c:v>505</c:v>
                </c:pt>
                <c:pt idx="76">
                  <c:v>352.4</c:v>
                </c:pt>
                <c:pt idx="77">
                  <c:v>352.4</c:v>
                </c:pt>
                <c:pt idx="78">
                  <c:v>352.4</c:v>
                </c:pt>
                <c:pt idx="79">
                  <c:v>352.4</c:v>
                </c:pt>
                <c:pt idx="80">
                  <c:v>366.6</c:v>
                </c:pt>
                <c:pt idx="81">
                  <c:v>366.6</c:v>
                </c:pt>
                <c:pt idx="82">
                  <c:v>366.6</c:v>
                </c:pt>
                <c:pt idx="83">
                  <c:v>366.6</c:v>
                </c:pt>
                <c:pt idx="84">
                  <c:v>225</c:v>
                </c:pt>
                <c:pt idx="85">
                  <c:v>225</c:v>
                </c:pt>
                <c:pt idx="86">
                  <c:v>225</c:v>
                </c:pt>
                <c:pt idx="87">
                  <c:v>225</c:v>
                </c:pt>
                <c:pt idx="88">
                  <c:v>299.39999999999998</c:v>
                </c:pt>
                <c:pt idx="89">
                  <c:v>358.5</c:v>
                </c:pt>
                <c:pt idx="90">
                  <c:v>179.9</c:v>
                </c:pt>
                <c:pt idx="91">
                  <c:v>249.5</c:v>
                </c:pt>
                <c:pt idx="92">
                  <c:v>307.3</c:v>
                </c:pt>
                <c:pt idx="93">
                  <c:v>419.2</c:v>
                </c:pt>
                <c:pt idx="94">
                  <c:v>520.4</c:v>
                </c:pt>
                <c:pt idx="95">
                  <c:v>720.4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044-4CCE-BF63-FB98DC2F45CE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20">
                  <c:v>8.8000000000000007</c:v>
                </c:pt>
                <c:pt idx="21">
                  <c:v>11.9</c:v>
                </c:pt>
                <c:pt idx="22">
                  <c:v>31.8</c:v>
                </c:pt>
                <c:pt idx="23">
                  <c:v>31.8</c:v>
                </c:pt>
                <c:pt idx="24">
                  <c:v>31.8</c:v>
                </c:pt>
                <c:pt idx="25">
                  <c:v>31.8</c:v>
                </c:pt>
                <c:pt idx="26">
                  <c:v>31.8</c:v>
                </c:pt>
                <c:pt idx="27">
                  <c:v>31.8</c:v>
                </c:pt>
                <c:pt idx="28">
                  <c:v>31.8</c:v>
                </c:pt>
                <c:pt idx="29">
                  <c:v>31.8</c:v>
                </c:pt>
                <c:pt idx="30">
                  <c:v>31.8</c:v>
                </c:pt>
                <c:pt idx="31">
                  <c:v>15.2</c:v>
                </c:pt>
                <c:pt idx="32">
                  <c:v>10.3</c:v>
                </c:pt>
                <c:pt idx="33">
                  <c:v>10.3</c:v>
                </c:pt>
                <c:pt idx="34">
                  <c:v>10.3</c:v>
                </c:pt>
                <c:pt idx="35">
                  <c:v>10.3</c:v>
                </c:pt>
                <c:pt idx="36">
                  <c:v>1.6</c:v>
                </c:pt>
                <c:pt idx="72">
                  <c:v>7.8</c:v>
                </c:pt>
                <c:pt idx="73">
                  <c:v>7.8</c:v>
                </c:pt>
                <c:pt idx="74">
                  <c:v>16.100000000000001</c:v>
                </c:pt>
                <c:pt idx="75">
                  <c:v>16.100000000000001</c:v>
                </c:pt>
                <c:pt idx="76">
                  <c:v>24.4</c:v>
                </c:pt>
                <c:pt idx="77">
                  <c:v>24.4</c:v>
                </c:pt>
                <c:pt idx="78">
                  <c:v>24.4</c:v>
                </c:pt>
                <c:pt idx="79">
                  <c:v>24.4</c:v>
                </c:pt>
                <c:pt idx="80">
                  <c:v>24.4</c:v>
                </c:pt>
                <c:pt idx="81">
                  <c:v>24.4</c:v>
                </c:pt>
                <c:pt idx="82">
                  <c:v>24.4</c:v>
                </c:pt>
                <c:pt idx="83">
                  <c:v>24.4</c:v>
                </c:pt>
                <c:pt idx="84">
                  <c:v>19.899999999999999</c:v>
                </c:pt>
                <c:pt idx="85">
                  <c:v>11.3</c:v>
                </c:pt>
                <c:pt idx="86">
                  <c:v>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044-4CCE-BF63-FB98DC2F45CE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1105.9099999999999</c:v>
                </c:pt>
                <c:pt idx="1">
                  <c:v>1099.5940000000001</c:v>
                </c:pt>
                <c:pt idx="2">
                  <c:v>1083.153</c:v>
                </c:pt>
                <c:pt idx="3">
                  <c:v>1066.1969999999999</c:v>
                </c:pt>
                <c:pt idx="4">
                  <c:v>1051.0999999999999</c:v>
                </c:pt>
                <c:pt idx="5">
                  <c:v>1047.82</c:v>
                </c:pt>
                <c:pt idx="6">
                  <c:v>1037.0359999999998</c:v>
                </c:pt>
                <c:pt idx="7">
                  <c:v>1053.9970000000001</c:v>
                </c:pt>
                <c:pt idx="8">
                  <c:v>1071.4460000000001</c:v>
                </c:pt>
                <c:pt idx="9">
                  <c:v>1085.4880000000001</c:v>
                </c:pt>
                <c:pt idx="10">
                  <c:v>1095.1850000000002</c:v>
                </c:pt>
                <c:pt idx="11">
                  <c:v>1101.817</c:v>
                </c:pt>
                <c:pt idx="12">
                  <c:v>1105.33</c:v>
                </c:pt>
                <c:pt idx="13">
                  <c:v>1098.806</c:v>
                </c:pt>
                <c:pt idx="14">
                  <c:v>1102.5249999999999</c:v>
                </c:pt>
                <c:pt idx="15">
                  <c:v>1111.498</c:v>
                </c:pt>
                <c:pt idx="16">
                  <c:v>1127.3340000000001</c:v>
                </c:pt>
                <c:pt idx="17">
                  <c:v>1127.3129999999999</c:v>
                </c:pt>
                <c:pt idx="18">
                  <c:v>1130.385</c:v>
                </c:pt>
                <c:pt idx="19">
                  <c:v>1142.212</c:v>
                </c:pt>
                <c:pt idx="20">
                  <c:v>1137.68</c:v>
                </c:pt>
                <c:pt idx="21">
                  <c:v>1145.123</c:v>
                </c:pt>
                <c:pt idx="22">
                  <c:v>1164.585</c:v>
                </c:pt>
                <c:pt idx="23">
                  <c:v>1180.499</c:v>
                </c:pt>
                <c:pt idx="24">
                  <c:v>1241.9670000000001</c:v>
                </c:pt>
                <c:pt idx="25">
                  <c:v>1348.0319999999999</c:v>
                </c:pt>
                <c:pt idx="26">
                  <c:v>1500.289</c:v>
                </c:pt>
                <c:pt idx="27">
                  <c:v>1704.751</c:v>
                </c:pt>
                <c:pt idx="28">
                  <c:v>1968.6959999999999</c:v>
                </c:pt>
                <c:pt idx="29">
                  <c:v>2277.547</c:v>
                </c:pt>
                <c:pt idx="30">
                  <c:v>2666.462</c:v>
                </c:pt>
                <c:pt idx="31">
                  <c:v>3070.9049999999997</c:v>
                </c:pt>
                <c:pt idx="32">
                  <c:v>3446.0540000000001</c:v>
                </c:pt>
                <c:pt idx="33">
                  <c:v>3891.174</c:v>
                </c:pt>
                <c:pt idx="34">
                  <c:v>4295.9429999999993</c:v>
                </c:pt>
                <c:pt idx="35">
                  <c:v>4710.6630000000005</c:v>
                </c:pt>
                <c:pt idx="36">
                  <c:v>5063.7470000000003</c:v>
                </c:pt>
                <c:pt idx="37">
                  <c:v>5471.29</c:v>
                </c:pt>
                <c:pt idx="38">
                  <c:v>5833.2519999999995</c:v>
                </c:pt>
                <c:pt idx="39">
                  <c:v>6202.1039999999994</c:v>
                </c:pt>
                <c:pt idx="40">
                  <c:v>6509.3270000000002</c:v>
                </c:pt>
                <c:pt idx="41">
                  <c:v>6505.4979999999996</c:v>
                </c:pt>
                <c:pt idx="42">
                  <c:v>6554.2159999999994</c:v>
                </c:pt>
                <c:pt idx="43">
                  <c:v>6744.3090000000002</c:v>
                </c:pt>
                <c:pt idx="44">
                  <c:v>7291.6039999999994</c:v>
                </c:pt>
                <c:pt idx="45">
                  <c:v>7304.4780000000001</c:v>
                </c:pt>
                <c:pt idx="46">
                  <c:v>6664.826</c:v>
                </c:pt>
                <c:pt idx="47">
                  <c:v>6475.0129999999999</c:v>
                </c:pt>
                <c:pt idx="48">
                  <c:v>6529.808</c:v>
                </c:pt>
                <c:pt idx="49">
                  <c:v>6260.424</c:v>
                </c:pt>
                <c:pt idx="50">
                  <c:v>6175.9290000000001</c:v>
                </c:pt>
                <c:pt idx="51">
                  <c:v>6211.9189999999999</c:v>
                </c:pt>
                <c:pt idx="52">
                  <c:v>6193.3209999999999</c:v>
                </c:pt>
                <c:pt idx="53">
                  <c:v>6204.6130000000003</c:v>
                </c:pt>
                <c:pt idx="54">
                  <c:v>6280.9430000000002</c:v>
                </c:pt>
                <c:pt idx="55">
                  <c:v>6269.2280000000001</c:v>
                </c:pt>
                <c:pt idx="56">
                  <c:v>6508.4349999999995</c:v>
                </c:pt>
                <c:pt idx="57">
                  <c:v>6493.9590000000007</c:v>
                </c:pt>
                <c:pt idx="58">
                  <c:v>6475.4790000000003</c:v>
                </c:pt>
                <c:pt idx="59">
                  <c:v>6240.5590000000002</c:v>
                </c:pt>
                <c:pt idx="60">
                  <c:v>6428.201</c:v>
                </c:pt>
                <c:pt idx="61">
                  <c:v>6204.6080000000002</c:v>
                </c:pt>
                <c:pt idx="62">
                  <c:v>6127.3019999999997</c:v>
                </c:pt>
                <c:pt idx="63">
                  <c:v>6127.0590000000002</c:v>
                </c:pt>
                <c:pt idx="64">
                  <c:v>5693.7000000000007</c:v>
                </c:pt>
                <c:pt idx="65">
                  <c:v>5292.5289999999995</c:v>
                </c:pt>
                <c:pt idx="66">
                  <c:v>4844.3019999999997</c:v>
                </c:pt>
                <c:pt idx="67">
                  <c:v>4363.3379999999997</c:v>
                </c:pt>
                <c:pt idx="68">
                  <c:v>3864.15</c:v>
                </c:pt>
                <c:pt idx="69">
                  <c:v>3358.2240000000002</c:v>
                </c:pt>
                <c:pt idx="70">
                  <c:v>2886.4839999999999</c:v>
                </c:pt>
                <c:pt idx="71">
                  <c:v>2459.4539999999997</c:v>
                </c:pt>
                <c:pt idx="72">
                  <c:v>2157.5930000000003</c:v>
                </c:pt>
                <c:pt idx="73">
                  <c:v>1860.444</c:v>
                </c:pt>
                <c:pt idx="74">
                  <c:v>1653.4190000000001</c:v>
                </c:pt>
                <c:pt idx="75">
                  <c:v>1497.306</c:v>
                </c:pt>
                <c:pt idx="76">
                  <c:v>1431.5419999999999</c:v>
                </c:pt>
                <c:pt idx="77">
                  <c:v>1386.143</c:v>
                </c:pt>
                <c:pt idx="78">
                  <c:v>1351.7150000000001</c:v>
                </c:pt>
                <c:pt idx="79">
                  <c:v>1329.1680000000001</c:v>
                </c:pt>
                <c:pt idx="80">
                  <c:v>1307.7679999999998</c:v>
                </c:pt>
                <c:pt idx="81">
                  <c:v>1295.365</c:v>
                </c:pt>
                <c:pt idx="82">
                  <c:v>1282.4920000000002</c:v>
                </c:pt>
                <c:pt idx="83">
                  <c:v>1269.6220000000001</c:v>
                </c:pt>
                <c:pt idx="84">
                  <c:v>1258.354</c:v>
                </c:pt>
                <c:pt idx="85">
                  <c:v>1249.5440000000001</c:v>
                </c:pt>
                <c:pt idx="86">
                  <c:v>1252.7170000000001</c:v>
                </c:pt>
                <c:pt idx="87">
                  <c:v>1247.577</c:v>
                </c:pt>
                <c:pt idx="88">
                  <c:v>1230.2919999999999</c:v>
                </c:pt>
                <c:pt idx="89">
                  <c:v>1229.5740000000001</c:v>
                </c:pt>
                <c:pt idx="90">
                  <c:v>1229.9660000000001</c:v>
                </c:pt>
                <c:pt idx="91">
                  <c:v>1230.94</c:v>
                </c:pt>
                <c:pt idx="92">
                  <c:v>1227.1559999999999</c:v>
                </c:pt>
                <c:pt idx="93">
                  <c:v>1227.6390000000001</c:v>
                </c:pt>
                <c:pt idx="94">
                  <c:v>1232.0700000000002</c:v>
                </c:pt>
                <c:pt idx="95">
                  <c:v>1228.4370000000001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044-4CCE-BF63-FB98DC2F45CE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20">
                  <c:v>8.8000000000000007</c:v>
                </c:pt>
                <c:pt idx="21">
                  <c:v>11.9</c:v>
                </c:pt>
                <c:pt idx="22">
                  <c:v>31.8</c:v>
                </c:pt>
                <c:pt idx="23">
                  <c:v>31.8</c:v>
                </c:pt>
                <c:pt idx="24">
                  <c:v>31.8</c:v>
                </c:pt>
                <c:pt idx="25">
                  <c:v>31.8</c:v>
                </c:pt>
                <c:pt idx="26">
                  <c:v>31.8</c:v>
                </c:pt>
                <c:pt idx="27">
                  <c:v>31.8</c:v>
                </c:pt>
                <c:pt idx="28">
                  <c:v>31.8</c:v>
                </c:pt>
                <c:pt idx="29">
                  <c:v>31.8</c:v>
                </c:pt>
                <c:pt idx="30">
                  <c:v>31.8</c:v>
                </c:pt>
                <c:pt idx="31">
                  <c:v>15.2</c:v>
                </c:pt>
                <c:pt idx="32">
                  <c:v>10.3</c:v>
                </c:pt>
                <c:pt idx="33">
                  <c:v>10.3</c:v>
                </c:pt>
                <c:pt idx="34">
                  <c:v>10.3</c:v>
                </c:pt>
                <c:pt idx="35">
                  <c:v>10.3</c:v>
                </c:pt>
                <c:pt idx="36">
                  <c:v>1.6</c:v>
                </c:pt>
                <c:pt idx="72">
                  <c:v>7.8</c:v>
                </c:pt>
                <c:pt idx="73">
                  <c:v>7.8</c:v>
                </c:pt>
                <c:pt idx="74">
                  <c:v>16.100000000000001</c:v>
                </c:pt>
                <c:pt idx="75">
                  <c:v>16.100000000000001</c:v>
                </c:pt>
                <c:pt idx="76">
                  <c:v>24.4</c:v>
                </c:pt>
                <c:pt idx="77">
                  <c:v>24.4</c:v>
                </c:pt>
                <c:pt idx="78">
                  <c:v>24.4</c:v>
                </c:pt>
                <c:pt idx="79">
                  <c:v>24.4</c:v>
                </c:pt>
                <c:pt idx="80">
                  <c:v>24.4</c:v>
                </c:pt>
                <c:pt idx="81">
                  <c:v>24.4</c:v>
                </c:pt>
                <c:pt idx="82">
                  <c:v>24.4</c:v>
                </c:pt>
                <c:pt idx="83">
                  <c:v>24.4</c:v>
                </c:pt>
                <c:pt idx="84">
                  <c:v>19.899999999999999</c:v>
                </c:pt>
                <c:pt idx="85">
                  <c:v>11.3</c:v>
                </c:pt>
                <c:pt idx="86">
                  <c:v>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6044-4CCE-BF63-FB98DC2F45CE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90</c:v>
                </c:pt>
                <c:pt idx="1">
                  <c:v>90</c:v>
                </c:pt>
                <c:pt idx="2">
                  <c:v>90</c:v>
                </c:pt>
                <c:pt idx="3">
                  <c:v>90</c:v>
                </c:pt>
                <c:pt idx="4">
                  <c:v>90</c:v>
                </c:pt>
                <c:pt idx="5">
                  <c:v>90</c:v>
                </c:pt>
                <c:pt idx="6">
                  <c:v>90</c:v>
                </c:pt>
                <c:pt idx="7">
                  <c:v>90</c:v>
                </c:pt>
                <c:pt idx="8">
                  <c:v>90</c:v>
                </c:pt>
                <c:pt idx="9">
                  <c:v>90</c:v>
                </c:pt>
                <c:pt idx="10">
                  <c:v>90</c:v>
                </c:pt>
                <c:pt idx="11">
                  <c:v>90</c:v>
                </c:pt>
                <c:pt idx="12">
                  <c:v>90</c:v>
                </c:pt>
                <c:pt idx="13">
                  <c:v>90</c:v>
                </c:pt>
                <c:pt idx="14">
                  <c:v>90</c:v>
                </c:pt>
                <c:pt idx="15">
                  <c:v>220</c:v>
                </c:pt>
                <c:pt idx="16">
                  <c:v>220</c:v>
                </c:pt>
                <c:pt idx="17">
                  <c:v>220</c:v>
                </c:pt>
                <c:pt idx="18">
                  <c:v>228</c:v>
                </c:pt>
                <c:pt idx="19">
                  <c:v>234</c:v>
                </c:pt>
                <c:pt idx="20">
                  <c:v>359</c:v>
                </c:pt>
                <c:pt idx="21">
                  <c:v>359</c:v>
                </c:pt>
                <c:pt idx="22">
                  <c:v>359</c:v>
                </c:pt>
                <c:pt idx="23">
                  <c:v>359</c:v>
                </c:pt>
                <c:pt idx="24">
                  <c:v>404</c:v>
                </c:pt>
                <c:pt idx="25">
                  <c:v>404</c:v>
                </c:pt>
                <c:pt idx="26">
                  <c:v>404</c:v>
                </c:pt>
                <c:pt idx="27">
                  <c:v>404</c:v>
                </c:pt>
                <c:pt idx="28">
                  <c:v>417</c:v>
                </c:pt>
                <c:pt idx="29">
                  <c:v>417</c:v>
                </c:pt>
                <c:pt idx="30">
                  <c:v>417</c:v>
                </c:pt>
                <c:pt idx="31">
                  <c:v>417</c:v>
                </c:pt>
                <c:pt idx="32">
                  <c:v>234</c:v>
                </c:pt>
                <c:pt idx="33">
                  <c:v>234</c:v>
                </c:pt>
                <c:pt idx="34">
                  <c:v>234</c:v>
                </c:pt>
                <c:pt idx="35">
                  <c:v>90</c:v>
                </c:pt>
                <c:pt idx="36">
                  <c:v>115</c:v>
                </c:pt>
                <c:pt idx="37">
                  <c:v>115</c:v>
                </c:pt>
                <c:pt idx="38">
                  <c:v>115</c:v>
                </c:pt>
                <c:pt idx="39">
                  <c:v>115</c:v>
                </c:pt>
                <c:pt idx="40">
                  <c:v>115</c:v>
                </c:pt>
                <c:pt idx="41">
                  <c:v>115</c:v>
                </c:pt>
                <c:pt idx="42">
                  <c:v>115</c:v>
                </c:pt>
                <c:pt idx="43">
                  <c:v>115</c:v>
                </c:pt>
                <c:pt idx="44">
                  <c:v>115</c:v>
                </c:pt>
                <c:pt idx="45">
                  <c:v>115</c:v>
                </c:pt>
                <c:pt idx="46">
                  <c:v>115</c:v>
                </c:pt>
                <c:pt idx="47">
                  <c:v>115</c:v>
                </c:pt>
                <c:pt idx="48">
                  <c:v>115</c:v>
                </c:pt>
                <c:pt idx="49">
                  <c:v>115</c:v>
                </c:pt>
                <c:pt idx="50">
                  <c:v>115</c:v>
                </c:pt>
                <c:pt idx="51">
                  <c:v>115</c:v>
                </c:pt>
                <c:pt idx="52">
                  <c:v>89</c:v>
                </c:pt>
                <c:pt idx="53">
                  <c:v>89</c:v>
                </c:pt>
                <c:pt idx="54">
                  <c:v>89</c:v>
                </c:pt>
                <c:pt idx="55">
                  <c:v>89</c:v>
                </c:pt>
                <c:pt idx="56">
                  <c:v>89</c:v>
                </c:pt>
                <c:pt idx="57">
                  <c:v>89</c:v>
                </c:pt>
                <c:pt idx="58">
                  <c:v>89</c:v>
                </c:pt>
                <c:pt idx="59">
                  <c:v>89</c:v>
                </c:pt>
                <c:pt idx="60">
                  <c:v>89</c:v>
                </c:pt>
                <c:pt idx="61">
                  <c:v>89</c:v>
                </c:pt>
                <c:pt idx="62">
                  <c:v>89</c:v>
                </c:pt>
                <c:pt idx="63">
                  <c:v>89</c:v>
                </c:pt>
                <c:pt idx="64">
                  <c:v>89</c:v>
                </c:pt>
                <c:pt idx="65">
                  <c:v>89</c:v>
                </c:pt>
                <c:pt idx="66">
                  <c:v>89</c:v>
                </c:pt>
                <c:pt idx="67">
                  <c:v>89</c:v>
                </c:pt>
                <c:pt idx="68">
                  <c:v>103</c:v>
                </c:pt>
                <c:pt idx="69">
                  <c:v>103</c:v>
                </c:pt>
                <c:pt idx="70">
                  <c:v>103</c:v>
                </c:pt>
                <c:pt idx="71">
                  <c:v>315.74299999999999</c:v>
                </c:pt>
                <c:pt idx="72">
                  <c:v>260</c:v>
                </c:pt>
                <c:pt idx="73">
                  <c:v>420</c:v>
                </c:pt>
                <c:pt idx="74">
                  <c:v>945</c:v>
                </c:pt>
                <c:pt idx="75">
                  <c:v>1230</c:v>
                </c:pt>
                <c:pt idx="76">
                  <c:v>1658</c:v>
                </c:pt>
                <c:pt idx="77">
                  <c:v>1668</c:v>
                </c:pt>
                <c:pt idx="78">
                  <c:v>1758</c:v>
                </c:pt>
                <c:pt idx="79">
                  <c:v>1758</c:v>
                </c:pt>
                <c:pt idx="80">
                  <c:v>1688</c:v>
                </c:pt>
                <c:pt idx="81">
                  <c:v>1678</c:v>
                </c:pt>
                <c:pt idx="82">
                  <c:v>1588</c:v>
                </c:pt>
                <c:pt idx="83">
                  <c:v>1588</c:v>
                </c:pt>
                <c:pt idx="84">
                  <c:v>1330</c:v>
                </c:pt>
                <c:pt idx="85">
                  <c:v>1330</c:v>
                </c:pt>
                <c:pt idx="86">
                  <c:v>1330</c:v>
                </c:pt>
                <c:pt idx="87">
                  <c:v>1280</c:v>
                </c:pt>
                <c:pt idx="88">
                  <c:v>845</c:v>
                </c:pt>
                <c:pt idx="89">
                  <c:v>310</c:v>
                </c:pt>
                <c:pt idx="90">
                  <c:v>260</c:v>
                </c:pt>
                <c:pt idx="91">
                  <c:v>260</c:v>
                </c:pt>
                <c:pt idx="92">
                  <c:v>234</c:v>
                </c:pt>
                <c:pt idx="93">
                  <c:v>234</c:v>
                </c:pt>
                <c:pt idx="94">
                  <c:v>90</c:v>
                </c:pt>
                <c:pt idx="95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6044-4CCE-BF63-FB98DC2F45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123.44</c:v>
                </c:pt>
                <c:pt idx="1">
                  <c:v>124.04</c:v>
                </c:pt>
                <c:pt idx="2">
                  <c:v>123.41</c:v>
                </c:pt>
                <c:pt idx="3">
                  <c:v>120.56</c:v>
                </c:pt>
                <c:pt idx="4">
                  <c:v>120.14</c:v>
                </c:pt>
                <c:pt idx="5">
                  <c:v>114.61</c:v>
                </c:pt>
                <c:pt idx="6">
                  <c:v>114.33</c:v>
                </c:pt>
                <c:pt idx="7">
                  <c:v>113.64</c:v>
                </c:pt>
                <c:pt idx="8">
                  <c:v>106.57</c:v>
                </c:pt>
                <c:pt idx="9">
                  <c:v>110.26</c:v>
                </c:pt>
                <c:pt idx="10">
                  <c:v>108.85</c:v>
                </c:pt>
                <c:pt idx="11">
                  <c:v>111.39</c:v>
                </c:pt>
                <c:pt idx="12">
                  <c:v>106.5</c:v>
                </c:pt>
                <c:pt idx="13">
                  <c:v>105.32</c:v>
                </c:pt>
                <c:pt idx="14">
                  <c:v>106.9</c:v>
                </c:pt>
                <c:pt idx="15">
                  <c:v>105.72</c:v>
                </c:pt>
                <c:pt idx="16">
                  <c:v>102.02</c:v>
                </c:pt>
                <c:pt idx="17">
                  <c:v>105.03</c:v>
                </c:pt>
                <c:pt idx="18">
                  <c:v>108.9</c:v>
                </c:pt>
                <c:pt idx="19">
                  <c:v>120.93</c:v>
                </c:pt>
                <c:pt idx="20">
                  <c:v>111.15</c:v>
                </c:pt>
                <c:pt idx="21">
                  <c:v>120.92</c:v>
                </c:pt>
                <c:pt idx="22">
                  <c:v>122.2</c:v>
                </c:pt>
                <c:pt idx="23">
                  <c:v>131.57</c:v>
                </c:pt>
                <c:pt idx="24">
                  <c:v>142.82</c:v>
                </c:pt>
                <c:pt idx="25">
                  <c:v>142.52000000000001</c:v>
                </c:pt>
                <c:pt idx="26">
                  <c:v>154.78</c:v>
                </c:pt>
                <c:pt idx="27">
                  <c:v>155.03</c:v>
                </c:pt>
                <c:pt idx="28">
                  <c:v>158.16999999999999</c:v>
                </c:pt>
                <c:pt idx="29">
                  <c:v>156.44</c:v>
                </c:pt>
                <c:pt idx="30">
                  <c:v>146.79</c:v>
                </c:pt>
                <c:pt idx="31">
                  <c:v>128.93</c:v>
                </c:pt>
                <c:pt idx="32">
                  <c:v>158.75</c:v>
                </c:pt>
                <c:pt idx="33">
                  <c:v>135.80000000000001</c:v>
                </c:pt>
                <c:pt idx="34">
                  <c:v>118.91</c:v>
                </c:pt>
                <c:pt idx="35">
                  <c:v>95.49</c:v>
                </c:pt>
                <c:pt idx="36">
                  <c:v>118.07</c:v>
                </c:pt>
                <c:pt idx="37">
                  <c:v>102.05</c:v>
                </c:pt>
                <c:pt idx="38">
                  <c:v>12.77</c:v>
                </c:pt>
                <c:pt idx="39">
                  <c:v>8.43</c:v>
                </c:pt>
                <c:pt idx="40">
                  <c:v>0.02</c:v>
                </c:pt>
                <c:pt idx="41">
                  <c:v>0.01</c:v>
                </c:pt>
                <c:pt idx="42">
                  <c:v>0</c:v>
                </c:pt>
                <c:pt idx="43">
                  <c:v>0</c:v>
                </c:pt>
                <c:pt idx="44">
                  <c:v>0.01</c:v>
                </c:pt>
                <c:pt idx="45">
                  <c:v>0.01</c:v>
                </c:pt>
                <c:pt idx="46">
                  <c:v>0</c:v>
                </c:pt>
                <c:pt idx="47">
                  <c:v>-0.01</c:v>
                </c:pt>
                <c:pt idx="48">
                  <c:v>-0.01</c:v>
                </c:pt>
                <c:pt idx="49">
                  <c:v>-0.1</c:v>
                </c:pt>
                <c:pt idx="50">
                  <c:v>-0.2</c:v>
                </c:pt>
                <c:pt idx="51">
                  <c:v>-0.2</c:v>
                </c:pt>
                <c:pt idx="52">
                  <c:v>-0.2</c:v>
                </c:pt>
                <c:pt idx="53">
                  <c:v>-0.2</c:v>
                </c:pt>
                <c:pt idx="54">
                  <c:v>-0.1</c:v>
                </c:pt>
                <c:pt idx="55">
                  <c:v>-0.1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0.16</c:v>
                </c:pt>
                <c:pt idx="64">
                  <c:v>0.03</c:v>
                </c:pt>
                <c:pt idx="65">
                  <c:v>5.16</c:v>
                </c:pt>
                <c:pt idx="66">
                  <c:v>67.8</c:v>
                </c:pt>
                <c:pt idx="67">
                  <c:v>129.81</c:v>
                </c:pt>
                <c:pt idx="68">
                  <c:v>29.47</c:v>
                </c:pt>
                <c:pt idx="69">
                  <c:v>118.83</c:v>
                </c:pt>
                <c:pt idx="70">
                  <c:v>138.27000000000001</c:v>
                </c:pt>
                <c:pt idx="71">
                  <c:v>180.22</c:v>
                </c:pt>
                <c:pt idx="72">
                  <c:v>130.81</c:v>
                </c:pt>
                <c:pt idx="73">
                  <c:v>166.42</c:v>
                </c:pt>
                <c:pt idx="74">
                  <c:v>167.88</c:v>
                </c:pt>
                <c:pt idx="75">
                  <c:v>172.03</c:v>
                </c:pt>
                <c:pt idx="76">
                  <c:v>156.06</c:v>
                </c:pt>
                <c:pt idx="77">
                  <c:v>175.54</c:v>
                </c:pt>
                <c:pt idx="78">
                  <c:v>162.72999999999999</c:v>
                </c:pt>
                <c:pt idx="79">
                  <c:v>179.7</c:v>
                </c:pt>
                <c:pt idx="80">
                  <c:v>186.55</c:v>
                </c:pt>
                <c:pt idx="81">
                  <c:v>174.01</c:v>
                </c:pt>
                <c:pt idx="82">
                  <c:v>174.02</c:v>
                </c:pt>
                <c:pt idx="83">
                  <c:v>164.18</c:v>
                </c:pt>
                <c:pt idx="84">
                  <c:v>158.69</c:v>
                </c:pt>
                <c:pt idx="85">
                  <c:v>170.36</c:v>
                </c:pt>
                <c:pt idx="86">
                  <c:v>160.41</c:v>
                </c:pt>
                <c:pt idx="87">
                  <c:v>145</c:v>
                </c:pt>
                <c:pt idx="88">
                  <c:v>129.91999999999999</c:v>
                </c:pt>
                <c:pt idx="89">
                  <c:v>141.88999999999999</c:v>
                </c:pt>
                <c:pt idx="90">
                  <c:v>148.47999999999999</c:v>
                </c:pt>
                <c:pt idx="91">
                  <c:v>138.54</c:v>
                </c:pt>
                <c:pt idx="92">
                  <c:v>140.55000000000001</c:v>
                </c:pt>
                <c:pt idx="93">
                  <c:v>124.01</c:v>
                </c:pt>
                <c:pt idx="94">
                  <c:v>123.58</c:v>
                </c:pt>
                <c:pt idx="95">
                  <c:v>119.5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6044-4CCE-BF63-FB98DC2F45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99</c:v>
                </c:pt>
                <c:pt idx="1">
                  <c:v>98</c:v>
                </c:pt>
                <c:pt idx="2">
                  <c:v>96</c:v>
                </c:pt>
                <c:pt idx="3">
                  <c:v>96</c:v>
                </c:pt>
                <c:pt idx="4">
                  <c:v>95</c:v>
                </c:pt>
                <c:pt idx="5">
                  <c:v>95</c:v>
                </c:pt>
                <c:pt idx="6">
                  <c:v>95</c:v>
                </c:pt>
                <c:pt idx="7">
                  <c:v>94</c:v>
                </c:pt>
                <c:pt idx="8">
                  <c:v>93</c:v>
                </c:pt>
                <c:pt idx="9">
                  <c:v>92</c:v>
                </c:pt>
                <c:pt idx="10">
                  <c:v>92</c:v>
                </c:pt>
                <c:pt idx="11">
                  <c:v>92</c:v>
                </c:pt>
                <c:pt idx="12">
                  <c:v>91</c:v>
                </c:pt>
                <c:pt idx="13">
                  <c:v>91</c:v>
                </c:pt>
                <c:pt idx="14">
                  <c:v>91</c:v>
                </c:pt>
                <c:pt idx="15">
                  <c:v>92</c:v>
                </c:pt>
                <c:pt idx="16">
                  <c:v>93</c:v>
                </c:pt>
                <c:pt idx="17">
                  <c:v>94</c:v>
                </c:pt>
                <c:pt idx="18">
                  <c:v>95</c:v>
                </c:pt>
                <c:pt idx="19">
                  <c:v>97</c:v>
                </c:pt>
                <c:pt idx="20">
                  <c:v>99</c:v>
                </c:pt>
                <c:pt idx="21">
                  <c:v>102</c:v>
                </c:pt>
                <c:pt idx="22">
                  <c:v>105</c:v>
                </c:pt>
                <c:pt idx="23">
                  <c:v>108</c:v>
                </c:pt>
                <c:pt idx="24">
                  <c:v>111</c:v>
                </c:pt>
                <c:pt idx="25">
                  <c:v>114</c:v>
                </c:pt>
                <c:pt idx="26">
                  <c:v>115</c:v>
                </c:pt>
                <c:pt idx="27">
                  <c:v>115</c:v>
                </c:pt>
                <c:pt idx="28">
                  <c:v>115</c:v>
                </c:pt>
                <c:pt idx="29">
                  <c:v>114</c:v>
                </c:pt>
                <c:pt idx="30">
                  <c:v>111</c:v>
                </c:pt>
                <c:pt idx="31">
                  <c:v>108</c:v>
                </c:pt>
                <c:pt idx="32">
                  <c:v>104</c:v>
                </c:pt>
                <c:pt idx="33">
                  <c:v>100</c:v>
                </c:pt>
                <c:pt idx="34">
                  <c:v>95</c:v>
                </c:pt>
                <c:pt idx="35">
                  <c:v>90</c:v>
                </c:pt>
                <c:pt idx="36">
                  <c:v>85</c:v>
                </c:pt>
                <c:pt idx="37">
                  <c:v>80</c:v>
                </c:pt>
                <c:pt idx="38">
                  <c:v>75</c:v>
                </c:pt>
                <c:pt idx="39">
                  <c:v>70</c:v>
                </c:pt>
                <c:pt idx="40">
                  <c:v>66</c:v>
                </c:pt>
                <c:pt idx="41">
                  <c:v>63</c:v>
                </c:pt>
                <c:pt idx="42">
                  <c:v>60</c:v>
                </c:pt>
                <c:pt idx="43">
                  <c:v>57</c:v>
                </c:pt>
                <c:pt idx="44">
                  <c:v>55</c:v>
                </c:pt>
                <c:pt idx="45">
                  <c:v>53</c:v>
                </c:pt>
                <c:pt idx="46">
                  <c:v>52</c:v>
                </c:pt>
                <c:pt idx="47">
                  <c:v>51</c:v>
                </c:pt>
                <c:pt idx="48">
                  <c:v>50</c:v>
                </c:pt>
                <c:pt idx="49">
                  <c:v>48</c:v>
                </c:pt>
                <c:pt idx="50">
                  <c:v>47</c:v>
                </c:pt>
                <c:pt idx="51">
                  <c:v>46</c:v>
                </c:pt>
                <c:pt idx="52">
                  <c:v>46</c:v>
                </c:pt>
                <c:pt idx="53">
                  <c:v>45</c:v>
                </c:pt>
                <c:pt idx="54">
                  <c:v>44</c:v>
                </c:pt>
                <c:pt idx="55">
                  <c:v>44</c:v>
                </c:pt>
                <c:pt idx="56">
                  <c:v>44</c:v>
                </c:pt>
                <c:pt idx="57">
                  <c:v>45</c:v>
                </c:pt>
                <c:pt idx="58">
                  <c:v>46</c:v>
                </c:pt>
                <c:pt idx="59">
                  <c:v>48</c:v>
                </c:pt>
                <c:pt idx="60">
                  <c:v>51</c:v>
                </c:pt>
                <c:pt idx="61">
                  <c:v>54</c:v>
                </c:pt>
                <c:pt idx="62">
                  <c:v>58</c:v>
                </c:pt>
                <c:pt idx="63">
                  <c:v>62</c:v>
                </c:pt>
                <c:pt idx="64">
                  <c:v>67</c:v>
                </c:pt>
                <c:pt idx="65">
                  <c:v>73</c:v>
                </c:pt>
                <c:pt idx="66">
                  <c:v>79</c:v>
                </c:pt>
                <c:pt idx="67">
                  <c:v>86</c:v>
                </c:pt>
                <c:pt idx="68">
                  <c:v>94</c:v>
                </c:pt>
                <c:pt idx="69">
                  <c:v>101</c:v>
                </c:pt>
                <c:pt idx="70">
                  <c:v>107</c:v>
                </c:pt>
                <c:pt idx="71">
                  <c:v>113</c:v>
                </c:pt>
                <c:pt idx="72">
                  <c:v>118</c:v>
                </c:pt>
                <c:pt idx="73">
                  <c:v>124</c:v>
                </c:pt>
                <c:pt idx="74">
                  <c:v>129</c:v>
                </c:pt>
                <c:pt idx="75">
                  <c:v>134</c:v>
                </c:pt>
                <c:pt idx="76">
                  <c:v>139</c:v>
                </c:pt>
                <c:pt idx="77">
                  <c:v>143</c:v>
                </c:pt>
                <c:pt idx="78">
                  <c:v>145</c:v>
                </c:pt>
                <c:pt idx="79">
                  <c:v>145</c:v>
                </c:pt>
                <c:pt idx="80">
                  <c:v>143</c:v>
                </c:pt>
                <c:pt idx="81">
                  <c:v>141</c:v>
                </c:pt>
                <c:pt idx="82">
                  <c:v>138</c:v>
                </c:pt>
                <c:pt idx="83">
                  <c:v>135</c:v>
                </c:pt>
                <c:pt idx="84">
                  <c:v>132</c:v>
                </c:pt>
                <c:pt idx="85">
                  <c:v>128</c:v>
                </c:pt>
                <c:pt idx="86">
                  <c:v>126</c:v>
                </c:pt>
                <c:pt idx="87">
                  <c:v>123</c:v>
                </c:pt>
                <c:pt idx="88">
                  <c:v>121</c:v>
                </c:pt>
                <c:pt idx="89">
                  <c:v>118</c:v>
                </c:pt>
                <c:pt idx="90">
                  <c:v>115</c:v>
                </c:pt>
                <c:pt idx="91">
                  <c:v>111</c:v>
                </c:pt>
                <c:pt idx="92">
                  <c:v>107</c:v>
                </c:pt>
                <c:pt idx="93">
                  <c:v>103</c:v>
                </c:pt>
                <c:pt idx="94">
                  <c:v>100</c:v>
                </c:pt>
                <c:pt idx="95">
                  <c:v>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127-4E4F-B3E5-D6A571D9C98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771.75599999999997</c:v>
                </c:pt>
                <c:pt idx="1">
                  <c:v>772.06100000000004</c:v>
                </c:pt>
                <c:pt idx="2">
                  <c:v>772.18200000000002</c:v>
                </c:pt>
                <c:pt idx="3">
                  <c:v>771.98900000000003</c:v>
                </c:pt>
                <c:pt idx="4">
                  <c:v>765.85500000000002</c:v>
                </c:pt>
                <c:pt idx="5">
                  <c:v>762.74099999999999</c:v>
                </c:pt>
                <c:pt idx="6">
                  <c:v>761.98299999999995</c:v>
                </c:pt>
                <c:pt idx="7">
                  <c:v>761.37900000000002</c:v>
                </c:pt>
                <c:pt idx="8">
                  <c:v>764.47199999999998</c:v>
                </c:pt>
                <c:pt idx="9">
                  <c:v>763.10400000000004</c:v>
                </c:pt>
                <c:pt idx="10">
                  <c:v>761.63699999999994</c:v>
                </c:pt>
                <c:pt idx="11">
                  <c:v>761.33500000000004</c:v>
                </c:pt>
                <c:pt idx="12">
                  <c:v>760.70600000000002</c:v>
                </c:pt>
                <c:pt idx="13">
                  <c:v>760.38800000000003</c:v>
                </c:pt>
                <c:pt idx="14">
                  <c:v>759.49800000000005</c:v>
                </c:pt>
                <c:pt idx="15">
                  <c:v>760.44</c:v>
                </c:pt>
                <c:pt idx="16">
                  <c:v>760.05499999999995</c:v>
                </c:pt>
                <c:pt idx="17">
                  <c:v>758.29</c:v>
                </c:pt>
                <c:pt idx="18">
                  <c:v>759.15599999999995</c:v>
                </c:pt>
                <c:pt idx="19">
                  <c:v>758.75900000000001</c:v>
                </c:pt>
                <c:pt idx="20">
                  <c:v>771.75</c:v>
                </c:pt>
                <c:pt idx="21">
                  <c:v>771.80700000000002</c:v>
                </c:pt>
                <c:pt idx="22">
                  <c:v>772.50099999999998</c:v>
                </c:pt>
                <c:pt idx="23">
                  <c:v>773.85900000000004</c:v>
                </c:pt>
                <c:pt idx="24">
                  <c:v>798.50599999999997</c:v>
                </c:pt>
                <c:pt idx="25">
                  <c:v>798.601</c:v>
                </c:pt>
                <c:pt idx="26">
                  <c:v>801.14499999999998</c:v>
                </c:pt>
                <c:pt idx="27">
                  <c:v>800.58299999999997</c:v>
                </c:pt>
                <c:pt idx="28">
                  <c:v>835.49900000000002</c:v>
                </c:pt>
                <c:pt idx="29">
                  <c:v>836.46500000000003</c:v>
                </c:pt>
                <c:pt idx="30">
                  <c:v>837.83299999999997</c:v>
                </c:pt>
                <c:pt idx="31">
                  <c:v>837.24599999999998</c:v>
                </c:pt>
                <c:pt idx="32">
                  <c:v>820.08699999999999</c:v>
                </c:pt>
                <c:pt idx="33">
                  <c:v>820.23699999999997</c:v>
                </c:pt>
                <c:pt idx="34">
                  <c:v>820.58900000000006</c:v>
                </c:pt>
                <c:pt idx="35">
                  <c:v>820.12</c:v>
                </c:pt>
                <c:pt idx="36">
                  <c:v>820.60799999999995</c:v>
                </c:pt>
                <c:pt idx="37">
                  <c:v>820.71199999999999</c:v>
                </c:pt>
                <c:pt idx="38">
                  <c:v>819.8</c:v>
                </c:pt>
                <c:pt idx="39">
                  <c:v>819.67</c:v>
                </c:pt>
                <c:pt idx="40">
                  <c:v>787.21299999999997</c:v>
                </c:pt>
                <c:pt idx="41">
                  <c:v>785.95299999999997</c:v>
                </c:pt>
                <c:pt idx="42">
                  <c:v>786.47699999999998</c:v>
                </c:pt>
                <c:pt idx="43">
                  <c:v>787.20799999999997</c:v>
                </c:pt>
                <c:pt idx="44">
                  <c:v>794.73400000000004</c:v>
                </c:pt>
                <c:pt idx="45">
                  <c:v>794.13900000000001</c:v>
                </c:pt>
                <c:pt idx="46">
                  <c:v>794.11699999999996</c:v>
                </c:pt>
                <c:pt idx="47">
                  <c:v>794.88599999999997</c:v>
                </c:pt>
                <c:pt idx="48">
                  <c:v>789.16300000000001</c:v>
                </c:pt>
                <c:pt idx="49">
                  <c:v>789.279</c:v>
                </c:pt>
                <c:pt idx="50">
                  <c:v>788.50300000000004</c:v>
                </c:pt>
                <c:pt idx="51">
                  <c:v>788.25900000000001</c:v>
                </c:pt>
                <c:pt idx="52">
                  <c:v>789.62300000000005</c:v>
                </c:pt>
                <c:pt idx="53">
                  <c:v>788.29</c:v>
                </c:pt>
                <c:pt idx="54">
                  <c:v>787.04100000000005</c:v>
                </c:pt>
                <c:pt idx="55">
                  <c:v>785.39200000000005</c:v>
                </c:pt>
                <c:pt idx="56">
                  <c:v>768.971</c:v>
                </c:pt>
                <c:pt idx="57">
                  <c:v>767.096</c:v>
                </c:pt>
                <c:pt idx="58">
                  <c:v>767.31399999999996</c:v>
                </c:pt>
                <c:pt idx="59">
                  <c:v>767.01</c:v>
                </c:pt>
                <c:pt idx="60">
                  <c:v>800.09100000000001</c:v>
                </c:pt>
                <c:pt idx="61">
                  <c:v>798.41800000000001</c:v>
                </c:pt>
                <c:pt idx="62">
                  <c:v>799.91</c:v>
                </c:pt>
                <c:pt idx="63">
                  <c:v>801.32899999999995</c:v>
                </c:pt>
                <c:pt idx="64">
                  <c:v>769.16700000000003</c:v>
                </c:pt>
                <c:pt idx="65">
                  <c:v>768.65700000000004</c:v>
                </c:pt>
                <c:pt idx="66">
                  <c:v>769.72500000000002</c:v>
                </c:pt>
                <c:pt idx="67">
                  <c:v>770.3</c:v>
                </c:pt>
                <c:pt idx="68">
                  <c:v>764.46299999999997</c:v>
                </c:pt>
                <c:pt idx="69">
                  <c:v>762.59199999999998</c:v>
                </c:pt>
                <c:pt idx="70">
                  <c:v>764.18799999999999</c:v>
                </c:pt>
                <c:pt idx="71">
                  <c:v>765.197</c:v>
                </c:pt>
                <c:pt idx="72">
                  <c:v>723.77200000000005</c:v>
                </c:pt>
                <c:pt idx="73">
                  <c:v>724.02499999999998</c:v>
                </c:pt>
                <c:pt idx="74">
                  <c:v>725.75199999999995</c:v>
                </c:pt>
                <c:pt idx="75">
                  <c:v>726.49800000000005</c:v>
                </c:pt>
                <c:pt idx="76">
                  <c:v>695.54600000000005</c:v>
                </c:pt>
                <c:pt idx="77">
                  <c:v>695.83100000000002</c:v>
                </c:pt>
                <c:pt idx="78">
                  <c:v>696.38599999999997</c:v>
                </c:pt>
                <c:pt idx="79">
                  <c:v>696.09699999999998</c:v>
                </c:pt>
                <c:pt idx="80">
                  <c:v>701.81399999999996</c:v>
                </c:pt>
                <c:pt idx="81">
                  <c:v>701.27499999999998</c:v>
                </c:pt>
                <c:pt idx="82">
                  <c:v>699.51499999999999</c:v>
                </c:pt>
                <c:pt idx="83">
                  <c:v>698.39400000000001</c:v>
                </c:pt>
                <c:pt idx="84">
                  <c:v>695.69299999999998</c:v>
                </c:pt>
                <c:pt idx="85">
                  <c:v>695.86199999999997</c:v>
                </c:pt>
                <c:pt idx="86">
                  <c:v>695.96</c:v>
                </c:pt>
                <c:pt idx="87">
                  <c:v>695.62599999999998</c:v>
                </c:pt>
                <c:pt idx="88">
                  <c:v>705.49199999999996</c:v>
                </c:pt>
                <c:pt idx="89">
                  <c:v>706.63099999999997</c:v>
                </c:pt>
                <c:pt idx="90">
                  <c:v>707.39300000000003</c:v>
                </c:pt>
                <c:pt idx="91">
                  <c:v>708.13499999999999</c:v>
                </c:pt>
                <c:pt idx="92">
                  <c:v>704.48400000000004</c:v>
                </c:pt>
                <c:pt idx="93">
                  <c:v>704.95899999999995</c:v>
                </c:pt>
                <c:pt idx="94">
                  <c:v>704.37300000000005</c:v>
                </c:pt>
                <c:pt idx="95">
                  <c:v>703.524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127-4E4F-B3E5-D6A571D9C98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944.947</c:v>
                </c:pt>
                <c:pt idx="1">
                  <c:v>942.83299999999997</c:v>
                </c:pt>
                <c:pt idx="2">
                  <c:v>940.06899999999996</c:v>
                </c:pt>
                <c:pt idx="3">
                  <c:v>937.99599999999998</c:v>
                </c:pt>
                <c:pt idx="4">
                  <c:v>923.07399999999996</c:v>
                </c:pt>
                <c:pt idx="5">
                  <c:v>919.98500000000001</c:v>
                </c:pt>
                <c:pt idx="6">
                  <c:v>917.57799999999997</c:v>
                </c:pt>
                <c:pt idx="7">
                  <c:v>917.45299999999997</c:v>
                </c:pt>
                <c:pt idx="8">
                  <c:v>913.25900000000001</c:v>
                </c:pt>
                <c:pt idx="9">
                  <c:v>911.23199999999997</c:v>
                </c:pt>
                <c:pt idx="10">
                  <c:v>906.94200000000001</c:v>
                </c:pt>
                <c:pt idx="11">
                  <c:v>907.84699999999998</c:v>
                </c:pt>
                <c:pt idx="12">
                  <c:v>916.55</c:v>
                </c:pt>
                <c:pt idx="13">
                  <c:v>913.66300000000001</c:v>
                </c:pt>
                <c:pt idx="14">
                  <c:v>917.5</c:v>
                </c:pt>
                <c:pt idx="15">
                  <c:v>918.726</c:v>
                </c:pt>
                <c:pt idx="16">
                  <c:v>946.375</c:v>
                </c:pt>
                <c:pt idx="17">
                  <c:v>952.43100000000004</c:v>
                </c:pt>
                <c:pt idx="18">
                  <c:v>957.24199999999996</c:v>
                </c:pt>
                <c:pt idx="19">
                  <c:v>969.50099999999998</c:v>
                </c:pt>
                <c:pt idx="20">
                  <c:v>1037.1289999999999</c:v>
                </c:pt>
                <c:pt idx="21">
                  <c:v>1055.4490000000001</c:v>
                </c:pt>
                <c:pt idx="22">
                  <c:v>1070.7260000000001</c:v>
                </c:pt>
                <c:pt idx="23">
                  <c:v>1078.5350000000001</c:v>
                </c:pt>
                <c:pt idx="24">
                  <c:v>1153.33</c:v>
                </c:pt>
                <c:pt idx="25">
                  <c:v>1186.4100000000001</c:v>
                </c:pt>
                <c:pt idx="26">
                  <c:v>1204.713</c:v>
                </c:pt>
                <c:pt idx="27">
                  <c:v>1227.528</c:v>
                </c:pt>
                <c:pt idx="28">
                  <c:v>1282.9760000000001</c:v>
                </c:pt>
                <c:pt idx="29">
                  <c:v>1291.4349999999999</c:v>
                </c:pt>
                <c:pt idx="30">
                  <c:v>1304.04</c:v>
                </c:pt>
                <c:pt idx="31">
                  <c:v>1330.124</c:v>
                </c:pt>
                <c:pt idx="32">
                  <c:v>1306.5640000000001</c:v>
                </c:pt>
                <c:pt idx="33">
                  <c:v>1312.3710000000001</c:v>
                </c:pt>
                <c:pt idx="34">
                  <c:v>1324.7670000000001</c:v>
                </c:pt>
                <c:pt idx="35">
                  <c:v>1317.2729999999999</c:v>
                </c:pt>
                <c:pt idx="36">
                  <c:v>1264.806</c:v>
                </c:pt>
                <c:pt idx="37">
                  <c:v>1262.1500000000001</c:v>
                </c:pt>
                <c:pt idx="38">
                  <c:v>1291.962</c:v>
                </c:pt>
                <c:pt idx="39">
                  <c:v>1286.3620000000001</c:v>
                </c:pt>
                <c:pt idx="40">
                  <c:v>1238.8589999999999</c:v>
                </c:pt>
                <c:pt idx="41">
                  <c:v>1231.8140000000001</c:v>
                </c:pt>
                <c:pt idx="42">
                  <c:v>1224.8789999999999</c:v>
                </c:pt>
                <c:pt idx="43">
                  <c:v>1202.098</c:v>
                </c:pt>
                <c:pt idx="44">
                  <c:v>1176.319</c:v>
                </c:pt>
                <c:pt idx="45">
                  <c:v>1162.4449999999999</c:v>
                </c:pt>
                <c:pt idx="46">
                  <c:v>1162.9359999999999</c:v>
                </c:pt>
                <c:pt idx="47">
                  <c:v>1163.655</c:v>
                </c:pt>
                <c:pt idx="48">
                  <c:v>1121.489</c:v>
                </c:pt>
                <c:pt idx="49">
                  <c:v>1118.625</c:v>
                </c:pt>
                <c:pt idx="50">
                  <c:v>1119.671</c:v>
                </c:pt>
                <c:pt idx="51">
                  <c:v>1115.616</c:v>
                </c:pt>
                <c:pt idx="52">
                  <c:v>1090.0840000000001</c:v>
                </c:pt>
                <c:pt idx="53">
                  <c:v>1084.1610000000001</c:v>
                </c:pt>
                <c:pt idx="54">
                  <c:v>1080.6590000000001</c:v>
                </c:pt>
                <c:pt idx="55">
                  <c:v>1072.4580000000001</c:v>
                </c:pt>
                <c:pt idx="56">
                  <c:v>1048.145</c:v>
                </c:pt>
                <c:pt idx="57">
                  <c:v>1040.576</c:v>
                </c:pt>
                <c:pt idx="58">
                  <c:v>1057.4580000000001</c:v>
                </c:pt>
                <c:pt idx="59">
                  <c:v>1052.3309999999999</c:v>
                </c:pt>
                <c:pt idx="60">
                  <c:v>1059.415</c:v>
                </c:pt>
                <c:pt idx="61">
                  <c:v>1079.088</c:v>
                </c:pt>
                <c:pt idx="62">
                  <c:v>1097.547</c:v>
                </c:pt>
                <c:pt idx="63">
                  <c:v>1097.511</c:v>
                </c:pt>
                <c:pt idx="64">
                  <c:v>1097.7670000000001</c:v>
                </c:pt>
                <c:pt idx="65">
                  <c:v>1096.8130000000001</c:v>
                </c:pt>
                <c:pt idx="66">
                  <c:v>1083.579</c:v>
                </c:pt>
                <c:pt idx="67">
                  <c:v>1083.1289999999999</c:v>
                </c:pt>
                <c:pt idx="68">
                  <c:v>1108.2660000000001</c:v>
                </c:pt>
                <c:pt idx="69">
                  <c:v>1101.854</c:v>
                </c:pt>
                <c:pt idx="70">
                  <c:v>1093.8599999999999</c:v>
                </c:pt>
                <c:pt idx="71">
                  <c:v>1094.9870000000001</c:v>
                </c:pt>
                <c:pt idx="72">
                  <c:v>1093.5139999999999</c:v>
                </c:pt>
                <c:pt idx="73">
                  <c:v>1088.4970000000001</c:v>
                </c:pt>
                <c:pt idx="74">
                  <c:v>1092.2729999999999</c:v>
                </c:pt>
                <c:pt idx="75">
                  <c:v>1081.9760000000001</c:v>
                </c:pt>
                <c:pt idx="76">
                  <c:v>1099.115</c:v>
                </c:pt>
                <c:pt idx="77">
                  <c:v>1097.7329999999999</c:v>
                </c:pt>
                <c:pt idx="78">
                  <c:v>1091.0129999999999</c:v>
                </c:pt>
                <c:pt idx="79">
                  <c:v>1079.4449999999999</c:v>
                </c:pt>
                <c:pt idx="80">
                  <c:v>1013.402</c:v>
                </c:pt>
                <c:pt idx="81">
                  <c:v>1023.066</c:v>
                </c:pt>
                <c:pt idx="82">
                  <c:v>1009.196</c:v>
                </c:pt>
                <c:pt idx="83">
                  <c:v>994.77099999999996</c:v>
                </c:pt>
                <c:pt idx="84">
                  <c:v>953.30899999999997</c:v>
                </c:pt>
                <c:pt idx="85">
                  <c:v>940.85199999999998</c:v>
                </c:pt>
                <c:pt idx="86">
                  <c:v>938.64800000000002</c:v>
                </c:pt>
                <c:pt idx="87">
                  <c:v>936.08100000000002</c:v>
                </c:pt>
                <c:pt idx="88">
                  <c:v>915.4</c:v>
                </c:pt>
                <c:pt idx="89">
                  <c:v>909.13300000000004</c:v>
                </c:pt>
                <c:pt idx="90">
                  <c:v>906.327</c:v>
                </c:pt>
                <c:pt idx="91">
                  <c:v>904.19</c:v>
                </c:pt>
                <c:pt idx="92">
                  <c:v>875.86599999999999</c:v>
                </c:pt>
                <c:pt idx="93">
                  <c:v>882.13499999999999</c:v>
                </c:pt>
                <c:pt idx="94">
                  <c:v>877.04300000000001</c:v>
                </c:pt>
                <c:pt idx="95">
                  <c:v>873.23500000000001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127-4E4F-B3E5-D6A571D9C98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2571.4639999999999</c:v>
                </c:pt>
                <c:pt idx="1">
                  <c:v>2486.8110000000001</c:v>
                </c:pt>
                <c:pt idx="2">
                  <c:v>2437.1999999999998</c:v>
                </c:pt>
                <c:pt idx="3">
                  <c:v>2400.558</c:v>
                </c:pt>
                <c:pt idx="4">
                  <c:v>2398.884</c:v>
                </c:pt>
                <c:pt idx="5">
                  <c:v>2401.6379999999999</c:v>
                </c:pt>
                <c:pt idx="6">
                  <c:v>2385.663</c:v>
                </c:pt>
                <c:pt idx="7">
                  <c:v>2346.33</c:v>
                </c:pt>
                <c:pt idx="8">
                  <c:v>2355.5129999999999</c:v>
                </c:pt>
                <c:pt idx="9">
                  <c:v>2345.62</c:v>
                </c:pt>
                <c:pt idx="10">
                  <c:v>2328.1610000000001</c:v>
                </c:pt>
                <c:pt idx="11">
                  <c:v>2311.3319999999999</c:v>
                </c:pt>
                <c:pt idx="12">
                  <c:v>2297.0230000000001</c:v>
                </c:pt>
                <c:pt idx="13">
                  <c:v>2287.5740000000001</c:v>
                </c:pt>
                <c:pt idx="14">
                  <c:v>2290.4160000000002</c:v>
                </c:pt>
                <c:pt idx="15">
                  <c:v>2300.7950000000001</c:v>
                </c:pt>
                <c:pt idx="16">
                  <c:v>2302.7930000000001</c:v>
                </c:pt>
                <c:pt idx="17">
                  <c:v>2327.2669999999998</c:v>
                </c:pt>
                <c:pt idx="18">
                  <c:v>2361.2559999999999</c:v>
                </c:pt>
                <c:pt idx="19">
                  <c:v>2407.808</c:v>
                </c:pt>
                <c:pt idx="20">
                  <c:v>2423.37</c:v>
                </c:pt>
                <c:pt idx="21">
                  <c:v>2493.6309999999999</c:v>
                </c:pt>
                <c:pt idx="22">
                  <c:v>2581.9699999999998</c:v>
                </c:pt>
                <c:pt idx="23">
                  <c:v>2669.933</c:v>
                </c:pt>
                <c:pt idx="24">
                  <c:v>2700.5610000000001</c:v>
                </c:pt>
                <c:pt idx="25">
                  <c:v>2798.5509999999999</c:v>
                </c:pt>
                <c:pt idx="26">
                  <c:v>2873.6379999999999</c:v>
                </c:pt>
                <c:pt idx="27">
                  <c:v>2982.0430000000001</c:v>
                </c:pt>
                <c:pt idx="28">
                  <c:v>2983.2420000000002</c:v>
                </c:pt>
                <c:pt idx="29">
                  <c:v>3080.9560000000001</c:v>
                </c:pt>
                <c:pt idx="30">
                  <c:v>3202.4659999999999</c:v>
                </c:pt>
                <c:pt idx="31">
                  <c:v>3319.1060000000002</c:v>
                </c:pt>
                <c:pt idx="32">
                  <c:v>3296.172</c:v>
                </c:pt>
                <c:pt idx="33">
                  <c:v>3443.163</c:v>
                </c:pt>
                <c:pt idx="34">
                  <c:v>3499.7530000000002</c:v>
                </c:pt>
                <c:pt idx="35">
                  <c:v>3531.2869999999998</c:v>
                </c:pt>
                <c:pt idx="36">
                  <c:v>3459.7249999999999</c:v>
                </c:pt>
                <c:pt idx="37">
                  <c:v>3504.0140000000001</c:v>
                </c:pt>
                <c:pt idx="38">
                  <c:v>3622.7069999999999</c:v>
                </c:pt>
                <c:pt idx="39">
                  <c:v>3643.884</c:v>
                </c:pt>
                <c:pt idx="40">
                  <c:v>3570.1550000000002</c:v>
                </c:pt>
                <c:pt idx="41">
                  <c:v>3576.6309999999999</c:v>
                </c:pt>
                <c:pt idx="42">
                  <c:v>3577.0929999999998</c:v>
                </c:pt>
                <c:pt idx="43">
                  <c:v>3585.57</c:v>
                </c:pt>
                <c:pt idx="44">
                  <c:v>3616.451</c:v>
                </c:pt>
                <c:pt idx="45">
                  <c:v>3645.7939999999999</c:v>
                </c:pt>
                <c:pt idx="46">
                  <c:v>3678.9920000000002</c:v>
                </c:pt>
                <c:pt idx="47">
                  <c:v>3699.7570000000001</c:v>
                </c:pt>
                <c:pt idx="48">
                  <c:v>3714.9720000000002</c:v>
                </c:pt>
                <c:pt idx="49">
                  <c:v>3698.8380000000002</c:v>
                </c:pt>
                <c:pt idx="50">
                  <c:v>3671.2339999999999</c:v>
                </c:pt>
                <c:pt idx="51">
                  <c:v>3629.0540000000001</c:v>
                </c:pt>
                <c:pt idx="52">
                  <c:v>3609.45</c:v>
                </c:pt>
                <c:pt idx="53">
                  <c:v>3563.2159999999999</c:v>
                </c:pt>
                <c:pt idx="54">
                  <c:v>3525.3910000000001</c:v>
                </c:pt>
                <c:pt idx="55">
                  <c:v>3484.6210000000001</c:v>
                </c:pt>
                <c:pt idx="56">
                  <c:v>3447.9140000000002</c:v>
                </c:pt>
                <c:pt idx="57">
                  <c:v>3397.8809999999999</c:v>
                </c:pt>
                <c:pt idx="58">
                  <c:v>3352.5340000000001</c:v>
                </c:pt>
                <c:pt idx="59">
                  <c:v>3321.6039999999998</c:v>
                </c:pt>
                <c:pt idx="60">
                  <c:v>3407.5439999999999</c:v>
                </c:pt>
                <c:pt idx="61">
                  <c:v>3385.096</c:v>
                </c:pt>
                <c:pt idx="62">
                  <c:v>3370.4920000000002</c:v>
                </c:pt>
                <c:pt idx="63">
                  <c:v>3362.2220000000002</c:v>
                </c:pt>
                <c:pt idx="64">
                  <c:v>3374.87</c:v>
                </c:pt>
                <c:pt idx="65">
                  <c:v>3376.9580000000001</c:v>
                </c:pt>
                <c:pt idx="66">
                  <c:v>3347.9209999999998</c:v>
                </c:pt>
                <c:pt idx="67">
                  <c:v>3316.8690000000001</c:v>
                </c:pt>
                <c:pt idx="68">
                  <c:v>3496.3910000000001</c:v>
                </c:pt>
                <c:pt idx="69">
                  <c:v>3473.6979999999999</c:v>
                </c:pt>
                <c:pt idx="70">
                  <c:v>3492.2190000000001</c:v>
                </c:pt>
                <c:pt idx="71">
                  <c:v>3468.8980000000001</c:v>
                </c:pt>
                <c:pt idx="72">
                  <c:v>3624.9960000000001</c:v>
                </c:pt>
                <c:pt idx="73">
                  <c:v>3643.6579999999999</c:v>
                </c:pt>
                <c:pt idx="74">
                  <c:v>3720.07</c:v>
                </c:pt>
                <c:pt idx="75">
                  <c:v>3812.0749999999998</c:v>
                </c:pt>
                <c:pt idx="76">
                  <c:v>4011.9349999999999</c:v>
                </c:pt>
                <c:pt idx="77">
                  <c:v>4075.6930000000002</c:v>
                </c:pt>
                <c:pt idx="78">
                  <c:v>4136.2929999999997</c:v>
                </c:pt>
                <c:pt idx="79">
                  <c:v>4143.4129999999996</c:v>
                </c:pt>
                <c:pt idx="80">
                  <c:v>4112.384</c:v>
                </c:pt>
                <c:pt idx="81">
                  <c:v>4072.5439999999999</c:v>
                </c:pt>
                <c:pt idx="82">
                  <c:v>3987.9009999999998</c:v>
                </c:pt>
                <c:pt idx="83">
                  <c:v>3903.3490000000002</c:v>
                </c:pt>
                <c:pt idx="84">
                  <c:v>3786.4290000000001</c:v>
                </c:pt>
                <c:pt idx="85">
                  <c:v>3638.569</c:v>
                </c:pt>
                <c:pt idx="86">
                  <c:v>3545.1840000000002</c:v>
                </c:pt>
                <c:pt idx="87">
                  <c:v>3493.8249999999998</c:v>
                </c:pt>
                <c:pt idx="88">
                  <c:v>3366.2060000000001</c:v>
                </c:pt>
                <c:pt idx="89">
                  <c:v>3239.163</c:v>
                </c:pt>
                <c:pt idx="90">
                  <c:v>3091.9050000000002</c:v>
                </c:pt>
                <c:pt idx="91">
                  <c:v>3001.0079999999998</c:v>
                </c:pt>
                <c:pt idx="92">
                  <c:v>2841.6959999999999</c:v>
                </c:pt>
                <c:pt idx="93">
                  <c:v>2740.9459999999999</c:v>
                </c:pt>
                <c:pt idx="94">
                  <c:v>2638.0810000000001</c:v>
                </c:pt>
                <c:pt idx="95">
                  <c:v>2528.1210000000001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127-4E4F-B3E5-D6A571D9C98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  <c:pt idx="0">
                  <c:v>244</c:v>
                </c:pt>
                <c:pt idx="1">
                  <c:v>244</c:v>
                </c:pt>
                <c:pt idx="2">
                  <c:v>244</c:v>
                </c:pt>
                <c:pt idx="3">
                  <c:v>244</c:v>
                </c:pt>
                <c:pt idx="4">
                  <c:v>230</c:v>
                </c:pt>
                <c:pt idx="5">
                  <c:v>230</c:v>
                </c:pt>
                <c:pt idx="6">
                  <c:v>230</c:v>
                </c:pt>
                <c:pt idx="7">
                  <c:v>230</c:v>
                </c:pt>
                <c:pt idx="8">
                  <c:v>222</c:v>
                </c:pt>
                <c:pt idx="9">
                  <c:v>222</c:v>
                </c:pt>
                <c:pt idx="10">
                  <c:v>222</c:v>
                </c:pt>
                <c:pt idx="11">
                  <c:v>222</c:v>
                </c:pt>
                <c:pt idx="12">
                  <c:v>220</c:v>
                </c:pt>
                <c:pt idx="13">
                  <c:v>220</c:v>
                </c:pt>
                <c:pt idx="14">
                  <c:v>220</c:v>
                </c:pt>
                <c:pt idx="15">
                  <c:v>220</c:v>
                </c:pt>
                <c:pt idx="16">
                  <c:v>229</c:v>
                </c:pt>
                <c:pt idx="17">
                  <c:v>229</c:v>
                </c:pt>
                <c:pt idx="18">
                  <c:v>229</c:v>
                </c:pt>
                <c:pt idx="19">
                  <c:v>229</c:v>
                </c:pt>
                <c:pt idx="20">
                  <c:v>254</c:v>
                </c:pt>
                <c:pt idx="21">
                  <c:v>254</c:v>
                </c:pt>
                <c:pt idx="22">
                  <c:v>254</c:v>
                </c:pt>
                <c:pt idx="23">
                  <c:v>254</c:v>
                </c:pt>
                <c:pt idx="24">
                  <c:v>290</c:v>
                </c:pt>
                <c:pt idx="25">
                  <c:v>290</c:v>
                </c:pt>
                <c:pt idx="26">
                  <c:v>290</c:v>
                </c:pt>
                <c:pt idx="27">
                  <c:v>290</c:v>
                </c:pt>
                <c:pt idx="28">
                  <c:v>323</c:v>
                </c:pt>
                <c:pt idx="29">
                  <c:v>323</c:v>
                </c:pt>
                <c:pt idx="30">
                  <c:v>323</c:v>
                </c:pt>
                <c:pt idx="31">
                  <c:v>323</c:v>
                </c:pt>
                <c:pt idx="32">
                  <c:v>319</c:v>
                </c:pt>
                <c:pt idx="33">
                  <c:v>319</c:v>
                </c:pt>
                <c:pt idx="34">
                  <c:v>319</c:v>
                </c:pt>
                <c:pt idx="35">
                  <c:v>319</c:v>
                </c:pt>
                <c:pt idx="36">
                  <c:v>302</c:v>
                </c:pt>
                <c:pt idx="37">
                  <c:v>302</c:v>
                </c:pt>
                <c:pt idx="38">
                  <c:v>302</c:v>
                </c:pt>
                <c:pt idx="39">
                  <c:v>302</c:v>
                </c:pt>
                <c:pt idx="40">
                  <c:v>295</c:v>
                </c:pt>
                <c:pt idx="41">
                  <c:v>295</c:v>
                </c:pt>
                <c:pt idx="42">
                  <c:v>295</c:v>
                </c:pt>
                <c:pt idx="43">
                  <c:v>295</c:v>
                </c:pt>
                <c:pt idx="44">
                  <c:v>292</c:v>
                </c:pt>
                <c:pt idx="45">
                  <c:v>292</c:v>
                </c:pt>
                <c:pt idx="46">
                  <c:v>292</c:v>
                </c:pt>
                <c:pt idx="47">
                  <c:v>292</c:v>
                </c:pt>
                <c:pt idx="48">
                  <c:v>290</c:v>
                </c:pt>
                <c:pt idx="49">
                  <c:v>290</c:v>
                </c:pt>
                <c:pt idx="50">
                  <c:v>290</c:v>
                </c:pt>
                <c:pt idx="51">
                  <c:v>290</c:v>
                </c:pt>
                <c:pt idx="52">
                  <c:v>279</c:v>
                </c:pt>
                <c:pt idx="53">
                  <c:v>279</c:v>
                </c:pt>
                <c:pt idx="54">
                  <c:v>279</c:v>
                </c:pt>
                <c:pt idx="55">
                  <c:v>279</c:v>
                </c:pt>
                <c:pt idx="56">
                  <c:v>265</c:v>
                </c:pt>
                <c:pt idx="57">
                  <c:v>265</c:v>
                </c:pt>
                <c:pt idx="58">
                  <c:v>265</c:v>
                </c:pt>
                <c:pt idx="59">
                  <c:v>265</c:v>
                </c:pt>
                <c:pt idx="60">
                  <c:v>266</c:v>
                </c:pt>
                <c:pt idx="61">
                  <c:v>266</c:v>
                </c:pt>
                <c:pt idx="62">
                  <c:v>266</c:v>
                </c:pt>
                <c:pt idx="63">
                  <c:v>266</c:v>
                </c:pt>
                <c:pt idx="64">
                  <c:v>287</c:v>
                </c:pt>
                <c:pt idx="65">
                  <c:v>287</c:v>
                </c:pt>
                <c:pt idx="66">
                  <c:v>287</c:v>
                </c:pt>
                <c:pt idx="67">
                  <c:v>287</c:v>
                </c:pt>
                <c:pt idx="68">
                  <c:v>319</c:v>
                </c:pt>
                <c:pt idx="69">
                  <c:v>319</c:v>
                </c:pt>
                <c:pt idx="70">
                  <c:v>319</c:v>
                </c:pt>
                <c:pt idx="71">
                  <c:v>319</c:v>
                </c:pt>
                <c:pt idx="72">
                  <c:v>354</c:v>
                </c:pt>
                <c:pt idx="73">
                  <c:v>354</c:v>
                </c:pt>
                <c:pt idx="74">
                  <c:v>354</c:v>
                </c:pt>
                <c:pt idx="75">
                  <c:v>354</c:v>
                </c:pt>
                <c:pt idx="76">
                  <c:v>395</c:v>
                </c:pt>
                <c:pt idx="77">
                  <c:v>395</c:v>
                </c:pt>
                <c:pt idx="78">
                  <c:v>395</c:v>
                </c:pt>
                <c:pt idx="79">
                  <c:v>395</c:v>
                </c:pt>
                <c:pt idx="80">
                  <c:v>388</c:v>
                </c:pt>
                <c:pt idx="81">
                  <c:v>388</c:v>
                </c:pt>
                <c:pt idx="82">
                  <c:v>388</c:v>
                </c:pt>
                <c:pt idx="83">
                  <c:v>388</c:v>
                </c:pt>
                <c:pt idx="84">
                  <c:v>356</c:v>
                </c:pt>
                <c:pt idx="85">
                  <c:v>356</c:v>
                </c:pt>
                <c:pt idx="86">
                  <c:v>356</c:v>
                </c:pt>
                <c:pt idx="87">
                  <c:v>356</c:v>
                </c:pt>
                <c:pt idx="88">
                  <c:v>315</c:v>
                </c:pt>
                <c:pt idx="89">
                  <c:v>315</c:v>
                </c:pt>
                <c:pt idx="90">
                  <c:v>315</c:v>
                </c:pt>
                <c:pt idx="91">
                  <c:v>315</c:v>
                </c:pt>
                <c:pt idx="92">
                  <c:v>279</c:v>
                </c:pt>
                <c:pt idx="93">
                  <c:v>279</c:v>
                </c:pt>
                <c:pt idx="94">
                  <c:v>279</c:v>
                </c:pt>
                <c:pt idx="95">
                  <c:v>279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127-4E4F-B3E5-D6A571D9C98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127-4E4F-B3E5-D6A571D9C985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8">
                  <c:v>11</c:v>
                </c:pt>
                <c:pt idx="9">
                  <c:v>20.5</c:v>
                </c:pt>
                <c:pt idx="10">
                  <c:v>31</c:v>
                </c:pt>
                <c:pt idx="11">
                  <c:v>31</c:v>
                </c:pt>
                <c:pt idx="12">
                  <c:v>31</c:v>
                </c:pt>
                <c:pt idx="13">
                  <c:v>31</c:v>
                </c:pt>
                <c:pt idx="14">
                  <c:v>31</c:v>
                </c:pt>
                <c:pt idx="15">
                  <c:v>31</c:v>
                </c:pt>
                <c:pt idx="16">
                  <c:v>31</c:v>
                </c:pt>
                <c:pt idx="17">
                  <c:v>31</c:v>
                </c:pt>
                <c:pt idx="18">
                  <c:v>29.9</c:v>
                </c:pt>
                <c:pt idx="19">
                  <c:v>10</c:v>
                </c:pt>
                <c:pt idx="20">
                  <c:v>2.5</c:v>
                </c:pt>
                <c:pt idx="44">
                  <c:v>10</c:v>
                </c:pt>
                <c:pt idx="45">
                  <c:v>10</c:v>
                </c:pt>
                <c:pt idx="46">
                  <c:v>10</c:v>
                </c:pt>
                <c:pt idx="47">
                  <c:v>10</c:v>
                </c:pt>
                <c:pt idx="48">
                  <c:v>10</c:v>
                </c:pt>
                <c:pt idx="49">
                  <c:v>22</c:v>
                </c:pt>
                <c:pt idx="50">
                  <c:v>28</c:v>
                </c:pt>
                <c:pt idx="51">
                  <c:v>41</c:v>
                </c:pt>
                <c:pt idx="52">
                  <c:v>41</c:v>
                </c:pt>
                <c:pt idx="53">
                  <c:v>41</c:v>
                </c:pt>
                <c:pt idx="54">
                  <c:v>41</c:v>
                </c:pt>
                <c:pt idx="55">
                  <c:v>41</c:v>
                </c:pt>
                <c:pt idx="56">
                  <c:v>31</c:v>
                </c:pt>
                <c:pt idx="57">
                  <c:v>31</c:v>
                </c:pt>
                <c:pt idx="58">
                  <c:v>31</c:v>
                </c:pt>
                <c:pt idx="59">
                  <c:v>25.9</c:v>
                </c:pt>
                <c:pt idx="60">
                  <c:v>14</c:v>
                </c:pt>
                <c:pt idx="61">
                  <c:v>11.5</c:v>
                </c:pt>
                <c:pt idx="62">
                  <c:v>2.2999999999999998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127-4E4F-B3E5-D6A571D9C985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40">
                  <c:v>220</c:v>
                </c:pt>
                <c:pt idx="41">
                  <c:v>220</c:v>
                </c:pt>
                <c:pt idx="42">
                  <c:v>220</c:v>
                </c:pt>
                <c:pt idx="43">
                  <c:v>220</c:v>
                </c:pt>
                <c:pt idx="44">
                  <c:v>220</c:v>
                </c:pt>
                <c:pt idx="45">
                  <c:v>220</c:v>
                </c:pt>
                <c:pt idx="46">
                  <c:v>220</c:v>
                </c:pt>
                <c:pt idx="47">
                  <c:v>220</c:v>
                </c:pt>
                <c:pt idx="48">
                  <c:v>220</c:v>
                </c:pt>
                <c:pt idx="49">
                  <c:v>220</c:v>
                </c:pt>
                <c:pt idx="50">
                  <c:v>220</c:v>
                </c:pt>
                <c:pt idx="51">
                  <c:v>220</c:v>
                </c:pt>
                <c:pt idx="52">
                  <c:v>220</c:v>
                </c:pt>
                <c:pt idx="53">
                  <c:v>220</c:v>
                </c:pt>
                <c:pt idx="54">
                  <c:v>220</c:v>
                </c:pt>
                <c:pt idx="55">
                  <c:v>220</c:v>
                </c:pt>
                <c:pt idx="56">
                  <c:v>220</c:v>
                </c:pt>
                <c:pt idx="57">
                  <c:v>220</c:v>
                </c:pt>
                <c:pt idx="58">
                  <c:v>220</c:v>
                </c:pt>
                <c:pt idx="59">
                  <c:v>220</c:v>
                </c:pt>
                <c:pt idx="60">
                  <c:v>220</c:v>
                </c:pt>
                <c:pt idx="61">
                  <c:v>220</c:v>
                </c:pt>
                <c:pt idx="62">
                  <c:v>220</c:v>
                </c:pt>
                <c:pt idx="63">
                  <c:v>220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127-4E4F-B3E5-D6A571D9C985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127-4E4F-B3E5-D6A571D9C985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7127-4E4F-B3E5-D6A571D9C985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7127-4E4F-B3E5-D6A571D9C985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709</c:v>
                </c:pt>
                <c:pt idx="1">
                  <c:v>709</c:v>
                </c:pt>
                <c:pt idx="2">
                  <c:v>709</c:v>
                </c:pt>
                <c:pt idx="3">
                  <c:v>709</c:v>
                </c:pt>
                <c:pt idx="4">
                  <c:v>525</c:v>
                </c:pt>
                <c:pt idx="5">
                  <c:v>525</c:v>
                </c:pt>
                <c:pt idx="6">
                  <c:v>525</c:v>
                </c:pt>
                <c:pt idx="7">
                  <c:v>525</c:v>
                </c:pt>
                <c:pt idx="8">
                  <c:v>461</c:v>
                </c:pt>
                <c:pt idx="9">
                  <c:v>461</c:v>
                </c:pt>
                <c:pt idx="10">
                  <c:v>461</c:v>
                </c:pt>
                <c:pt idx="11">
                  <c:v>461</c:v>
                </c:pt>
                <c:pt idx="12">
                  <c:v>471</c:v>
                </c:pt>
                <c:pt idx="13">
                  <c:v>471</c:v>
                </c:pt>
                <c:pt idx="14">
                  <c:v>471</c:v>
                </c:pt>
                <c:pt idx="15">
                  <c:v>471</c:v>
                </c:pt>
                <c:pt idx="16">
                  <c:v>437</c:v>
                </c:pt>
                <c:pt idx="17">
                  <c:v>437</c:v>
                </c:pt>
                <c:pt idx="18">
                  <c:v>437</c:v>
                </c:pt>
                <c:pt idx="19">
                  <c:v>437</c:v>
                </c:pt>
                <c:pt idx="20">
                  <c:v>480</c:v>
                </c:pt>
                <c:pt idx="21">
                  <c:v>480</c:v>
                </c:pt>
                <c:pt idx="22">
                  <c:v>480</c:v>
                </c:pt>
                <c:pt idx="23">
                  <c:v>480</c:v>
                </c:pt>
                <c:pt idx="24">
                  <c:v>580</c:v>
                </c:pt>
                <c:pt idx="25">
                  <c:v>580</c:v>
                </c:pt>
                <c:pt idx="26">
                  <c:v>580</c:v>
                </c:pt>
                <c:pt idx="27">
                  <c:v>580</c:v>
                </c:pt>
                <c:pt idx="28">
                  <c:v>668</c:v>
                </c:pt>
                <c:pt idx="29">
                  <c:v>668</c:v>
                </c:pt>
                <c:pt idx="30">
                  <c:v>668</c:v>
                </c:pt>
                <c:pt idx="31">
                  <c:v>668</c:v>
                </c:pt>
                <c:pt idx="32">
                  <c:v>788</c:v>
                </c:pt>
                <c:pt idx="33">
                  <c:v>788</c:v>
                </c:pt>
                <c:pt idx="34">
                  <c:v>788</c:v>
                </c:pt>
                <c:pt idx="35">
                  <c:v>788</c:v>
                </c:pt>
                <c:pt idx="36">
                  <c:v>1260.9000000000001</c:v>
                </c:pt>
                <c:pt idx="37">
                  <c:v>1135.5999999999999</c:v>
                </c:pt>
                <c:pt idx="38">
                  <c:v>1309.5999999999999</c:v>
                </c:pt>
                <c:pt idx="39">
                  <c:v>1668.1</c:v>
                </c:pt>
                <c:pt idx="40">
                  <c:v>1940</c:v>
                </c:pt>
                <c:pt idx="41">
                  <c:v>1940</c:v>
                </c:pt>
                <c:pt idx="42">
                  <c:v>1940</c:v>
                </c:pt>
                <c:pt idx="43">
                  <c:v>1940</c:v>
                </c:pt>
                <c:pt idx="44">
                  <c:v>1842</c:v>
                </c:pt>
                <c:pt idx="45">
                  <c:v>1842</c:v>
                </c:pt>
                <c:pt idx="46">
                  <c:v>1128.7</c:v>
                </c:pt>
                <c:pt idx="47">
                  <c:v>872.6</c:v>
                </c:pt>
                <c:pt idx="48">
                  <c:v>976.1</c:v>
                </c:pt>
                <c:pt idx="49">
                  <c:v>768</c:v>
                </c:pt>
                <c:pt idx="50">
                  <c:v>768</c:v>
                </c:pt>
                <c:pt idx="51">
                  <c:v>768</c:v>
                </c:pt>
                <c:pt idx="52">
                  <c:v>762</c:v>
                </c:pt>
                <c:pt idx="53">
                  <c:v>788.8</c:v>
                </c:pt>
                <c:pt idx="54">
                  <c:v>908.8</c:v>
                </c:pt>
                <c:pt idx="55">
                  <c:v>946.7</c:v>
                </c:pt>
                <c:pt idx="56">
                  <c:v>1278.0999999999999</c:v>
                </c:pt>
                <c:pt idx="57">
                  <c:v>1319.9</c:v>
                </c:pt>
                <c:pt idx="58">
                  <c:v>1326.7</c:v>
                </c:pt>
                <c:pt idx="59">
                  <c:v>1129.0999999999999</c:v>
                </c:pt>
                <c:pt idx="60">
                  <c:v>1356.2</c:v>
                </c:pt>
                <c:pt idx="61">
                  <c:v>1209.2</c:v>
                </c:pt>
                <c:pt idx="62">
                  <c:v>1334.5</c:v>
                </c:pt>
                <c:pt idx="63">
                  <c:v>1552.3</c:v>
                </c:pt>
                <c:pt idx="64">
                  <c:v>1593</c:v>
                </c:pt>
                <c:pt idx="65">
                  <c:v>1250.7</c:v>
                </c:pt>
                <c:pt idx="66">
                  <c:v>1036.7</c:v>
                </c:pt>
                <c:pt idx="67">
                  <c:v>1371.7</c:v>
                </c:pt>
                <c:pt idx="68">
                  <c:v>657</c:v>
                </c:pt>
                <c:pt idx="69">
                  <c:v>657</c:v>
                </c:pt>
                <c:pt idx="70">
                  <c:v>726.5</c:v>
                </c:pt>
                <c:pt idx="71">
                  <c:v>941.2</c:v>
                </c:pt>
                <c:pt idx="72">
                  <c:v>532.20000000000005</c:v>
                </c:pt>
                <c:pt idx="73">
                  <c:v>908.8</c:v>
                </c:pt>
                <c:pt idx="74">
                  <c:v>1146.8</c:v>
                </c:pt>
                <c:pt idx="75">
                  <c:v>1187.5</c:v>
                </c:pt>
                <c:pt idx="76">
                  <c:v>1095.7</c:v>
                </c:pt>
                <c:pt idx="77">
                  <c:v>1085.9000000000001</c:v>
                </c:pt>
                <c:pt idx="78">
                  <c:v>1062.0999999999999</c:v>
                </c:pt>
                <c:pt idx="79">
                  <c:v>1067.3</c:v>
                </c:pt>
                <c:pt idx="80">
                  <c:v>1088.2</c:v>
                </c:pt>
                <c:pt idx="81">
                  <c:v>1098</c:v>
                </c:pt>
                <c:pt idx="82">
                  <c:v>1098.4000000000001</c:v>
                </c:pt>
                <c:pt idx="83">
                  <c:v>1180</c:v>
                </c:pt>
                <c:pt idx="84">
                  <c:v>887.7</c:v>
                </c:pt>
                <c:pt idx="85">
                  <c:v>1098</c:v>
                </c:pt>
                <c:pt idx="86">
                  <c:v>1142.5999999999999</c:v>
                </c:pt>
                <c:pt idx="87">
                  <c:v>998</c:v>
                </c:pt>
                <c:pt idx="88">
                  <c:v>455.2</c:v>
                </c:pt>
                <c:pt idx="89">
                  <c:v>455.2</c:v>
                </c:pt>
                <c:pt idx="90">
                  <c:v>455.2</c:v>
                </c:pt>
                <c:pt idx="91">
                  <c:v>455.2</c:v>
                </c:pt>
                <c:pt idx="92">
                  <c:v>705</c:v>
                </c:pt>
                <c:pt idx="93">
                  <c:v>705</c:v>
                </c:pt>
                <c:pt idx="94">
                  <c:v>705</c:v>
                </c:pt>
                <c:pt idx="95">
                  <c:v>705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127-4E4F-B3E5-D6A571D9C985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54</c:v>
                </c:pt>
                <c:pt idx="1">
                  <c:v>54</c:v>
                </c:pt>
                <c:pt idx="2">
                  <c:v>54</c:v>
                </c:pt>
                <c:pt idx="3">
                  <c:v>54</c:v>
                </c:pt>
                <c:pt idx="4">
                  <c:v>54</c:v>
                </c:pt>
                <c:pt idx="5">
                  <c:v>54</c:v>
                </c:pt>
                <c:pt idx="6">
                  <c:v>54</c:v>
                </c:pt>
                <c:pt idx="7">
                  <c:v>54</c:v>
                </c:pt>
                <c:pt idx="8">
                  <c:v>54</c:v>
                </c:pt>
                <c:pt idx="9">
                  <c:v>54</c:v>
                </c:pt>
                <c:pt idx="10">
                  <c:v>54</c:v>
                </c:pt>
                <c:pt idx="11">
                  <c:v>54</c:v>
                </c:pt>
                <c:pt idx="12">
                  <c:v>54</c:v>
                </c:pt>
                <c:pt idx="13">
                  <c:v>54</c:v>
                </c:pt>
                <c:pt idx="14">
                  <c:v>54</c:v>
                </c:pt>
                <c:pt idx="15">
                  <c:v>54</c:v>
                </c:pt>
                <c:pt idx="16">
                  <c:v>54</c:v>
                </c:pt>
                <c:pt idx="17">
                  <c:v>54</c:v>
                </c:pt>
                <c:pt idx="18">
                  <c:v>54</c:v>
                </c:pt>
                <c:pt idx="19">
                  <c:v>54</c:v>
                </c:pt>
                <c:pt idx="20">
                  <c:v>54</c:v>
                </c:pt>
                <c:pt idx="21">
                  <c:v>54</c:v>
                </c:pt>
                <c:pt idx="22">
                  <c:v>54</c:v>
                </c:pt>
                <c:pt idx="23">
                  <c:v>54</c:v>
                </c:pt>
                <c:pt idx="24">
                  <c:v>52.503999999999998</c:v>
                </c:pt>
                <c:pt idx="25">
                  <c:v>50.735999999999997</c:v>
                </c:pt>
                <c:pt idx="26">
                  <c:v>48.091999999999999</c:v>
                </c:pt>
                <c:pt idx="27">
                  <c:v>44.423999999999999</c:v>
                </c:pt>
                <c:pt idx="28">
                  <c:v>39.932000000000002</c:v>
                </c:pt>
                <c:pt idx="29">
                  <c:v>35.436</c:v>
                </c:pt>
                <c:pt idx="30">
                  <c:v>31.088000000000001</c:v>
                </c:pt>
                <c:pt idx="31">
                  <c:v>26.504000000000001</c:v>
                </c:pt>
                <c:pt idx="32">
                  <c:v>21.571999999999999</c:v>
                </c:pt>
                <c:pt idx="33">
                  <c:v>16.899999999999999</c:v>
                </c:pt>
                <c:pt idx="34">
                  <c:v>12.788</c:v>
                </c:pt>
                <c:pt idx="35">
                  <c:v>9.1720000000000006</c:v>
                </c:pt>
                <c:pt idx="36">
                  <c:v>5.8360000000000003</c:v>
                </c:pt>
                <c:pt idx="37">
                  <c:v>2.7</c:v>
                </c:pt>
                <c:pt idx="38">
                  <c:v>0.04</c:v>
                </c:pt>
                <c:pt idx="55">
                  <c:v>0.97599999999999998</c:v>
                </c:pt>
                <c:pt idx="56">
                  <c:v>7.22</c:v>
                </c:pt>
                <c:pt idx="57">
                  <c:v>9.4160000000000004</c:v>
                </c:pt>
                <c:pt idx="58">
                  <c:v>11.4</c:v>
                </c:pt>
                <c:pt idx="59">
                  <c:v>13.484</c:v>
                </c:pt>
                <c:pt idx="60">
                  <c:v>15.82</c:v>
                </c:pt>
                <c:pt idx="61">
                  <c:v>18.187999999999999</c:v>
                </c:pt>
                <c:pt idx="62">
                  <c:v>20.456</c:v>
                </c:pt>
                <c:pt idx="63">
                  <c:v>22.632000000000001</c:v>
                </c:pt>
                <c:pt idx="64">
                  <c:v>24.844000000000001</c:v>
                </c:pt>
                <c:pt idx="65">
                  <c:v>27.276</c:v>
                </c:pt>
                <c:pt idx="66">
                  <c:v>30.26</c:v>
                </c:pt>
                <c:pt idx="67">
                  <c:v>33.96</c:v>
                </c:pt>
                <c:pt idx="68">
                  <c:v>37.968000000000004</c:v>
                </c:pt>
                <c:pt idx="69">
                  <c:v>41.372</c:v>
                </c:pt>
                <c:pt idx="70">
                  <c:v>44.152000000000001</c:v>
                </c:pt>
                <c:pt idx="71">
                  <c:v>46.764000000000003</c:v>
                </c:pt>
                <c:pt idx="72">
                  <c:v>49.332000000000001</c:v>
                </c:pt>
                <c:pt idx="73">
                  <c:v>51.356000000000002</c:v>
                </c:pt>
                <c:pt idx="74">
                  <c:v>52.707999999999998</c:v>
                </c:pt>
                <c:pt idx="75">
                  <c:v>53.496000000000002</c:v>
                </c:pt>
                <c:pt idx="76">
                  <c:v>54</c:v>
                </c:pt>
                <c:pt idx="77">
                  <c:v>54</c:v>
                </c:pt>
                <c:pt idx="78">
                  <c:v>54</c:v>
                </c:pt>
                <c:pt idx="79">
                  <c:v>54</c:v>
                </c:pt>
                <c:pt idx="80">
                  <c:v>54</c:v>
                </c:pt>
                <c:pt idx="81">
                  <c:v>54</c:v>
                </c:pt>
                <c:pt idx="82">
                  <c:v>54</c:v>
                </c:pt>
                <c:pt idx="83">
                  <c:v>54</c:v>
                </c:pt>
                <c:pt idx="84">
                  <c:v>54</c:v>
                </c:pt>
                <c:pt idx="85">
                  <c:v>54</c:v>
                </c:pt>
                <c:pt idx="86">
                  <c:v>54</c:v>
                </c:pt>
                <c:pt idx="87">
                  <c:v>54</c:v>
                </c:pt>
                <c:pt idx="88">
                  <c:v>54</c:v>
                </c:pt>
                <c:pt idx="89">
                  <c:v>54</c:v>
                </c:pt>
                <c:pt idx="90">
                  <c:v>54</c:v>
                </c:pt>
                <c:pt idx="91">
                  <c:v>54</c:v>
                </c:pt>
                <c:pt idx="92">
                  <c:v>54</c:v>
                </c:pt>
                <c:pt idx="93">
                  <c:v>54</c:v>
                </c:pt>
                <c:pt idx="94">
                  <c:v>54</c:v>
                </c:pt>
                <c:pt idx="95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7127-4E4F-B3E5-D6A571D9C985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8">
                  <c:v>11</c:v>
                </c:pt>
                <c:pt idx="9">
                  <c:v>20.5</c:v>
                </c:pt>
                <c:pt idx="10">
                  <c:v>31</c:v>
                </c:pt>
                <c:pt idx="11">
                  <c:v>31</c:v>
                </c:pt>
                <c:pt idx="12">
                  <c:v>31</c:v>
                </c:pt>
                <c:pt idx="13">
                  <c:v>31</c:v>
                </c:pt>
                <c:pt idx="14">
                  <c:v>31</c:v>
                </c:pt>
                <c:pt idx="15">
                  <c:v>31</c:v>
                </c:pt>
                <c:pt idx="16">
                  <c:v>31</c:v>
                </c:pt>
                <c:pt idx="17">
                  <c:v>31</c:v>
                </c:pt>
                <c:pt idx="18">
                  <c:v>29.9</c:v>
                </c:pt>
                <c:pt idx="19">
                  <c:v>10</c:v>
                </c:pt>
                <c:pt idx="20">
                  <c:v>2.5</c:v>
                </c:pt>
                <c:pt idx="44">
                  <c:v>10</c:v>
                </c:pt>
                <c:pt idx="45">
                  <c:v>10</c:v>
                </c:pt>
                <c:pt idx="46">
                  <c:v>10</c:v>
                </c:pt>
                <c:pt idx="47">
                  <c:v>10</c:v>
                </c:pt>
                <c:pt idx="48">
                  <c:v>10</c:v>
                </c:pt>
                <c:pt idx="49">
                  <c:v>22</c:v>
                </c:pt>
                <c:pt idx="50">
                  <c:v>28</c:v>
                </c:pt>
                <c:pt idx="51">
                  <c:v>41</c:v>
                </c:pt>
                <c:pt idx="52">
                  <c:v>41</c:v>
                </c:pt>
                <c:pt idx="53">
                  <c:v>41</c:v>
                </c:pt>
                <c:pt idx="54">
                  <c:v>41</c:v>
                </c:pt>
                <c:pt idx="55">
                  <c:v>41</c:v>
                </c:pt>
                <c:pt idx="56">
                  <c:v>31</c:v>
                </c:pt>
                <c:pt idx="57">
                  <c:v>31</c:v>
                </c:pt>
                <c:pt idx="58">
                  <c:v>31</c:v>
                </c:pt>
                <c:pt idx="59">
                  <c:v>25.9</c:v>
                </c:pt>
                <c:pt idx="60">
                  <c:v>14</c:v>
                </c:pt>
                <c:pt idx="61">
                  <c:v>11.5</c:v>
                </c:pt>
                <c:pt idx="62">
                  <c:v>2.2999999999999998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7127-4E4F-B3E5-D6A571D9C985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7127-4E4F-B3E5-D6A571D9C9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123.44</c:v>
                </c:pt>
                <c:pt idx="1">
                  <c:v>124.04</c:v>
                </c:pt>
                <c:pt idx="2">
                  <c:v>123.41</c:v>
                </c:pt>
                <c:pt idx="3">
                  <c:v>120.56</c:v>
                </c:pt>
                <c:pt idx="4">
                  <c:v>120.14</c:v>
                </c:pt>
                <c:pt idx="5">
                  <c:v>114.61</c:v>
                </c:pt>
                <c:pt idx="6">
                  <c:v>114.33</c:v>
                </c:pt>
                <c:pt idx="7">
                  <c:v>113.64</c:v>
                </c:pt>
                <c:pt idx="8">
                  <c:v>106.57</c:v>
                </c:pt>
                <c:pt idx="9">
                  <c:v>110.26</c:v>
                </c:pt>
                <c:pt idx="10">
                  <c:v>108.85</c:v>
                </c:pt>
                <c:pt idx="11">
                  <c:v>111.39</c:v>
                </c:pt>
                <c:pt idx="12">
                  <c:v>106.5</c:v>
                </c:pt>
                <c:pt idx="13">
                  <c:v>105.32</c:v>
                </c:pt>
                <c:pt idx="14">
                  <c:v>106.9</c:v>
                </c:pt>
                <c:pt idx="15">
                  <c:v>105.72</c:v>
                </c:pt>
                <c:pt idx="16">
                  <c:v>102.02</c:v>
                </c:pt>
                <c:pt idx="17">
                  <c:v>105.03</c:v>
                </c:pt>
                <c:pt idx="18">
                  <c:v>108.9</c:v>
                </c:pt>
                <c:pt idx="19">
                  <c:v>120.93</c:v>
                </c:pt>
                <c:pt idx="20">
                  <c:v>111.15</c:v>
                </c:pt>
                <c:pt idx="21">
                  <c:v>120.92</c:v>
                </c:pt>
                <c:pt idx="22">
                  <c:v>122.2</c:v>
                </c:pt>
                <c:pt idx="23">
                  <c:v>131.57</c:v>
                </c:pt>
                <c:pt idx="24">
                  <c:v>142.82</c:v>
                </c:pt>
                <c:pt idx="25">
                  <c:v>142.52000000000001</c:v>
                </c:pt>
                <c:pt idx="26">
                  <c:v>154.78</c:v>
                </c:pt>
                <c:pt idx="27">
                  <c:v>155.03</c:v>
                </c:pt>
                <c:pt idx="28">
                  <c:v>158.16999999999999</c:v>
                </c:pt>
                <c:pt idx="29">
                  <c:v>156.44</c:v>
                </c:pt>
                <c:pt idx="30">
                  <c:v>146.79</c:v>
                </c:pt>
                <c:pt idx="31">
                  <c:v>128.93</c:v>
                </c:pt>
                <c:pt idx="32">
                  <c:v>158.75</c:v>
                </c:pt>
                <c:pt idx="33">
                  <c:v>135.80000000000001</c:v>
                </c:pt>
                <c:pt idx="34">
                  <c:v>118.91</c:v>
                </c:pt>
                <c:pt idx="35">
                  <c:v>95.49</c:v>
                </c:pt>
                <c:pt idx="36">
                  <c:v>118.07</c:v>
                </c:pt>
                <c:pt idx="37">
                  <c:v>102.05</c:v>
                </c:pt>
                <c:pt idx="38">
                  <c:v>12.77</c:v>
                </c:pt>
                <c:pt idx="39">
                  <c:v>8.43</c:v>
                </c:pt>
                <c:pt idx="40">
                  <c:v>0.02</c:v>
                </c:pt>
                <c:pt idx="41">
                  <c:v>0.01</c:v>
                </c:pt>
                <c:pt idx="42">
                  <c:v>0</c:v>
                </c:pt>
                <c:pt idx="43">
                  <c:v>0</c:v>
                </c:pt>
                <c:pt idx="44">
                  <c:v>0.01</c:v>
                </c:pt>
                <c:pt idx="45">
                  <c:v>0.01</c:v>
                </c:pt>
                <c:pt idx="46">
                  <c:v>0</c:v>
                </c:pt>
                <c:pt idx="47">
                  <c:v>-0.01</c:v>
                </c:pt>
                <c:pt idx="48">
                  <c:v>-0.01</c:v>
                </c:pt>
                <c:pt idx="49">
                  <c:v>-0.1</c:v>
                </c:pt>
                <c:pt idx="50">
                  <c:v>-0.2</c:v>
                </c:pt>
                <c:pt idx="51">
                  <c:v>-0.2</c:v>
                </c:pt>
                <c:pt idx="52">
                  <c:v>-0.2</c:v>
                </c:pt>
                <c:pt idx="53">
                  <c:v>-0.2</c:v>
                </c:pt>
                <c:pt idx="54">
                  <c:v>-0.1</c:v>
                </c:pt>
                <c:pt idx="55">
                  <c:v>-0.1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0.16</c:v>
                </c:pt>
                <c:pt idx="64">
                  <c:v>0.03</c:v>
                </c:pt>
                <c:pt idx="65">
                  <c:v>5.16</c:v>
                </c:pt>
                <c:pt idx="66">
                  <c:v>67.8</c:v>
                </c:pt>
                <c:pt idx="67">
                  <c:v>129.81</c:v>
                </c:pt>
                <c:pt idx="68">
                  <c:v>29.47</c:v>
                </c:pt>
                <c:pt idx="69">
                  <c:v>118.83</c:v>
                </c:pt>
                <c:pt idx="70">
                  <c:v>138.27000000000001</c:v>
                </c:pt>
                <c:pt idx="71">
                  <c:v>180.22</c:v>
                </c:pt>
                <c:pt idx="72">
                  <c:v>130.81</c:v>
                </c:pt>
                <c:pt idx="73">
                  <c:v>166.42</c:v>
                </c:pt>
                <c:pt idx="74">
                  <c:v>167.88</c:v>
                </c:pt>
                <c:pt idx="75">
                  <c:v>172.03</c:v>
                </c:pt>
                <c:pt idx="76">
                  <c:v>156.06</c:v>
                </c:pt>
                <c:pt idx="77">
                  <c:v>175.54</c:v>
                </c:pt>
                <c:pt idx="78">
                  <c:v>162.72999999999999</c:v>
                </c:pt>
                <c:pt idx="79">
                  <c:v>179.7</c:v>
                </c:pt>
                <c:pt idx="80">
                  <c:v>186.55</c:v>
                </c:pt>
                <c:pt idx="81">
                  <c:v>174.01</c:v>
                </c:pt>
                <c:pt idx="82">
                  <c:v>174.02</c:v>
                </c:pt>
                <c:pt idx="83">
                  <c:v>164.18</c:v>
                </c:pt>
                <c:pt idx="84">
                  <c:v>158.69</c:v>
                </c:pt>
                <c:pt idx="85">
                  <c:v>170.36</c:v>
                </c:pt>
                <c:pt idx="86">
                  <c:v>160.41</c:v>
                </c:pt>
                <c:pt idx="87">
                  <c:v>145</c:v>
                </c:pt>
                <c:pt idx="88">
                  <c:v>129.91999999999999</c:v>
                </c:pt>
                <c:pt idx="89">
                  <c:v>141.88999999999999</c:v>
                </c:pt>
                <c:pt idx="90">
                  <c:v>148.47999999999999</c:v>
                </c:pt>
                <c:pt idx="91">
                  <c:v>138.54</c:v>
                </c:pt>
                <c:pt idx="92">
                  <c:v>140.55000000000001</c:v>
                </c:pt>
                <c:pt idx="93">
                  <c:v>124.01</c:v>
                </c:pt>
                <c:pt idx="94">
                  <c:v>123.58</c:v>
                </c:pt>
                <c:pt idx="95">
                  <c:v>119.5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7127-4E4F-B3E5-D6A571D9C9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46121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5394.2070000000003</v>
      </c>
      <c r="C5" s="25">
        <v>5306.674</v>
      </c>
      <c r="D5" s="25">
        <v>5252.4939999999997</v>
      </c>
      <c r="E5" s="25">
        <v>5213.5190000000002</v>
      </c>
      <c r="F5" s="25">
        <v>4991.7889999999998</v>
      </c>
      <c r="G5" s="25">
        <v>4988.3599999999997</v>
      </c>
      <c r="H5" s="25">
        <v>4969.1959999999999</v>
      </c>
      <c r="I5" s="25">
        <v>4928.1880000000001</v>
      </c>
      <c r="J5" s="25">
        <v>4874.2439999999997</v>
      </c>
      <c r="K5" s="25">
        <v>4869.41</v>
      </c>
      <c r="L5" s="25">
        <v>4856.7849999999999</v>
      </c>
      <c r="M5" s="25">
        <v>4840.5510000000004</v>
      </c>
      <c r="N5" s="25">
        <v>4841.26</v>
      </c>
      <c r="O5" s="25">
        <v>4828.63</v>
      </c>
      <c r="P5" s="25">
        <v>4834.4480000000003</v>
      </c>
      <c r="Q5" s="25">
        <v>4847.9539999999997</v>
      </c>
      <c r="R5" s="25">
        <v>4853.2489999999998</v>
      </c>
      <c r="S5" s="25">
        <v>4882.982</v>
      </c>
      <c r="T5" s="25">
        <v>4922.585</v>
      </c>
      <c r="U5" s="25">
        <v>4963.0739999999996</v>
      </c>
      <c r="V5" s="25">
        <v>5121.75</v>
      </c>
      <c r="W5" s="25">
        <v>5210.8829999999998</v>
      </c>
      <c r="X5" s="25">
        <v>5318.18</v>
      </c>
      <c r="Y5" s="25">
        <v>5418.299</v>
      </c>
      <c r="Z5" s="25">
        <v>5685.89</v>
      </c>
      <c r="AA5" s="25">
        <v>5818.2910000000002</v>
      </c>
      <c r="AB5" s="25">
        <v>5912.549</v>
      </c>
      <c r="AC5" s="25">
        <v>6039.5529999999999</v>
      </c>
      <c r="AD5" s="25">
        <v>6247.6229999999996</v>
      </c>
      <c r="AE5" s="25">
        <v>6349.3059999999996</v>
      </c>
      <c r="AF5" s="25">
        <v>6477.4620000000004</v>
      </c>
      <c r="AG5" s="25">
        <v>6611.9939999999997</v>
      </c>
      <c r="AH5" s="25">
        <v>6655.4030000000002</v>
      </c>
      <c r="AI5" s="25">
        <v>6799.7190000000001</v>
      </c>
      <c r="AJ5" s="25">
        <v>6859.942</v>
      </c>
      <c r="AK5" s="25">
        <v>6874.8249999999998</v>
      </c>
      <c r="AL5" s="25">
        <v>7198.8410000000003</v>
      </c>
      <c r="AM5" s="25">
        <v>7107.223</v>
      </c>
      <c r="AN5" s="25">
        <v>7421.152</v>
      </c>
      <c r="AO5" s="25">
        <v>7790.0039999999999</v>
      </c>
      <c r="AP5" s="25">
        <v>8117.2269999999999</v>
      </c>
      <c r="AQ5" s="25">
        <v>8112.3980000000001</v>
      </c>
      <c r="AR5" s="25">
        <v>8103.4489999999996</v>
      </c>
      <c r="AS5" s="25">
        <v>8086.8760000000002</v>
      </c>
      <c r="AT5" s="25">
        <v>8006.5039999999999</v>
      </c>
      <c r="AU5" s="25">
        <v>8019.3779999999997</v>
      </c>
      <c r="AV5" s="25">
        <v>7338.7259999999997</v>
      </c>
      <c r="AW5" s="25">
        <v>7103.9129999999996</v>
      </c>
      <c r="AX5" s="25">
        <v>7171.7079999999996</v>
      </c>
      <c r="AY5" s="25">
        <v>6954.7240000000002</v>
      </c>
      <c r="AZ5" s="25">
        <v>6932.4290000000001</v>
      </c>
      <c r="BA5" s="25">
        <v>6897.9189999999999</v>
      </c>
      <c r="BB5" s="25">
        <v>6837.1210000000001</v>
      </c>
      <c r="BC5" s="25">
        <v>6809.5129999999999</v>
      </c>
      <c r="BD5" s="25">
        <v>6885.8429999999998</v>
      </c>
      <c r="BE5" s="25">
        <v>6874.1279999999997</v>
      </c>
      <c r="BF5" s="25">
        <v>7110.335</v>
      </c>
      <c r="BG5" s="25">
        <v>7095.8590000000004</v>
      </c>
      <c r="BH5" s="25">
        <v>7077.3789999999999</v>
      </c>
      <c r="BI5" s="25">
        <v>6842.4589999999998</v>
      </c>
      <c r="BJ5" s="25">
        <v>7190.1009999999997</v>
      </c>
      <c r="BK5" s="25">
        <v>7041.5079999999998</v>
      </c>
      <c r="BL5" s="25">
        <v>7169.2020000000002</v>
      </c>
      <c r="BM5" s="25">
        <v>7383.9589999999998</v>
      </c>
      <c r="BN5" s="25">
        <v>7213.6</v>
      </c>
      <c r="BO5" s="25">
        <v>6880.4290000000001</v>
      </c>
      <c r="BP5" s="25">
        <v>6634.2020000000002</v>
      </c>
      <c r="BQ5" s="25">
        <v>6948.9409999999998</v>
      </c>
      <c r="BR5" s="25">
        <v>6477.05</v>
      </c>
      <c r="BS5" s="25">
        <v>6456.5439999999999</v>
      </c>
      <c r="BT5" s="25">
        <v>6546.9279999999999</v>
      </c>
      <c r="BU5" s="25">
        <v>6749.0230000000001</v>
      </c>
      <c r="BV5" s="25">
        <v>6495.7860000000001</v>
      </c>
      <c r="BW5" s="25">
        <v>6894.2960000000003</v>
      </c>
      <c r="BX5" s="25">
        <v>7220.598</v>
      </c>
      <c r="BY5" s="25">
        <v>7349.5630000000001</v>
      </c>
      <c r="BZ5" s="25">
        <v>7490.2749999999996</v>
      </c>
      <c r="CA5" s="25">
        <v>7547.1450000000004</v>
      </c>
      <c r="CB5" s="25">
        <v>7579.78</v>
      </c>
      <c r="CC5" s="25">
        <v>7580.2430000000004</v>
      </c>
      <c r="CD5" s="25">
        <v>7500.8220000000001</v>
      </c>
      <c r="CE5" s="25">
        <v>7477.9070000000002</v>
      </c>
      <c r="CF5" s="25">
        <v>7375.0339999999997</v>
      </c>
      <c r="CG5" s="25">
        <v>7353.56</v>
      </c>
      <c r="CH5" s="25">
        <v>6865.1120000000001</v>
      </c>
      <c r="CI5" s="25">
        <v>6911.2979999999998</v>
      </c>
      <c r="CJ5" s="25">
        <v>6858.4390000000003</v>
      </c>
      <c r="CK5" s="25">
        <v>6656.58</v>
      </c>
      <c r="CL5" s="25">
        <v>5932.3249999999998</v>
      </c>
      <c r="CM5" s="25">
        <v>5797.085</v>
      </c>
      <c r="CN5" s="25">
        <v>5644.848</v>
      </c>
      <c r="CO5" s="25">
        <v>5548.5379999999996</v>
      </c>
      <c r="CP5" s="25">
        <v>5567.0069999999996</v>
      </c>
      <c r="CQ5" s="25">
        <v>5469.05</v>
      </c>
      <c r="CR5" s="25">
        <v>5357.4859999999999</v>
      </c>
      <c r="CS5" s="25">
        <v>5240.8860000000004</v>
      </c>
      <c r="CT5" s="26"/>
      <c r="CU5" s="26"/>
      <c r="CV5" s="26"/>
      <c r="CW5" s="27"/>
      <c r="CX5" s="28">
        <f t="array" ref="CX5">SUMPRODUCT(B5:CW5*0.25)</f>
        <v>153790.38149999999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123.44</v>
      </c>
      <c r="C8" s="37">
        <v>124.04</v>
      </c>
      <c r="D8" s="37">
        <v>123.41</v>
      </c>
      <c r="E8" s="37">
        <v>120.56</v>
      </c>
      <c r="F8" s="37">
        <v>120.14</v>
      </c>
      <c r="G8" s="37">
        <v>114.61</v>
      </c>
      <c r="H8" s="37">
        <v>114.33</v>
      </c>
      <c r="I8" s="37">
        <v>113.64</v>
      </c>
      <c r="J8" s="37">
        <v>106.57</v>
      </c>
      <c r="K8" s="37">
        <v>110.26</v>
      </c>
      <c r="L8" s="37">
        <v>108.85</v>
      </c>
      <c r="M8" s="37">
        <v>111.39</v>
      </c>
      <c r="N8" s="37">
        <v>106.5</v>
      </c>
      <c r="O8" s="37">
        <v>105.32</v>
      </c>
      <c r="P8" s="37">
        <v>106.9</v>
      </c>
      <c r="Q8" s="37">
        <v>105.72</v>
      </c>
      <c r="R8" s="37">
        <v>102.02</v>
      </c>
      <c r="S8" s="37">
        <v>105.03</v>
      </c>
      <c r="T8" s="37">
        <v>108.9</v>
      </c>
      <c r="U8" s="37">
        <v>120.93</v>
      </c>
      <c r="V8" s="37">
        <v>111.15</v>
      </c>
      <c r="W8" s="37">
        <v>120.92</v>
      </c>
      <c r="X8" s="37">
        <v>122.2</v>
      </c>
      <c r="Y8" s="37">
        <v>131.57</v>
      </c>
      <c r="Z8" s="37">
        <v>142.82</v>
      </c>
      <c r="AA8" s="37">
        <v>142.52000000000001</v>
      </c>
      <c r="AB8" s="37">
        <v>154.78</v>
      </c>
      <c r="AC8" s="37">
        <v>155.03</v>
      </c>
      <c r="AD8" s="37">
        <v>158.16999999999999</v>
      </c>
      <c r="AE8" s="37">
        <v>156.44</v>
      </c>
      <c r="AF8" s="37">
        <v>146.79</v>
      </c>
      <c r="AG8" s="37">
        <v>128.93</v>
      </c>
      <c r="AH8" s="37">
        <v>158.75</v>
      </c>
      <c r="AI8" s="37">
        <v>135.80000000000001</v>
      </c>
      <c r="AJ8" s="37">
        <v>118.91</v>
      </c>
      <c r="AK8" s="37">
        <v>95.49</v>
      </c>
      <c r="AL8" s="37">
        <v>118.07</v>
      </c>
      <c r="AM8" s="37">
        <v>102.05</v>
      </c>
      <c r="AN8" s="37">
        <v>12.77</v>
      </c>
      <c r="AO8" s="37">
        <v>8.43</v>
      </c>
      <c r="AP8" s="37">
        <v>0.02</v>
      </c>
      <c r="AQ8" s="37">
        <v>0.01</v>
      </c>
      <c r="AR8" s="37">
        <v>0</v>
      </c>
      <c r="AS8" s="37">
        <v>0</v>
      </c>
      <c r="AT8" s="37">
        <v>0.01</v>
      </c>
      <c r="AU8" s="37">
        <v>0.01</v>
      </c>
      <c r="AV8" s="37">
        <v>0</v>
      </c>
      <c r="AW8" s="37">
        <v>-0.01</v>
      </c>
      <c r="AX8" s="37">
        <v>-0.01</v>
      </c>
      <c r="AY8" s="37">
        <v>-0.1</v>
      </c>
      <c r="AZ8" s="37">
        <v>-0.2</v>
      </c>
      <c r="BA8" s="37">
        <v>-0.2</v>
      </c>
      <c r="BB8" s="37">
        <v>-0.2</v>
      </c>
      <c r="BC8" s="37">
        <v>-0.2</v>
      </c>
      <c r="BD8" s="37">
        <v>-0.1</v>
      </c>
      <c r="BE8" s="37">
        <v>-0.1</v>
      </c>
      <c r="BF8" s="37">
        <v>0</v>
      </c>
      <c r="BG8" s="37">
        <v>0</v>
      </c>
      <c r="BH8" s="37">
        <v>0</v>
      </c>
      <c r="BI8" s="37">
        <v>0</v>
      </c>
      <c r="BJ8" s="37">
        <v>0</v>
      </c>
      <c r="BK8" s="37">
        <v>0</v>
      </c>
      <c r="BL8" s="37">
        <v>0</v>
      </c>
      <c r="BM8" s="37">
        <v>0.16</v>
      </c>
      <c r="BN8" s="37">
        <v>0.03</v>
      </c>
      <c r="BO8" s="37">
        <v>5.16</v>
      </c>
      <c r="BP8" s="37">
        <v>67.8</v>
      </c>
      <c r="BQ8" s="37">
        <v>129.81</v>
      </c>
      <c r="BR8" s="37">
        <v>29.47</v>
      </c>
      <c r="BS8" s="37">
        <v>118.83</v>
      </c>
      <c r="BT8" s="37">
        <v>138.27000000000001</v>
      </c>
      <c r="BU8" s="37">
        <v>180.22</v>
      </c>
      <c r="BV8" s="37">
        <v>130.81</v>
      </c>
      <c r="BW8" s="37">
        <v>166.42</v>
      </c>
      <c r="BX8" s="37">
        <v>167.88</v>
      </c>
      <c r="BY8" s="37">
        <v>172.03</v>
      </c>
      <c r="BZ8" s="37">
        <v>156.06</v>
      </c>
      <c r="CA8" s="37">
        <v>175.54</v>
      </c>
      <c r="CB8" s="37">
        <v>162.72999999999999</v>
      </c>
      <c r="CC8" s="37">
        <v>179.7</v>
      </c>
      <c r="CD8" s="37">
        <v>186.55</v>
      </c>
      <c r="CE8" s="37">
        <v>174.01</v>
      </c>
      <c r="CF8" s="37">
        <v>174.02</v>
      </c>
      <c r="CG8" s="37">
        <v>164.18</v>
      </c>
      <c r="CH8" s="37">
        <v>158.69</v>
      </c>
      <c r="CI8" s="37">
        <v>170.36</v>
      </c>
      <c r="CJ8" s="37">
        <v>160.41</v>
      </c>
      <c r="CK8" s="37">
        <v>145</v>
      </c>
      <c r="CL8" s="37">
        <v>129.91999999999999</v>
      </c>
      <c r="CM8" s="37">
        <v>141.88999999999999</v>
      </c>
      <c r="CN8" s="37">
        <v>148.47999999999999</v>
      </c>
      <c r="CO8" s="37">
        <v>138.54</v>
      </c>
      <c r="CP8" s="37">
        <v>140.55000000000001</v>
      </c>
      <c r="CQ8" s="37">
        <v>124.01</v>
      </c>
      <c r="CR8" s="37">
        <v>123.58</v>
      </c>
      <c r="CS8" s="37">
        <v>119.5</v>
      </c>
      <c r="CT8" s="38"/>
      <c r="CU8" s="38"/>
      <c r="CV8" s="38"/>
      <c r="CW8" s="39"/>
      <c r="CX8" s="40">
        <f>IF(SUM(B8:CW8)&lt;&gt;0,AVERAGEIF(B8:CW8,"&lt;&gt;"""),"")</f>
        <v>94.309270833333358</v>
      </c>
    </row>
    <row r="9" spans="1:102" ht="24.95" customHeight="1" thickBot="1" x14ac:dyDescent="0.25">
      <c r="A9" s="41" t="s">
        <v>6</v>
      </c>
      <c r="B9" s="42">
        <v>122.8625</v>
      </c>
      <c r="C9" s="43">
        <v>122.8625</v>
      </c>
      <c r="D9" s="43">
        <v>122.8625</v>
      </c>
      <c r="E9" s="43">
        <v>122.8625</v>
      </c>
      <c r="F9" s="43">
        <v>115.68</v>
      </c>
      <c r="G9" s="43">
        <v>115.68</v>
      </c>
      <c r="H9" s="43">
        <v>115.68</v>
      </c>
      <c r="I9" s="43">
        <v>115.68</v>
      </c>
      <c r="J9" s="43">
        <v>109.2675</v>
      </c>
      <c r="K9" s="43">
        <v>109.2675</v>
      </c>
      <c r="L9" s="43">
        <v>109.2675</v>
      </c>
      <c r="M9" s="43">
        <v>109.2675</v>
      </c>
      <c r="N9" s="43">
        <v>106.11</v>
      </c>
      <c r="O9" s="43">
        <v>106.11</v>
      </c>
      <c r="P9" s="43">
        <v>106.11</v>
      </c>
      <c r="Q9" s="43">
        <v>106.11</v>
      </c>
      <c r="R9" s="43">
        <v>109.22</v>
      </c>
      <c r="S9" s="43">
        <v>109.22</v>
      </c>
      <c r="T9" s="43">
        <v>109.22</v>
      </c>
      <c r="U9" s="43">
        <v>109.22</v>
      </c>
      <c r="V9" s="43">
        <v>121.46</v>
      </c>
      <c r="W9" s="43">
        <v>121.46</v>
      </c>
      <c r="X9" s="43">
        <v>121.46</v>
      </c>
      <c r="Y9" s="43">
        <v>121.46</v>
      </c>
      <c r="Z9" s="43">
        <v>148.78749999999999</v>
      </c>
      <c r="AA9" s="43">
        <v>148.78749999999999</v>
      </c>
      <c r="AB9" s="43">
        <v>148.78749999999999</v>
      </c>
      <c r="AC9" s="43">
        <v>148.78749999999999</v>
      </c>
      <c r="AD9" s="43">
        <v>147.58250000000001</v>
      </c>
      <c r="AE9" s="43">
        <v>147.58250000000001</v>
      </c>
      <c r="AF9" s="43">
        <v>147.58250000000001</v>
      </c>
      <c r="AG9" s="43">
        <v>147.58250000000001</v>
      </c>
      <c r="AH9" s="43">
        <v>127.2375</v>
      </c>
      <c r="AI9" s="43">
        <v>127.2375</v>
      </c>
      <c r="AJ9" s="43">
        <v>127.2375</v>
      </c>
      <c r="AK9" s="43">
        <v>127.2375</v>
      </c>
      <c r="AL9" s="43">
        <v>60.33</v>
      </c>
      <c r="AM9" s="43">
        <v>60.33</v>
      </c>
      <c r="AN9" s="43">
        <v>60.33</v>
      </c>
      <c r="AO9" s="43">
        <v>60.33</v>
      </c>
      <c r="AP9" s="43">
        <v>7.4999999999999997E-3</v>
      </c>
      <c r="AQ9" s="43">
        <v>7.4999999999999997E-3</v>
      </c>
      <c r="AR9" s="43">
        <v>7.4999999999999997E-3</v>
      </c>
      <c r="AS9" s="43">
        <v>7.4999999999999997E-3</v>
      </c>
      <c r="AT9" s="43">
        <v>2.5000000000000001E-3</v>
      </c>
      <c r="AU9" s="43">
        <v>2.5000000000000001E-3</v>
      </c>
      <c r="AV9" s="43">
        <v>2.5000000000000001E-3</v>
      </c>
      <c r="AW9" s="43">
        <v>2.5000000000000001E-3</v>
      </c>
      <c r="AX9" s="43">
        <v>-0.1275</v>
      </c>
      <c r="AY9" s="43">
        <v>-0.1275</v>
      </c>
      <c r="AZ9" s="43">
        <v>-0.1275</v>
      </c>
      <c r="BA9" s="43">
        <v>-0.1275</v>
      </c>
      <c r="BB9" s="43">
        <v>-0.15</v>
      </c>
      <c r="BC9" s="43">
        <v>-0.15</v>
      </c>
      <c r="BD9" s="43">
        <v>-0.15</v>
      </c>
      <c r="BE9" s="43">
        <v>-0.15</v>
      </c>
      <c r="BF9" s="43">
        <v>0</v>
      </c>
      <c r="BG9" s="43">
        <v>0</v>
      </c>
      <c r="BH9" s="43">
        <v>0</v>
      </c>
      <c r="BI9" s="43">
        <v>0</v>
      </c>
      <c r="BJ9" s="43">
        <v>0.04</v>
      </c>
      <c r="BK9" s="43">
        <v>0.04</v>
      </c>
      <c r="BL9" s="43">
        <v>0.04</v>
      </c>
      <c r="BM9" s="43">
        <v>0.04</v>
      </c>
      <c r="BN9" s="43">
        <v>50.7</v>
      </c>
      <c r="BO9" s="43">
        <v>50.7</v>
      </c>
      <c r="BP9" s="43">
        <v>50.7</v>
      </c>
      <c r="BQ9" s="43">
        <v>50.7</v>
      </c>
      <c r="BR9" s="43">
        <v>116.69750000000001</v>
      </c>
      <c r="BS9" s="43">
        <v>116.69750000000001</v>
      </c>
      <c r="BT9" s="43">
        <v>116.69750000000001</v>
      </c>
      <c r="BU9" s="43">
        <v>116.69750000000001</v>
      </c>
      <c r="BV9" s="43">
        <v>159.285</v>
      </c>
      <c r="BW9" s="43">
        <v>159.285</v>
      </c>
      <c r="BX9" s="43">
        <v>159.285</v>
      </c>
      <c r="BY9" s="43">
        <v>159.285</v>
      </c>
      <c r="BZ9" s="43">
        <v>168.50749999999999</v>
      </c>
      <c r="CA9" s="43">
        <v>168.50749999999999</v>
      </c>
      <c r="CB9" s="43">
        <v>168.50749999999999</v>
      </c>
      <c r="CC9" s="43">
        <v>168.50749999999999</v>
      </c>
      <c r="CD9" s="43">
        <v>174.69</v>
      </c>
      <c r="CE9" s="43">
        <v>174.69</v>
      </c>
      <c r="CF9" s="43">
        <v>174.69</v>
      </c>
      <c r="CG9" s="43">
        <v>174.69</v>
      </c>
      <c r="CH9" s="43">
        <v>158.61500000000001</v>
      </c>
      <c r="CI9" s="43">
        <v>158.61500000000001</v>
      </c>
      <c r="CJ9" s="43">
        <v>158.61500000000001</v>
      </c>
      <c r="CK9" s="43">
        <v>158.61500000000001</v>
      </c>
      <c r="CL9" s="43">
        <v>139.70750000000001</v>
      </c>
      <c r="CM9" s="43">
        <v>139.70750000000001</v>
      </c>
      <c r="CN9" s="43">
        <v>139.70750000000001</v>
      </c>
      <c r="CO9" s="43">
        <v>139.70750000000001</v>
      </c>
      <c r="CP9" s="43">
        <v>126.91</v>
      </c>
      <c r="CQ9" s="43">
        <v>126.91</v>
      </c>
      <c r="CR9" s="43">
        <v>126.91</v>
      </c>
      <c r="CS9" s="43">
        <v>126.91</v>
      </c>
      <c r="CT9" s="44"/>
      <c r="CU9" s="44"/>
      <c r="CV9" s="44"/>
      <c r="CW9" s="45"/>
      <c r="CX9" s="46">
        <f>IF(SUM(B9:CW9)&lt;&gt;0,AVERAGEIF(B9:CW9,"&lt;&gt;"""),"")</f>
        <v>94.309270833333287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183</v>
      </c>
      <c r="C11" s="53">
        <v>183</v>
      </c>
      <c r="D11" s="53">
        <v>183</v>
      </c>
      <c r="E11" s="53">
        <v>183</v>
      </c>
      <c r="F11" s="53">
        <v>183</v>
      </c>
      <c r="G11" s="53">
        <v>183</v>
      </c>
      <c r="H11" s="53">
        <v>183</v>
      </c>
      <c r="I11" s="53">
        <v>183</v>
      </c>
      <c r="J11" s="53">
        <v>183</v>
      </c>
      <c r="K11" s="53">
        <v>183</v>
      </c>
      <c r="L11" s="53">
        <v>183</v>
      </c>
      <c r="M11" s="53">
        <v>183</v>
      </c>
      <c r="N11" s="53">
        <v>183</v>
      </c>
      <c r="O11" s="53">
        <v>183</v>
      </c>
      <c r="P11" s="53">
        <v>183</v>
      </c>
      <c r="Q11" s="53">
        <v>183</v>
      </c>
      <c r="R11" s="53">
        <v>183</v>
      </c>
      <c r="S11" s="53">
        <v>183</v>
      </c>
      <c r="T11" s="53">
        <v>183</v>
      </c>
      <c r="U11" s="53">
        <v>183</v>
      </c>
      <c r="V11" s="53">
        <v>198</v>
      </c>
      <c r="W11" s="53">
        <v>198</v>
      </c>
      <c r="X11" s="53">
        <v>198</v>
      </c>
      <c r="Y11" s="53">
        <v>198</v>
      </c>
      <c r="Z11" s="53">
        <v>263</v>
      </c>
      <c r="AA11" s="53">
        <v>263</v>
      </c>
      <c r="AB11" s="53">
        <v>263</v>
      </c>
      <c r="AC11" s="53">
        <v>263</v>
      </c>
      <c r="AD11" s="53">
        <v>263</v>
      </c>
      <c r="AE11" s="53">
        <v>263</v>
      </c>
      <c r="AF11" s="53">
        <v>263</v>
      </c>
      <c r="AG11" s="53">
        <v>263</v>
      </c>
      <c r="AH11" s="53">
        <v>263</v>
      </c>
      <c r="AI11" s="53">
        <v>263</v>
      </c>
      <c r="AJ11" s="53">
        <v>263</v>
      </c>
      <c r="AK11" s="53">
        <v>263</v>
      </c>
      <c r="AL11" s="53">
        <v>263</v>
      </c>
      <c r="AM11" s="53">
        <v>263</v>
      </c>
      <c r="AN11" s="53">
        <v>263</v>
      </c>
      <c r="AO11" s="53">
        <v>263</v>
      </c>
      <c r="AP11" s="53">
        <v>263</v>
      </c>
      <c r="AQ11" s="53">
        <v>263</v>
      </c>
      <c r="AR11" s="53">
        <v>263</v>
      </c>
      <c r="AS11" s="53">
        <v>263</v>
      </c>
      <c r="AT11" s="53">
        <v>214</v>
      </c>
      <c r="AU11" s="53">
        <v>214</v>
      </c>
      <c r="AV11" s="53">
        <v>214</v>
      </c>
      <c r="AW11" s="53">
        <v>214</v>
      </c>
      <c r="AX11" s="53">
        <v>211</v>
      </c>
      <c r="AY11" s="53">
        <v>211</v>
      </c>
      <c r="AZ11" s="53">
        <v>211</v>
      </c>
      <c r="BA11" s="53">
        <v>211</v>
      </c>
      <c r="BB11" s="53">
        <v>183</v>
      </c>
      <c r="BC11" s="53">
        <v>183</v>
      </c>
      <c r="BD11" s="53">
        <v>183</v>
      </c>
      <c r="BE11" s="53">
        <v>183</v>
      </c>
      <c r="BF11" s="53">
        <v>183</v>
      </c>
      <c r="BG11" s="53">
        <v>183</v>
      </c>
      <c r="BH11" s="53">
        <v>183</v>
      </c>
      <c r="BI11" s="53">
        <v>183</v>
      </c>
      <c r="BJ11" s="53">
        <v>183</v>
      </c>
      <c r="BK11" s="53">
        <v>183</v>
      </c>
      <c r="BL11" s="53">
        <v>183</v>
      </c>
      <c r="BM11" s="53">
        <v>183</v>
      </c>
      <c r="BN11" s="53">
        <v>183</v>
      </c>
      <c r="BO11" s="53">
        <v>183</v>
      </c>
      <c r="BP11" s="53">
        <v>183</v>
      </c>
      <c r="BQ11" s="53">
        <v>183</v>
      </c>
      <c r="BR11" s="53">
        <v>183</v>
      </c>
      <c r="BS11" s="53">
        <v>183</v>
      </c>
      <c r="BT11" s="53">
        <v>183</v>
      </c>
      <c r="BU11" s="53">
        <v>183</v>
      </c>
      <c r="BV11" s="53">
        <v>183</v>
      </c>
      <c r="BW11" s="53">
        <v>183</v>
      </c>
      <c r="BX11" s="53">
        <v>183</v>
      </c>
      <c r="BY11" s="53">
        <v>183</v>
      </c>
      <c r="BZ11" s="53">
        <v>202</v>
      </c>
      <c r="CA11" s="53">
        <v>202</v>
      </c>
      <c r="CB11" s="53">
        <v>202</v>
      </c>
      <c r="CC11" s="53">
        <v>202</v>
      </c>
      <c r="CD11" s="53">
        <v>198</v>
      </c>
      <c r="CE11" s="53">
        <v>198</v>
      </c>
      <c r="CF11" s="53">
        <v>198</v>
      </c>
      <c r="CG11" s="53">
        <v>198</v>
      </c>
      <c r="CH11" s="53">
        <v>183</v>
      </c>
      <c r="CI11" s="53">
        <v>183</v>
      </c>
      <c r="CJ11" s="53">
        <v>183</v>
      </c>
      <c r="CK11" s="53">
        <v>183</v>
      </c>
      <c r="CL11" s="53">
        <v>200</v>
      </c>
      <c r="CM11" s="53">
        <v>200</v>
      </c>
      <c r="CN11" s="53">
        <v>200</v>
      </c>
      <c r="CO11" s="53">
        <v>200</v>
      </c>
      <c r="CP11" s="53">
        <v>263</v>
      </c>
      <c r="CQ11" s="53">
        <v>263</v>
      </c>
      <c r="CR11" s="53">
        <v>263</v>
      </c>
      <c r="CS11" s="53">
        <v>263</v>
      </c>
      <c r="CT11" s="54"/>
      <c r="CU11" s="54"/>
      <c r="CV11" s="54"/>
      <c r="CW11" s="55"/>
      <c r="CX11" s="56">
        <f t="array" ref="CX11">SUMPRODUCT(B11:CW11*0.25)</f>
        <v>4997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2764.0970000000002</v>
      </c>
      <c r="C13" s="65">
        <v>2583.38</v>
      </c>
      <c r="D13" s="65">
        <v>2309.8410000000003</v>
      </c>
      <c r="E13" s="65">
        <v>2132.7220000000002</v>
      </c>
      <c r="F13" s="65">
        <v>1945.0890000000002</v>
      </c>
      <c r="G13" s="65">
        <v>1878.3400000000001</v>
      </c>
      <c r="H13" s="65">
        <v>1872.66</v>
      </c>
      <c r="I13" s="65">
        <v>1793.8910000000001</v>
      </c>
      <c r="J13" s="65">
        <v>1629.7980000000002</v>
      </c>
      <c r="K13" s="65">
        <v>1667.1220000000001</v>
      </c>
      <c r="L13" s="65">
        <v>1659.9</v>
      </c>
      <c r="M13" s="65">
        <v>1689.2340000000002</v>
      </c>
      <c r="N13" s="65">
        <v>1624.73</v>
      </c>
      <c r="O13" s="65">
        <v>1542.5240000000001</v>
      </c>
      <c r="P13" s="65">
        <v>1653.223</v>
      </c>
      <c r="Q13" s="65">
        <v>1570.556</v>
      </c>
      <c r="R13" s="65">
        <v>1517.915</v>
      </c>
      <c r="S13" s="65">
        <v>1522.269</v>
      </c>
      <c r="T13" s="65">
        <v>1659.9</v>
      </c>
      <c r="U13" s="65">
        <v>1856.5620000000001</v>
      </c>
      <c r="V13" s="65">
        <v>1541.47</v>
      </c>
      <c r="W13" s="65">
        <v>1800.66</v>
      </c>
      <c r="X13" s="65">
        <v>1961.395</v>
      </c>
      <c r="Y13" s="65">
        <v>2086.9</v>
      </c>
      <c r="Z13" s="65">
        <v>2207.723</v>
      </c>
      <c r="AA13" s="65">
        <v>2203.0590000000002</v>
      </c>
      <c r="AB13" s="65">
        <v>2222.2600000000002</v>
      </c>
      <c r="AC13" s="65">
        <v>2225.902</v>
      </c>
      <c r="AD13" s="65">
        <v>2486.8269999999998</v>
      </c>
      <c r="AE13" s="65">
        <v>2473.759</v>
      </c>
      <c r="AF13" s="65">
        <v>1971.9</v>
      </c>
      <c r="AG13" s="65">
        <v>1700.5890000000002</v>
      </c>
      <c r="AH13" s="65">
        <v>2080.9490000000001</v>
      </c>
      <c r="AI13" s="65">
        <v>1929.0450000000001</v>
      </c>
      <c r="AJ13" s="65">
        <v>1656.1990000000003</v>
      </c>
      <c r="AK13" s="65">
        <v>1109.5619999999999</v>
      </c>
      <c r="AL13" s="65">
        <v>1611.4940000000001</v>
      </c>
      <c r="AM13" s="65">
        <v>1113.933</v>
      </c>
      <c r="AN13" s="65">
        <v>1065.9000000000001</v>
      </c>
      <c r="AO13" s="65">
        <v>1065.9000000000001</v>
      </c>
      <c r="AP13" s="65">
        <v>1065.9000000000001</v>
      </c>
      <c r="AQ13" s="65">
        <v>1064.9000000000001</v>
      </c>
      <c r="AR13" s="65">
        <v>1007.2329999999999</v>
      </c>
      <c r="AS13" s="65">
        <v>800.56700000000001</v>
      </c>
      <c r="AT13" s="65">
        <v>258.89999999999998</v>
      </c>
      <c r="AU13" s="65">
        <v>258.89999999999998</v>
      </c>
      <c r="AV13" s="65">
        <v>217.9</v>
      </c>
      <c r="AW13" s="65">
        <v>172.9</v>
      </c>
      <c r="AX13" s="65">
        <v>127.9</v>
      </c>
      <c r="AY13" s="65">
        <v>127.9</v>
      </c>
      <c r="AZ13" s="65">
        <v>127.9</v>
      </c>
      <c r="BA13" s="65">
        <v>127.9</v>
      </c>
      <c r="BB13" s="65">
        <v>127.9</v>
      </c>
      <c r="BC13" s="65">
        <v>127.9</v>
      </c>
      <c r="BD13" s="65">
        <v>127.9</v>
      </c>
      <c r="BE13" s="65">
        <v>127.9</v>
      </c>
      <c r="BF13" s="65">
        <v>127.9</v>
      </c>
      <c r="BG13" s="65">
        <v>127.9</v>
      </c>
      <c r="BH13" s="65">
        <v>127.9</v>
      </c>
      <c r="BI13" s="65">
        <v>127.9</v>
      </c>
      <c r="BJ13" s="65">
        <v>297.89999999999998</v>
      </c>
      <c r="BK13" s="65">
        <v>372.9</v>
      </c>
      <c r="BL13" s="65">
        <v>577.9</v>
      </c>
      <c r="BM13" s="65">
        <v>792.9</v>
      </c>
      <c r="BN13" s="65">
        <v>898.9</v>
      </c>
      <c r="BO13" s="65">
        <v>966.9</v>
      </c>
      <c r="BP13" s="65">
        <v>1168.9000000000001</v>
      </c>
      <c r="BQ13" s="65">
        <v>1964.6030000000001</v>
      </c>
      <c r="BR13" s="65">
        <v>1776.9</v>
      </c>
      <c r="BS13" s="65">
        <v>2158.02</v>
      </c>
      <c r="BT13" s="65">
        <v>3195.444</v>
      </c>
      <c r="BU13" s="65">
        <v>3611.826</v>
      </c>
      <c r="BV13" s="65">
        <v>3323.393</v>
      </c>
      <c r="BW13" s="65">
        <v>3859.0520000000001</v>
      </c>
      <c r="BX13" s="65">
        <v>3859.0790000000002</v>
      </c>
      <c r="BY13" s="65">
        <v>3859.1570000000002</v>
      </c>
      <c r="BZ13" s="65">
        <v>3772.933</v>
      </c>
      <c r="CA13" s="65">
        <v>3865.2020000000002</v>
      </c>
      <c r="CB13" s="65">
        <v>3842.2649999999999</v>
      </c>
      <c r="CC13" s="65">
        <v>3865.2750000000001</v>
      </c>
      <c r="CD13" s="65">
        <v>3874.0540000000001</v>
      </c>
      <c r="CE13" s="65">
        <v>3873.5419999999999</v>
      </c>
      <c r="CF13" s="65">
        <v>3873.5419999999999</v>
      </c>
      <c r="CG13" s="65">
        <v>3864.9380000000001</v>
      </c>
      <c r="CH13" s="65">
        <v>3811.8580000000002</v>
      </c>
      <c r="CI13" s="65">
        <v>3875.4540000000002</v>
      </c>
      <c r="CJ13" s="65">
        <v>3829.1219999999998</v>
      </c>
      <c r="CK13" s="65">
        <v>3684.0029999999997</v>
      </c>
      <c r="CL13" s="65">
        <v>3324.6330000000003</v>
      </c>
      <c r="CM13" s="65">
        <v>3666.0110000000004</v>
      </c>
      <c r="CN13" s="65">
        <v>3741.982</v>
      </c>
      <c r="CO13" s="65">
        <v>3575.098</v>
      </c>
      <c r="CP13" s="65">
        <v>3505.5510000000004</v>
      </c>
      <c r="CQ13" s="65">
        <v>3295.2110000000002</v>
      </c>
      <c r="CR13" s="65">
        <v>3222.0160000000005</v>
      </c>
      <c r="CS13" s="65">
        <v>2909.049</v>
      </c>
      <c r="CT13" s="66"/>
      <c r="CU13" s="66"/>
      <c r="CV13" s="66"/>
      <c r="CW13" s="67"/>
      <c r="CX13" s="68">
        <f t="array" ref="CX13">SUMPRODUCT(B13:CW13*0.25)</f>
        <v>46431.672999999959</v>
      </c>
    </row>
    <row r="14" spans="1:102" ht="24.95" customHeight="1" x14ac:dyDescent="0.2">
      <c r="A14" s="63" t="s">
        <v>11</v>
      </c>
      <c r="B14" s="64">
        <v>90</v>
      </c>
      <c r="C14" s="65">
        <v>90</v>
      </c>
      <c r="D14" s="65">
        <v>90</v>
      </c>
      <c r="E14" s="65">
        <v>90</v>
      </c>
      <c r="F14" s="65">
        <v>90</v>
      </c>
      <c r="G14" s="65">
        <v>90</v>
      </c>
      <c r="H14" s="65">
        <v>90</v>
      </c>
      <c r="I14" s="65">
        <v>90</v>
      </c>
      <c r="J14" s="65">
        <v>90</v>
      </c>
      <c r="K14" s="65">
        <v>90</v>
      </c>
      <c r="L14" s="65">
        <v>90</v>
      </c>
      <c r="M14" s="65">
        <v>90</v>
      </c>
      <c r="N14" s="65">
        <v>90</v>
      </c>
      <c r="O14" s="65">
        <v>90</v>
      </c>
      <c r="P14" s="65">
        <v>90</v>
      </c>
      <c r="Q14" s="65">
        <v>220</v>
      </c>
      <c r="R14" s="65">
        <v>220</v>
      </c>
      <c r="S14" s="65">
        <v>220</v>
      </c>
      <c r="T14" s="65">
        <v>228</v>
      </c>
      <c r="U14" s="65">
        <v>234</v>
      </c>
      <c r="V14" s="65">
        <v>359</v>
      </c>
      <c r="W14" s="65">
        <v>359</v>
      </c>
      <c r="X14" s="65">
        <v>359</v>
      </c>
      <c r="Y14" s="65">
        <v>359</v>
      </c>
      <c r="Z14" s="65">
        <v>404</v>
      </c>
      <c r="AA14" s="65">
        <v>404</v>
      </c>
      <c r="AB14" s="65">
        <v>404</v>
      </c>
      <c r="AC14" s="65">
        <v>404</v>
      </c>
      <c r="AD14" s="65">
        <v>417</v>
      </c>
      <c r="AE14" s="65">
        <v>417</v>
      </c>
      <c r="AF14" s="65">
        <v>417</v>
      </c>
      <c r="AG14" s="65">
        <v>417</v>
      </c>
      <c r="AH14" s="65">
        <v>234</v>
      </c>
      <c r="AI14" s="65">
        <v>234</v>
      </c>
      <c r="AJ14" s="65">
        <v>234</v>
      </c>
      <c r="AK14" s="65">
        <v>90</v>
      </c>
      <c r="AL14" s="65">
        <v>115</v>
      </c>
      <c r="AM14" s="65">
        <v>115</v>
      </c>
      <c r="AN14" s="65">
        <v>115</v>
      </c>
      <c r="AO14" s="65">
        <v>115</v>
      </c>
      <c r="AP14" s="65">
        <v>115</v>
      </c>
      <c r="AQ14" s="65">
        <v>115</v>
      </c>
      <c r="AR14" s="65">
        <v>115</v>
      </c>
      <c r="AS14" s="65">
        <v>115</v>
      </c>
      <c r="AT14" s="65">
        <v>115</v>
      </c>
      <c r="AU14" s="65">
        <v>115</v>
      </c>
      <c r="AV14" s="65">
        <v>115</v>
      </c>
      <c r="AW14" s="65">
        <v>115</v>
      </c>
      <c r="AX14" s="65">
        <v>115</v>
      </c>
      <c r="AY14" s="65">
        <v>115</v>
      </c>
      <c r="AZ14" s="65">
        <v>115</v>
      </c>
      <c r="BA14" s="65">
        <v>115</v>
      </c>
      <c r="BB14" s="65">
        <v>89</v>
      </c>
      <c r="BC14" s="65">
        <v>89</v>
      </c>
      <c r="BD14" s="65">
        <v>89</v>
      </c>
      <c r="BE14" s="65">
        <v>89</v>
      </c>
      <c r="BF14" s="65">
        <v>89</v>
      </c>
      <c r="BG14" s="65">
        <v>89</v>
      </c>
      <c r="BH14" s="65">
        <v>89</v>
      </c>
      <c r="BI14" s="65">
        <v>89</v>
      </c>
      <c r="BJ14" s="65">
        <v>89</v>
      </c>
      <c r="BK14" s="65">
        <v>89</v>
      </c>
      <c r="BL14" s="65">
        <v>89</v>
      </c>
      <c r="BM14" s="65">
        <v>89</v>
      </c>
      <c r="BN14" s="65">
        <v>89</v>
      </c>
      <c r="BO14" s="65">
        <v>89</v>
      </c>
      <c r="BP14" s="65">
        <v>89</v>
      </c>
      <c r="BQ14" s="65">
        <v>89</v>
      </c>
      <c r="BR14" s="65">
        <v>103</v>
      </c>
      <c r="BS14" s="65">
        <v>103</v>
      </c>
      <c r="BT14" s="65">
        <v>103</v>
      </c>
      <c r="BU14" s="65">
        <v>315.74299999999999</v>
      </c>
      <c r="BV14" s="65">
        <v>260</v>
      </c>
      <c r="BW14" s="65">
        <v>420</v>
      </c>
      <c r="BX14" s="65">
        <v>945</v>
      </c>
      <c r="BY14" s="65">
        <v>1230</v>
      </c>
      <c r="BZ14" s="65">
        <v>1658</v>
      </c>
      <c r="CA14" s="65">
        <v>1668</v>
      </c>
      <c r="CB14" s="65">
        <v>1758</v>
      </c>
      <c r="CC14" s="65">
        <v>1758</v>
      </c>
      <c r="CD14" s="65">
        <v>1688</v>
      </c>
      <c r="CE14" s="65">
        <v>1678</v>
      </c>
      <c r="CF14" s="65">
        <v>1588</v>
      </c>
      <c r="CG14" s="65">
        <v>1588</v>
      </c>
      <c r="CH14" s="65">
        <v>1330</v>
      </c>
      <c r="CI14" s="65">
        <v>1330</v>
      </c>
      <c r="CJ14" s="65">
        <v>1330</v>
      </c>
      <c r="CK14" s="65">
        <v>1280</v>
      </c>
      <c r="CL14" s="65">
        <v>845</v>
      </c>
      <c r="CM14" s="65">
        <v>310</v>
      </c>
      <c r="CN14" s="65">
        <v>260</v>
      </c>
      <c r="CO14" s="65">
        <v>260</v>
      </c>
      <c r="CP14" s="65">
        <v>234</v>
      </c>
      <c r="CQ14" s="65">
        <v>234</v>
      </c>
      <c r="CR14" s="65">
        <v>90</v>
      </c>
      <c r="CS14" s="65">
        <v>90</v>
      </c>
      <c r="CT14" s="66"/>
      <c r="CU14" s="66"/>
      <c r="CV14" s="66"/>
      <c r="CW14" s="67"/>
      <c r="CX14" s="68">
        <f t="array" ref="CX14">SUMPRODUCT(B14:CW14*0.25)</f>
        <v>8926.1857500000006</v>
      </c>
    </row>
    <row r="15" spans="1:102" ht="24.95" customHeight="1" x14ac:dyDescent="0.2">
      <c r="A15" s="69" t="s">
        <v>12</v>
      </c>
      <c r="B15" s="70">
        <v>1105.9099999999999</v>
      </c>
      <c r="C15" s="71">
        <v>1099.5940000000001</v>
      </c>
      <c r="D15" s="71">
        <v>1083.153</v>
      </c>
      <c r="E15" s="71">
        <v>1066.1969999999999</v>
      </c>
      <c r="F15" s="71">
        <v>1051.0999999999999</v>
      </c>
      <c r="G15" s="71">
        <v>1047.82</v>
      </c>
      <c r="H15" s="71">
        <v>1037.0359999999998</v>
      </c>
      <c r="I15" s="71">
        <v>1053.9970000000001</v>
      </c>
      <c r="J15" s="71">
        <v>1071.4460000000001</v>
      </c>
      <c r="K15" s="71">
        <v>1085.4880000000001</v>
      </c>
      <c r="L15" s="71">
        <v>1095.1850000000002</v>
      </c>
      <c r="M15" s="71">
        <v>1101.817</v>
      </c>
      <c r="N15" s="71">
        <v>1105.33</v>
      </c>
      <c r="O15" s="71">
        <v>1098.806</v>
      </c>
      <c r="P15" s="71">
        <v>1102.5249999999999</v>
      </c>
      <c r="Q15" s="71">
        <v>1111.498</v>
      </c>
      <c r="R15" s="71">
        <v>1127.3340000000001</v>
      </c>
      <c r="S15" s="71">
        <v>1127.3129999999999</v>
      </c>
      <c r="T15" s="71">
        <v>1130.385</v>
      </c>
      <c r="U15" s="71">
        <v>1142.212</v>
      </c>
      <c r="V15" s="71">
        <v>1137.68</v>
      </c>
      <c r="W15" s="71">
        <v>1145.123</v>
      </c>
      <c r="X15" s="71">
        <v>1164.585</v>
      </c>
      <c r="Y15" s="71">
        <v>1180.499</v>
      </c>
      <c r="Z15" s="71">
        <v>1241.9670000000001</v>
      </c>
      <c r="AA15" s="71">
        <v>1348.0319999999999</v>
      </c>
      <c r="AB15" s="71">
        <v>1500.289</v>
      </c>
      <c r="AC15" s="71">
        <v>1704.751</v>
      </c>
      <c r="AD15" s="71">
        <v>1968.6959999999999</v>
      </c>
      <c r="AE15" s="71">
        <v>2277.547</v>
      </c>
      <c r="AF15" s="71">
        <v>2666.462</v>
      </c>
      <c r="AG15" s="71">
        <v>3070.9049999999997</v>
      </c>
      <c r="AH15" s="71">
        <v>3446.0540000000001</v>
      </c>
      <c r="AI15" s="71">
        <v>3891.174</v>
      </c>
      <c r="AJ15" s="71">
        <v>4295.9429999999993</v>
      </c>
      <c r="AK15" s="71">
        <v>4710.6630000000005</v>
      </c>
      <c r="AL15" s="71">
        <v>5063.7470000000003</v>
      </c>
      <c r="AM15" s="71">
        <v>5471.29</v>
      </c>
      <c r="AN15" s="71">
        <v>5833.2519999999995</v>
      </c>
      <c r="AO15" s="71">
        <v>6202.1039999999994</v>
      </c>
      <c r="AP15" s="71">
        <v>6509.3270000000002</v>
      </c>
      <c r="AQ15" s="71">
        <v>6505.4979999999996</v>
      </c>
      <c r="AR15" s="71">
        <v>6554.2159999999994</v>
      </c>
      <c r="AS15" s="71">
        <v>6744.3090000000002</v>
      </c>
      <c r="AT15" s="71">
        <v>7291.6039999999994</v>
      </c>
      <c r="AU15" s="71">
        <v>7304.4780000000001</v>
      </c>
      <c r="AV15" s="71">
        <v>6664.826</v>
      </c>
      <c r="AW15" s="71">
        <v>6475.0129999999999</v>
      </c>
      <c r="AX15" s="71">
        <v>6529.808</v>
      </c>
      <c r="AY15" s="71">
        <v>6260.424</v>
      </c>
      <c r="AZ15" s="71">
        <v>6175.9290000000001</v>
      </c>
      <c r="BA15" s="71">
        <v>6211.9189999999999</v>
      </c>
      <c r="BB15" s="71">
        <v>6193.3209999999999</v>
      </c>
      <c r="BC15" s="71">
        <v>6204.6130000000003</v>
      </c>
      <c r="BD15" s="71">
        <v>6280.9430000000002</v>
      </c>
      <c r="BE15" s="71">
        <v>6269.2280000000001</v>
      </c>
      <c r="BF15" s="71">
        <v>6508.4349999999995</v>
      </c>
      <c r="BG15" s="71">
        <v>6493.9590000000007</v>
      </c>
      <c r="BH15" s="71">
        <v>6475.4790000000003</v>
      </c>
      <c r="BI15" s="71">
        <v>6240.5590000000002</v>
      </c>
      <c r="BJ15" s="71">
        <v>6428.201</v>
      </c>
      <c r="BK15" s="71">
        <v>6204.6080000000002</v>
      </c>
      <c r="BL15" s="71">
        <v>6127.3019999999997</v>
      </c>
      <c r="BM15" s="71">
        <v>6127.0590000000002</v>
      </c>
      <c r="BN15" s="71">
        <v>5693.7000000000007</v>
      </c>
      <c r="BO15" s="71">
        <v>5292.5289999999995</v>
      </c>
      <c r="BP15" s="71">
        <v>4844.3019999999997</v>
      </c>
      <c r="BQ15" s="71">
        <v>4363.3379999999997</v>
      </c>
      <c r="BR15" s="71">
        <v>3864.15</v>
      </c>
      <c r="BS15" s="71">
        <v>3358.2240000000002</v>
      </c>
      <c r="BT15" s="71">
        <v>2886.4839999999999</v>
      </c>
      <c r="BU15" s="71">
        <v>2459.4539999999997</v>
      </c>
      <c r="BV15" s="71">
        <v>2157.5930000000003</v>
      </c>
      <c r="BW15" s="71">
        <v>1860.444</v>
      </c>
      <c r="BX15" s="71">
        <v>1653.4190000000001</v>
      </c>
      <c r="BY15" s="71">
        <v>1497.306</v>
      </c>
      <c r="BZ15" s="71">
        <v>1431.5419999999999</v>
      </c>
      <c r="CA15" s="71">
        <v>1386.143</v>
      </c>
      <c r="CB15" s="71">
        <v>1351.7150000000001</v>
      </c>
      <c r="CC15" s="71">
        <v>1329.1680000000001</v>
      </c>
      <c r="CD15" s="71">
        <v>1307.7679999999998</v>
      </c>
      <c r="CE15" s="71">
        <v>1295.365</v>
      </c>
      <c r="CF15" s="71">
        <v>1282.4920000000002</v>
      </c>
      <c r="CG15" s="71">
        <v>1269.6220000000001</v>
      </c>
      <c r="CH15" s="71">
        <v>1258.354</v>
      </c>
      <c r="CI15" s="71">
        <v>1249.5440000000001</v>
      </c>
      <c r="CJ15" s="71">
        <v>1252.7170000000001</v>
      </c>
      <c r="CK15" s="71">
        <v>1247.577</v>
      </c>
      <c r="CL15" s="71">
        <v>1230.2919999999999</v>
      </c>
      <c r="CM15" s="71">
        <v>1229.5740000000001</v>
      </c>
      <c r="CN15" s="71">
        <v>1229.9660000000001</v>
      </c>
      <c r="CO15" s="71">
        <v>1230.94</v>
      </c>
      <c r="CP15" s="71">
        <v>1227.1559999999999</v>
      </c>
      <c r="CQ15" s="71">
        <v>1227.6390000000001</v>
      </c>
      <c r="CR15" s="71">
        <v>1232.0700000000002</v>
      </c>
      <c r="CS15" s="71">
        <v>1228.4370000000001</v>
      </c>
      <c r="CT15" s="72"/>
      <c r="CU15" s="72"/>
      <c r="CV15" s="72"/>
      <c r="CW15" s="73"/>
      <c r="CX15" s="74">
        <f t="array" ref="CX15">SUMPRODUCT(B15:CW15*0.25)</f>
        <v>75343.747750000024</v>
      </c>
    </row>
    <row r="16" spans="1:102" ht="24.95" customHeight="1" x14ac:dyDescent="0.2">
      <c r="A16" s="69" t="s">
        <v>13</v>
      </c>
      <c r="B16" s="70">
        <v>34</v>
      </c>
      <c r="C16" s="71">
        <v>34</v>
      </c>
      <c r="D16" s="71">
        <v>34</v>
      </c>
      <c r="E16" s="71">
        <v>34</v>
      </c>
      <c r="F16" s="71">
        <v>30</v>
      </c>
      <c r="G16" s="71">
        <v>30</v>
      </c>
      <c r="H16" s="71">
        <v>30</v>
      </c>
      <c r="I16" s="71">
        <v>30</v>
      </c>
      <c r="J16" s="71">
        <v>27</v>
      </c>
      <c r="K16" s="71">
        <v>27</v>
      </c>
      <c r="L16" s="71">
        <v>27</v>
      </c>
      <c r="M16" s="71">
        <v>27</v>
      </c>
      <c r="N16" s="71">
        <v>24</v>
      </c>
      <c r="O16" s="71">
        <v>24</v>
      </c>
      <c r="P16" s="71">
        <v>24</v>
      </c>
      <c r="Q16" s="71">
        <v>24</v>
      </c>
      <c r="R16" s="71">
        <v>23</v>
      </c>
      <c r="S16" s="71">
        <v>23</v>
      </c>
      <c r="T16" s="71">
        <v>23</v>
      </c>
      <c r="U16" s="71">
        <v>23</v>
      </c>
      <c r="V16" s="71">
        <v>22</v>
      </c>
      <c r="W16" s="71">
        <v>22</v>
      </c>
      <c r="X16" s="71">
        <v>22</v>
      </c>
      <c r="Y16" s="71">
        <v>22</v>
      </c>
      <c r="Z16" s="71">
        <v>23</v>
      </c>
      <c r="AA16" s="71">
        <v>23</v>
      </c>
      <c r="AB16" s="71">
        <v>23</v>
      </c>
      <c r="AC16" s="71">
        <v>23</v>
      </c>
      <c r="AD16" s="71">
        <v>34</v>
      </c>
      <c r="AE16" s="71">
        <v>34</v>
      </c>
      <c r="AF16" s="71">
        <v>34</v>
      </c>
      <c r="AG16" s="71">
        <v>34</v>
      </c>
      <c r="AH16" s="71">
        <v>54</v>
      </c>
      <c r="AI16" s="71">
        <v>54</v>
      </c>
      <c r="AJ16" s="71">
        <v>54</v>
      </c>
      <c r="AK16" s="71">
        <v>54</v>
      </c>
      <c r="AL16" s="71">
        <v>70</v>
      </c>
      <c r="AM16" s="71">
        <v>70</v>
      </c>
      <c r="AN16" s="71">
        <v>70</v>
      </c>
      <c r="AO16" s="71">
        <v>70</v>
      </c>
      <c r="AP16" s="71">
        <v>86</v>
      </c>
      <c r="AQ16" s="71">
        <v>86</v>
      </c>
      <c r="AR16" s="71">
        <v>86</v>
      </c>
      <c r="AS16" s="71">
        <v>86</v>
      </c>
      <c r="AT16" s="71">
        <v>100</v>
      </c>
      <c r="AU16" s="71">
        <v>100</v>
      </c>
      <c r="AV16" s="71">
        <v>100</v>
      </c>
      <c r="AW16" s="71">
        <v>100</v>
      </c>
      <c r="AX16" s="71">
        <v>111</v>
      </c>
      <c r="AY16" s="71">
        <v>111</v>
      </c>
      <c r="AZ16" s="71">
        <v>111</v>
      </c>
      <c r="BA16" s="71">
        <v>111</v>
      </c>
      <c r="BB16" s="71">
        <v>119</v>
      </c>
      <c r="BC16" s="71">
        <v>119</v>
      </c>
      <c r="BD16" s="71">
        <v>119</v>
      </c>
      <c r="BE16" s="71">
        <v>119</v>
      </c>
      <c r="BF16" s="71">
        <v>117</v>
      </c>
      <c r="BG16" s="71">
        <v>117</v>
      </c>
      <c r="BH16" s="71">
        <v>117</v>
      </c>
      <c r="BI16" s="71">
        <v>117</v>
      </c>
      <c r="BJ16" s="71">
        <v>110</v>
      </c>
      <c r="BK16" s="71">
        <v>110</v>
      </c>
      <c r="BL16" s="71">
        <v>110</v>
      </c>
      <c r="BM16" s="71">
        <v>110</v>
      </c>
      <c r="BN16" s="71">
        <v>95</v>
      </c>
      <c r="BO16" s="71">
        <v>95</v>
      </c>
      <c r="BP16" s="71">
        <v>95</v>
      </c>
      <c r="BQ16" s="71">
        <v>95</v>
      </c>
      <c r="BR16" s="71">
        <v>76</v>
      </c>
      <c r="BS16" s="71">
        <v>76</v>
      </c>
      <c r="BT16" s="71">
        <v>76</v>
      </c>
      <c r="BU16" s="71">
        <v>76</v>
      </c>
      <c r="BV16" s="71">
        <v>59</v>
      </c>
      <c r="BW16" s="71">
        <v>59</v>
      </c>
      <c r="BX16" s="71">
        <v>59</v>
      </c>
      <c r="BY16" s="71">
        <v>59</v>
      </c>
      <c r="BZ16" s="71">
        <v>49</v>
      </c>
      <c r="CA16" s="71">
        <v>49</v>
      </c>
      <c r="CB16" s="71">
        <v>49</v>
      </c>
      <c r="CC16" s="71">
        <v>49</v>
      </c>
      <c r="CD16" s="71">
        <v>42</v>
      </c>
      <c r="CE16" s="71">
        <v>42</v>
      </c>
      <c r="CF16" s="71">
        <v>42</v>
      </c>
      <c r="CG16" s="71">
        <v>42</v>
      </c>
      <c r="CH16" s="71">
        <v>37</v>
      </c>
      <c r="CI16" s="71">
        <v>37</v>
      </c>
      <c r="CJ16" s="71">
        <v>37</v>
      </c>
      <c r="CK16" s="71">
        <v>37</v>
      </c>
      <c r="CL16" s="71">
        <v>33</v>
      </c>
      <c r="CM16" s="71">
        <v>33</v>
      </c>
      <c r="CN16" s="71">
        <v>33</v>
      </c>
      <c r="CO16" s="71">
        <v>33</v>
      </c>
      <c r="CP16" s="71">
        <v>30</v>
      </c>
      <c r="CQ16" s="71">
        <v>30</v>
      </c>
      <c r="CR16" s="71">
        <v>30</v>
      </c>
      <c r="CS16" s="71">
        <v>30</v>
      </c>
      <c r="CT16" s="72"/>
      <c r="CU16" s="72"/>
      <c r="CV16" s="72"/>
      <c r="CW16" s="73"/>
      <c r="CX16" s="74">
        <f t="array" ref="CX16">SUMPRODUCT(B16:CW16*0.25)</f>
        <v>1405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>
        <v>8.8000000000000007</v>
      </c>
      <c r="W17" s="71">
        <v>11.9</v>
      </c>
      <c r="X17" s="71">
        <v>31.8</v>
      </c>
      <c r="Y17" s="71">
        <v>31.8</v>
      </c>
      <c r="Z17" s="71">
        <v>31.8</v>
      </c>
      <c r="AA17" s="71">
        <v>31.8</v>
      </c>
      <c r="AB17" s="71">
        <v>31.8</v>
      </c>
      <c r="AC17" s="71">
        <v>31.8</v>
      </c>
      <c r="AD17" s="71">
        <v>31.8</v>
      </c>
      <c r="AE17" s="71">
        <v>31.8</v>
      </c>
      <c r="AF17" s="71">
        <v>31.8</v>
      </c>
      <c r="AG17" s="71">
        <v>15.2</v>
      </c>
      <c r="AH17" s="71">
        <v>10.3</v>
      </c>
      <c r="AI17" s="71">
        <v>10.3</v>
      </c>
      <c r="AJ17" s="71">
        <v>10.3</v>
      </c>
      <c r="AK17" s="71">
        <v>10.3</v>
      </c>
      <c r="AL17" s="71">
        <v>1.6</v>
      </c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>
        <v>7.8</v>
      </c>
      <c r="BW17" s="71">
        <v>7.8</v>
      </c>
      <c r="BX17" s="71">
        <v>16.100000000000001</v>
      </c>
      <c r="BY17" s="71">
        <v>16.100000000000001</v>
      </c>
      <c r="BZ17" s="71">
        <v>24.4</v>
      </c>
      <c r="CA17" s="71">
        <v>24.4</v>
      </c>
      <c r="CB17" s="71">
        <v>24.4</v>
      </c>
      <c r="CC17" s="71">
        <v>24.4</v>
      </c>
      <c r="CD17" s="71">
        <v>24.4</v>
      </c>
      <c r="CE17" s="71">
        <v>24.4</v>
      </c>
      <c r="CF17" s="71">
        <v>24.4</v>
      </c>
      <c r="CG17" s="71">
        <v>24.4</v>
      </c>
      <c r="CH17" s="71">
        <v>19.899999999999999</v>
      </c>
      <c r="CI17" s="71">
        <v>11.3</v>
      </c>
      <c r="CJ17" s="71">
        <v>1.6</v>
      </c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160.17499999999998</v>
      </c>
    </row>
    <row r="18" spans="1:102" ht="30" customHeight="1" thickBot="1" x14ac:dyDescent="0.25">
      <c r="A18" s="75" t="s">
        <v>15</v>
      </c>
      <c r="B18" s="76">
        <f>SUM(B11:B17)</f>
        <v>4177.0069999999996</v>
      </c>
      <c r="C18" s="77">
        <f t="shared" ref="C18:BN18" si="0">SUM(C11:C17)</f>
        <v>3989.9740000000002</v>
      </c>
      <c r="D18" s="77">
        <f t="shared" si="0"/>
        <v>3699.9940000000006</v>
      </c>
      <c r="E18" s="77">
        <f t="shared" si="0"/>
        <v>3505.9189999999999</v>
      </c>
      <c r="F18" s="77">
        <f t="shared" si="0"/>
        <v>3299.1889999999999</v>
      </c>
      <c r="G18" s="77">
        <f t="shared" si="0"/>
        <v>3229.16</v>
      </c>
      <c r="H18" s="77">
        <f t="shared" si="0"/>
        <v>3212.6959999999999</v>
      </c>
      <c r="I18" s="77">
        <f t="shared" si="0"/>
        <v>3150.8879999999999</v>
      </c>
      <c r="J18" s="77">
        <f t="shared" si="0"/>
        <v>3001.2440000000006</v>
      </c>
      <c r="K18" s="77">
        <f t="shared" si="0"/>
        <v>3052.61</v>
      </c>
      <c r="L18" s="77">
        <f t="shared" si="0"/>
        <v>3055.085</v>
      </c>
      <c r="M18" s="77">
        <f t="shared" si="0"/>
        <v>3091.0510000000004</v>
      </c>
      <c r="N18" s="77">
        <f t="shared" si="0"/>
        <v>3027.06</v>
      </c>
      <c r="O18" s="77">
        <f t="shared" si="0"/>
        <v>2938.33</v>
      </c>
      <c r="P18" s="77">
        <f t="shared" si="0"/>
        <v>3052.7479999999996</v>
      </c>
      <c r="Q18" s="77">
        <f t="shared" si="0"/>
        <v>3109.0540000000001</v>
      </c>
      <c r="R18" s="77">
        <f t="shared" si="0"/>
        <v>3071.2489999999998</v>
      </c>
      <c r="S18" s="77">
        <f t="shared" si="0"/>
        <v>3075.5819999999999</v>
      </c>
      <c r="T18" s="77">
        <f t="shared" si="0"/>
        <v>3224.2849999999999</v>
      </c>
      <c r="U18" s="77">
        <f t="shared" si="0"/>
        <v>3438.7739999999999</v>
      </c>
      <c r="V18" s="77">
        <f t="shared" si="0"/>
        <v>3266.9500000000007</v>
      </c>
      <c r="W18" s="77">
        <f t="shared" si="0"/>
        <v>3536.683</v>
      </c>
      <c r="X18" s="77">
        <f t="shared" si="0"/>
        <v>3736.78</v>
      </c>
      <c r="Y18" s="77">
        <f t="shared" si="0"/>
        <v>3878.1990000000005</v>
      </c>
      <c r="Z18" s="77">
        <f t="shared" si="0"/>
        <v>4171.4900000000007</v>
      </c>
      <c r="AA18" s="77">
        <f t="shared" si="0"/>
        <v>4272.8910000000005</v>
      </c>
      <c r="AB18" s="77">
        <f t="shared" si="0"/>
        <v>4444.3490000000002</v>
      </c>
      <c r="AC18" s="77">
        <f t="shared" si="0"/>
        <v>4652.4530000000004</v>
      </c>
      <c r="AD18" s="77">
        <f t="shared" si="0"/>
        <v>5201.3229999999994</v>
      </c>
      <c r="AE18" s="77">
        <f t="shared" si="0"/>
        <v>5497.1060000000007</v>
      </c>
      <c r="AF18" s="77">
        <f t="shared" si="0"/>
        <v>5384.1620000000003</v>
      </c>
      <c r="AG18" s="77">
        <f t="shared" si="0"/>
        <v>5500.6939999999995</v>
      </c>
      <c r="AH18" s="77">
        <f t="shared" si="0"/>
        <v>6088.3030000000008</v>
      </c>
      <c r="AI18" s="77">
        <f t="shared" si="0"/>
        <v>6381.5190000000002</v>
      </c>
      <c r="AJ18" s="77">
        <f t="shared" si="0"/>
        <v>6513.442</v>
      </c>
      <c r="AK18" s="77">
        <f t="shared" si="0"/>
        <v>6237.5250000000005</v>
      </c>
      <c r="AL18" s="77">
        <f t="shared" si="0"/>
        <v>7124.8410000000003</v>
      </c>
      <c r="AM18" s="77">
        <f t="shared" si="0"/>
        <v>7033.223</v>
      </c>
      <c r="AN18" s="77">
        <f t="shared" si="0"/>
        <v>7347.152</v>
      </c>
      <c r="AO18" s="77">
        <f t="shared" si="0"/>
        <v>7716.003999999999</v>
      </c>
      <c r="AP18" s="77">
        <f t="shared" si="0"/>
        <v>8039.2270000000008</v>
      </c>
      <c r="AQ18" s="77">
        <f t="shared" si="0"/>
        <v>8034.3979999999992</v>
      </c>
      <c r="AR18" s="77">
        <f t="shared" si="0"/>
        <v>8025.4489999999996</v>
      </c>
      <c r="AS18" s="77">
        <f t="shared" si="0"/>
        <v>8008.8760000000002</v>
      </c>
      <c r="AT18" s="77">
        <f t="shared" si="0"/>
        <v>7979.503999999999</v>
      </c>
      <c r="AU18" s="77">
        <f t="shared" si="0"/>
        <v>7992.3779999999997</v>
      </c>
      <c r="AV18" s="77">
        <f t="shared" si="0"/>
        <v>7311.7259999999997</v>
      </c>
      <c r="AW18" s="77">
        <f t="shared" si="0"/>
        <v>7076.9129999999996</v>
      </c>
      <c r="AX18" s="77">
        <f t="shared" si="0"/>
        <v>7094.7079999999996</v>
      </c>
      <c r="AY18" s="77">
        <f t="shared" si="0"/>
        <v>6825.3239999999996</v>
      </c>
      <c r="AZ18" s="77">
        <f t="shared" si="0"/>
        <v>6740.8289999999997</v>
      </c>
      <c r="BA18" s="77">
        <f t="shared" si="0"/>
        <v>6776.8189999999995</v>
      </c>
      <c r="BB18" s="77">
        <f t="shared" si="0"/>
        <v>6712.2209999999995</v>
      </c>
      <c r="BC18" s="77">
        <f t="shared" si="0"/>
        <v>6723.5129999999999</v>
      </c>
      <c r="BD18" s="77">
        <f t="shared" si="0"/>
        <v>6799.8429999999998</v>
      </c>
      <c r="BE18" s="77">
        <f t="shared" si="0"/>
        <v>6788.1279999999997</v>
      </c>
      <c r="BF18" s="77">
        <f t="shared" si="0"/>
        <v>7025.3349999999991</v>
      </c>
      <c r="BG18" s="77">
        <f t="shared" si="0"/>
        <v>7010.8590000000004</v>
      </c>
      <c r="BH18" s="77">
        <f t="shared" si="0"/>
        <v>6992.3789999999999</v>
      </c>
      <c r="BI18" s="77">
        <f t="shared" si="0"/>
        <v>6757.4589999999998</v>
      </c>
      <c r="BJ18" s="77">
        <f t="shared" si="0"/>
        <v>7108.1009999999997</v>
      </c>
      <c r="BK18" s="77">
        <f t="shared" si="0"/>
        <v>6959.5079999999998</v>
      </c>
      <c r="BL18" s="77">
        <f t="shared" si="0"/>
        <v>7087.2019999999993</v>
      </c>
      <c r="BM18" s="77">
        <f t="shared" si="0"/>
        <v>7301.9590000000007</v>
      </c>
      <c r="BN18" s="77">
        <f t="shared" si="0"/>
        <v>6959.6</v>
      </c>
      <c r="BO18" s="77">
        <f t="shared" ref="BO18:CW18" si="1">SUM(BO11:BO17)</f>
        <v>6626.4290000000001</v>
      </c>
      <c r="BP18" s="77">
        <f t="shared" si="1"/>
        <v>6380.2019999999993</v>
      </c>
      <c r="BQ18" s="77">
        <f t="shared" si="1"/>
        <v>6694.9409999999998</v>
      </c>
      <c r="BR18" s="77">
        <f t="shared" si="1"/>
        <v>6003.05</v>
      </c>
      <c r="BS18" s="77">
        <f t="shared" si="1"/>
        <v>5878.2440000000006</v>
      </c>
      <c r="BT18" s="77">
        <f t="shared" si="1"/>
        <v>6443.9279999999999</v>
      </c>
      <c r="BU18" s="77">
        <f t="shared" si="1"/>
        <v>6646.0230000000001</v>
      </c>
      <c r="BV18" s="77">
        <f t="shared" si="1"/>
        <v>5990.786000000001</v>
      </c>
      <c r="BW18" s="77">
        <f t="shared" si="1"/>
        <v>6389.2959999999994</v>
      </c>
      <c r="BX18" s="77">
        <f t="shared" si="1"/>
        <v>6715.598</v>
      </c>
      <c r="BY18" s="77">
        <f t="shared" si="1"/>
        <v>6844.5630000000001</v>
      </c>
      <c r="BZ18" s="77">
        <f t="shared" si="1"/>
        <v>7137.875</v>
      </c>
      <c r="CA18" s="77">
        <f t="shared" si="1"/>
        <v>7194.7449999999999</v>
      </c>
      <c r="CB18" s="77">
        <f t="shared" si="1"/>
        <v>7227.3799999999992</v>
      </c>
      <c r="CC18" s="77">
        <f t="shared" si="1"/>
        <v>7227.8429999999989</v>
      </c>
      <c r="CD18" s="77">
        <f t="shared" si="1"/>
        <v>7134.2219999999998</v>
      </c>
      <c r="CE18" s="77">
        <f t="shared" si="1"/>
        <v>7111.3069999999989</v>
      </c>
      <c r="CF18" s="77">
        <f t="shared" si="1"/>
        <v>7008.4339999999993</v>
      </c>
      <c r="CG18" s="77">
        <f t="shared" si="1"/>
        <v>6986.96</v>
      </c>
      <c r="CH18" s="77">
        <f t="shared" si="1"/>
        <v>6640.1120000000001</v>
      </c>
      <c r="CI18" s="77">
        <f t="shared" si="1"/>
        <v>6686.2979999999998</v>
      </c>
      <c r="CJ18" s="77">
        <f t="shared" si="1"/>
        <v>6633.4390000000003</v>
      </c>
      <c r="CK18" s="77">
        <f t="shared" si="1"/>
        <v>6431.58</v>
      </c>
      <c r="CL18" s="77">
        <f t="shared" si="1"/>
        <v>5632.9249999999993</v>
      </c>
      <c r="CM18" s="77">
        <f t="shared" si="1"/>
        <v>5438.5850000000009</v>
      </c>
      <c r="CN18" s="77">
        <f t="shared" si="1"/>
        <v>5464.9480000000003</v>
      </c>
      <c r="CO18" s="77">
        <f t="shared" si="1"/>
        <v>5299.0380000000005</v>
      </c>
      <c r="CP18" s="77">
        <f t="shared" si="1"/>
        <v>5259.7070000000003</v>
      </c>
      <c r="CQ18" s="77">
        <f t="shared" si="1"/>
        <v>5049.8500000000004</v>
      </c>
      <c r="CR18" s="77">
        <f t="shared" si="1"/>
        <v>4837.0860000000011</v>
      </c>
      <c r="CS18" s="77">
        <f t="shared" si="1"/>
        <v>4520.4859999999999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137263.78149999998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1101.9000000000001</v>
      </c>
      <c r="C31" s="88">
        <v>1093.9000000000001</v>
      </c>
      <c r="D31" s="88">
        <v>1083.9000000000001</v>
      </c>
      <c r="E31" s="88">
        <v>1071.9000000000001</v>
      </c>
      <c r="F31" s="88">
        <v>1059.9000000000001</v>
      </c>
      <c r="G31" s="88">
        <v>1052.9000000000001</v>
      </c>
      <c r="H31" s="88">
        <v>1050.9000000000001</v>
      </c>
      <c r="I31" s="88">
        <v>1055.9000000000001</v>
      </c>
      <c r="J31" s="88">
        <v>1062.9000000000001</v>
      </c>
      <c r="K31" s="88">
        <v>1070.9000000000001</v>
      </c>
      <c r="L31" s="88">
        <v>1074.9000000000001</v>
      </c>
      <c r="M31" s="88">
        <v>1074.9000000000001</v>
      </c>
      <c r="N31" s="88">
        <v>1071.9000000000001</v>
      </c>
      <c r="O31" s="88">
        <v>1071.9000000000001</v>
      </c>
      <c r="P31" s="88">
        <v>1072.9000000000001</v>
      </c>
      <c r="Q31" s="88">
        <v>1074.9000000000001</v>
      </c>
      <c r="R31" s="88">
        <v>1077.9000000000001</v>
      </c>
      <c r="S31" s="88">
        <v>1079.9000000000001</v>
      </c>
      <c r="T31" s="88">
        <v>1080.9000000000001</v>
      </c>
      <c r="U31" s="88">
        <v>1080.9000000000001</v>
      </c>
      <c r="V31" s="88">
        <v>1103.7</v>
      </c>
      <c r="W31" s="88">
        <v>1108.8</v>
      </c>
      <c r="X31" s="88">
        <v>1134.7</v>
      </c>
      <c r="Y31" s="88">
        <v>1144.7</v>
      </c>
      <c r="Z31" s="88">
        <v>1268.94</v>
      </c>
      <c r="AA31" s="88">
        <v>1293.94</v>
      </c>
      <c r="AB31" s="88">
        <v>1331.94</v>
      </c>
      <c r="AC31" s="88">
        <v>1380.94</v>
      </c>
      <c r="AD31" s="88">
        <v>1471.01</v>
      </c>
      <c r="AE31" s="88">
        <v>1547.01</v>
      </c>
      <c r="AF31" s="88">
        <v>1637.01</v>
      </c>
      <c r="AG31" s="88">
        <v>1725.41</v>
      </c>
      <c r="AH31" s="88">
        <v>1799.05</v>
      </c>
      <c r="AI31" s="88">
        <v>1917.05</v>
      </c>
      <c r="AJ31" s="88">
        <v>2034.05</v>
      </c>
      <c r="AK31" s="88">
        <v>2149.0500000000002</v>
      </c>
      <c r="AL31" s="88">
        <v>2302.75</v>
      </c>
      <c r="AM31" s="88">
        <v>2414.15</v>
      </c>
      <c r="AN31" s="88">
        <v>2524.15</v>
      </c>
      <c r="AO31" s="88">
        <v>2633.15</v>
      </c>
      <c r="AP31" s="88">
        <v>2761.42</v>
      </c>
      <c r="AQ31" s="88">
        <v>2857.42</v>
      </c>
      <c r="AR31" s="88">
        <v>2945.42</v>
      </c>
      <c r="AS31" s="88">
        <v>3023.42</v>
      </c>
      <c r="AT31" s="88">
        <v>3056.91</v>
      </c>
      <c r="AU31" s="88">
        <v>3116.91</v>
      </c>
      <c r="AV31" s="88">
        <v>3168.91</v>
      </c>
      <c r="AW31" s="88">
        <v>3212.91</v>
      </c>
      <c r="AX31" s="88">
        <v>3257.92</v>
      </c>
      <c r="AY31" s="88">
        <v>3283.92</v>
      </c>
      <c r="AZ31" s="88">
        <v>3300.92</v>
      </c>
      <c r="BA31" s="88">
        <v>3308.92</v>
      </c>
      <c r="BB31" s="88">
        <v>3238.01</v>
      </c>
      <c r="BC31" s="88">
        <v>3238.01</v>
      </c>
      <c r="BD31" s="88">
        <v>3221.01</v>
      </c>
      <c r="BE31" s="88">
        <v>3195.01</v>
      </c>
      <c r="BF31" s="88">
        <v>3159.54</v>
      </c>
      <c r="BG31" s="88">
        <v>3114.54</v>
      </c>
      <c r="BH31" s="88">
        <v>3056.54</v>
      </c>
      <c r="BI31" s="88">
        <v>2986.54</v>
      </c>
      <c r="BJ31" s="88">
        <v>2892.08</v>
      </c>
      <c r="BK31" s="88">
        <v>2800.08</v>
      </c>
      <c r="BL31" s="88">
        <v>2699.08</v>
      </c>
      <c r="BM31" s="88">
        <v>2588.08</v>
      </c>
      <c r="BN31" s="88">
        <v>2441.98</v>
      </c>
      <c r="BO31" s="88">
        <v>2317.98</v>
      </c>
      <c r="BP31" s="88">
        <v>2189.98</v>
      </c>
      <c r="BQ31" s="88">
        <v>2057.98</v>
      </c>
      <c r="BR31" s="88">
        <v>1937.65</v>
      </c>
      <c r="BS31" s="88">
        <v>1811.65</v>
      </c>
      <c r="BT31" s="88">
        <v>1695.65</v>
      </c>
      <c r="BU31" s="88">
        <v>1589.65</v>
      </c>
      <c r="BV31" s="88">
        <v>1517.95</v>
      </c>
      <c r="BW31" s="88">
        <v>1436.95</v>
      </c>
      <c r="BX31" s="88">
        <v>1517.25</v>
      </c>
      <c r="BY31" s="88">
        <v>1745.25</v>
      </c>
      <c r="BZ31" s="88">
        <v>2147.3000000000002</v>
      </c>
      <c r="CA31" s="88">
        <v>2300.3000000000002</v>
      </c>
      <c r="CB31" s="88">
        <v>2372.3000000000002</v>
      </c>
      <c r="CC31" s="88">
        <v>2360.3000000000002</v>
      </c>
      <c r="CD31" s="88">
        <v>2272.3000000000002</v>
      </c>
      <c r="CE31" s="88">
        <v>2226.3000000000002</v>
      </c>
      <c r="CF31" s="88">
        <v>2113.3000000000002</v>
      </c>
      <c r="CG31" s="88">
        <v>1789.3</v>
      </c>
      <c r="CH31" s="88">
        <v>1473.8</v>
      </c>
      <c r="CI31" s="88">
        <v>1442.2</v>
      </c>
      <c r="CJ31" s="88">
        <v>1430.5</v>
      </c>
      <c r="CK31" s="88">
        <v>1429.9</v>
      </c>
      <c r="CL31" s="88">
        <v>1388.9</v>
      </c>
      <c r="CM31" s="88">
        <v>1175.9000000000001</v>
      </c>
      <c r="CN31" s="88">
        <v>1178.9000000000001</v>
      </c>
      <c r="CO31" s="88">
        <v>1182.9000000000001</v>
      </c>
      <c r="CP31" s="88">
        <v>1218.9000000000001</v>
      </c>
      <c r="CQ31" s="88">
        <v>1222.9000000000001</v>
      </c>
      <c r="CR31" s="88">
        <v>1225.9000000000001</v>
      </c>
      <c r="CS31" s="88">
        <v>1227.9000000000001</v>
      </c>
      <c r="CT31" s="89"/>
      <c r="CU31" s="89"/>
      <c r="CV31" s="89"/>
      <c r="CW31" s="90"/>
      <c r="CX31" s="91">
        <f t="array" ref="CX31">SUMPRODUCT(B31:CW31*0.25)</f>
        <v>46077.734999999971</v>
      </c>
    </row>
    <row r="32" spans="1:102" ht="24.95" customHeight="1" x14ac:dyDescent="0.2">
      <c r="A32" s="92" t="s">
        <v>27</v>
      </c>
      <c r="B32" s="93">
        <v>1399.107</v>
      </c>
      <c r="C32" s="94">
        <v>1472.0740000000001</v>
      </c>
      <c r="D32" s="94">
        <v>1272.0940000000001</v>
      </c>
      <c r="E32" s="94">
        <v>1090.019</v>
      </c>
      <c r="F32" s="94">
        <v>1188.289</v>
      </c>
      <c r="G32" s="94">
        <v>1125.26</v>
      </c>
      <c r="H32" s="94">
        <v>1110.796</v>
      </c>
      <c r="I32" s="94">
        <v>1108.9880000000001</v>
      </c>
      <c r="J32" s="94">
        <v>900.34400000000005</v>
      </c>
      <c r="K32" s="94">
        <v>943.71</v>
      </c>
      <c r="L32" s="94">
        <v>942.18499999999995</v>
      </c>
      <c r="M32" s="94">
        <v>978.15099999999995</v>
      </c>
      <c r="N32" s="94">
        <v>1039.1599999999999</v>
      </c>
      <c r="O32" s="94">
        <v>950.43</v>
      </c>
      <c r="P32" s="94">
        <v>1063.848</v>
      </c>
      <c r="Q32" s="94">
        <v>1118.154</v>
      </c>
      <c r="R32" s="94">
        <v>1087.3490000000002</v>
      </c>
      <c r="S32" s="94">
        <v>1089.682</v>
      </c>
      <c r="T32" s="94">
        <v>1237.385</v>
      </c>
      <c r="U32" s="94">
        <v>1451.874</v>
      </c>
      <c r="V32" s="94">
        <v>1344.25</v>
      </c>
      <c r="W32" s="94">
        <v>1588.883</v>
      </c>
      <c r="X32" s="94">
        <v>1663.08</v>
      </c>
      <c r="Y32" s="94">
        <v>1784.499</v>
      </c>
      <c r="Z32" s="94">
        <v>1877.55</v>
      </c>
      <c r="AA32" s="94">
        <v>1953.951</v>
      </c>
      <c r="AB32" s="94">
        <v>2087.4090000000001</v>
      </c>
      <c r="AC32" s="94">
        <v>2246.5129999999999</v>
      </c>
      <c r="AD32" s="94">
        <v>2700.3130000000001</v>
      </c>
      <c r="AE32" s="94">
        <v>2920.096</v>
      </c>
      <c r="AF32" s="94">
        <v>2949.152</v>
      </c>
      <c r="AG32" s="94">
        <v>3068.2840000000001</v>
      </c>
      <c r="AH32" s="94">
        <v>3621.2530000000002</v>
      </c>
      <c r="AI32" s="94">
        <v>3796.4690000000001</v>
      </c>
      <c r="AJ32" s="94">
        <v>3811.3919999999998</v>
      </c>
      <c r="AK32" s="94">
        <v>3420.4749999999999</v>
      </c>
      <c r="AL32" s="94">
        <v>3958.0909999999999</v>
      </c>
      <c r="AM32" s="94">
        <v>3755.0729999999999</v>
      </c>
      <c r="AN32" s="94">
        <v>3959.002</v>
      </c>
      <c r="AO32" s="94">
        <v>4218.8540000000003</v>
      </c>
      <c r="AP32" s="94">
        <v>4417.8069999999998</v>
      </c>
      <c r="AQ32" s="94">
        <v>4317.9780000000001</v>
      </c>
      <c r="AR32" s="94">
        <v>4278.6959999999999</v>
      </c>
      <c r="AS32" s="94">
        <v>4390.7889999999998</v>
      </c>
      <c r="AT32" s="94">
        <v>4818.5940000000001</v>
      </c>
      <c r="AU32" s="94">
        <v>4771.4679999999998</v>
      </c>
      <c r="AV32" s="94">
        <v>4079.8159999999998</v>
      </c>
      <c r="AW32" s="94">
        <v>3846.0030000000002</v>
      </c>
      <c r="AX32" s="94">
        <v>3913.788</v>
      </c>
      <c r="AY32" s="94">
        <v>3618.404</v>
      </c>
      <c r="AZ32" s="94">
        <v>3516.9090000000001</v>
      </c>
      <c r="BA32" s="94">
        <v>3544.8989999999999</v>
      </c>
      <c r="BB32" s="94">
        <v>3560.2109999999998</v>
      </c>
      <c r="BC32" s="94">
        <v>3571.5030000000002</v>
      </c>
      <c r="BD32" s="94">
        <v>3664.8330000000001</v>
      </c>
      <c r="BE32" s="94">
        <v>3679.1179999999999</v>
      </c>
      <c r="BF32" s="94">
        <v>3950.7950000000001</v>
      </c>
      <c r="BG32" s="94">
        <v>3981.319</v>
      </c>
      <c r="BH32" s="94">
        <v>4020.8389999999999</v>
      </c>
      <c r="BI32" s="94">
        <v>3855.9189999999999</v>
      </c>
      <c r="BJ32" s="94">
        <v>4128.0210000000006</v>
      </c>
      <c r="BK32" s="94">
        <v>3996.4279999999999</v>
      </c>
      <c r="BL32" s="94">
        <v>4020.1219999999998</v>
      </c>
      <c r="BM32" s="94">
        <v>4130.8789999999999</v>
      </c>
      <c r="BN32" s="94">
        <v>4000.62</v>
      </c>
      <c r="BO32" s="94">
        <v>3723.4490000000001</v>
      </c>
      <c r="BP32" s="94">
        <v>3403.2220000000002</v>
      </c>
      <c r="BQ32" s="94">
        <v>3658.9609999999998</v>
      </c>
      <c r="BR32" s="94">
        <v>2544.4</v>
      </c>
      <c r="BS32" s="94">
        <v>2495.5940000000001</v>
      </c>
      <c r="BT32" s="94">
        <v>3087.2779999999998</v>
      </c>
      <c r="BU32" s="94">
        <v>3245.373</v>
      </c>
      <c r="BV32" s="94">
        <v>2590.8359999999998</v>
      </c>
      <c r="BW32" s="94">
        <v>3070.346</v>
      </c>
      <c r="BX32" s="94">
        <v>3316.348</v>
      </c>
      <c r="BY32" s="94">
        <v>3217.3130000000001</v>
      </c>
      <c r="BZ32" s="94">
        <v>3062.5749999999998</v>
      </c>
      <c r="CA32" s="94">
        <v>2966.4450000000002</v>
      </c>
      <c r="CB32" s="94">
        <v>2927.08</v>
      </c>
      <c r="CC32" s="94">
        <v>2939.5430000000001</v>
      </c>
      <c r="CD32" s="94">
        <v>2893.922</v>
      </c>
      <c r="CE32" s="94">
        <v>2917.0070000000001</v>
      </c>
      <c r="CF32" s="94">
        <v>2927.134</v>
      </c>
      <c r="CG32" s="94">
        <v>3229.66</v>
      </c>
      <c r="CH32" s="94">
        <v>3205.3119999999999</v>
      </c>
      <c r="CI32" s="94">
        <v>3283.098</v>
      </c>
      <c r="CJ32" s="94">
        <v>3241.9389999999999</v>
      </c>
      <c r="CK32" s="94">
        <v>3040.68</v>
      </c>
      <c r="CL32" s="94">
        <v>2240.0250000000001</v>
      </c>
      <c r="CM32" s="94">
        <v>2258.6849999999999</v>
      </c>
      <c r="CN32" s="94">
        <v>2282.0479999999998</v>
      </c>
      <c r="CO32" s="94">
        <v>2112.1379999999999</v>
      </c>
      <c r="CP32" s="94">
        <v>2087.8069999999998</v>
      </c>
      <c r="CQ32" s="94">
        <v>1823.95</v>
      </c>
      <c r="CR32" s="94">
        <v>1708.1859999999999</v>
      </c>
      <c r="CS32" s="94">
        <v>1389.586</v>
      </c>
      <c r="CT32" s="95"/>
      <c r="CU32" s="95"/>
      <c r="CV32" s="95"/>
      <c r="CW32" s="96"/>
      <c r="CX32" s="97">
        <f t="array" ref="CX32">SUMPRODUCT(B32:CW32*0.25)</f>
        <v>66564.796499999997</v>
      </c>
    </row>
    <row r="33" spans="1:102" ht="24.95" customHeight="1" x14ac:dyDescent="0.2">
      <c r="A33" s="101" t="s">
        <v>28</v>
      </c>
      <c r="B33" s="98">
        <v>1954</v>
      </c>
      <c r="C33" s="99">
        <v>1702</v>
      </c>
      <c r="D33" s="99">
        <v>1622</v>
      </c>
      <c r="E33" s="99">
        <v>1622</v>
      </c>
      <c r="F33" s="99">
        <v>1447</v>
      </c>
      <c r="G33" s="99">
        <v>1447</v>
      </c>
      <c r="H33" s="99">
        <v>1447</v>
      </c>
      <c r="I33" s="99">
        <v>1382</v>
      </c>
      <c r="J33" s="99">
        <v>1317</v>
      </c>
      <c r="K33" s="99">
        <v>1317</v>
      </c>
      <c r="L33" s="99">
        <v>1317</v>
      </c>
      <c r="M33" s="99">
        <v>1317</v>
      </c>
      <c r="N33" s="99">
        <v>1317</v>
      </c>
      <c r="O33" s="99">
        <v>1317</v>
      </c>
      <c r="P33" s="99">
        <v>1317</v>
      </c>
      <c r="Q33" s="99">
        <v>1317</v>
      </c>
      <c r="R33" s="99">
        <v>1317</v>
      </c>
      <c r="S33" s="99">
        <v>1317</v>
      </c>
      <c r="T33" s="99">
        <v>1317</v>
      </c>
      <c r="U33" s="99">
        <v>1317</v>
      </c>
      <c r="V33" s="99">
        <v>1181</v>
      </c>
      <c r="W33" s="99">
        <v>1201</v>
      </c>
      <c r="X33" s="99">
        <v>1301</v>
      </c>
      <c r="Y33" s="99">
        <v>1311</v>
      </c>
      <c r="Z33" s="99">
        <v>1326</v>
      </c>
      <c r="AA33" s="99">
        <v>1326</v>
      </c>
      <c r="AB33" s="99">
        <v>1326</v>
      </c>
      <c r="AC33" s="99">
        <v>1326</v>
      </c>
      <c r="AD33" s="99">
        <v>1326</v>
      </c>
      <c r="AE33" s="99">
        <v>1326</v>
      </c>
      <c r="AF33" s="99">
        <v>1094</v>
      </c>
      <c r="AG33" s="99">
        <v>1003</v>
      </c>
      <c r="AH33" s="99">
        <v>913</v>
      </c>
      <c r="AI33" s="99">
        <v>913</v>
      </c>
      <c r="AJ33" s="99">
        <v>913</v>
      </c>
      <c r="AK33" s="99">
        <v>913</v>
      </c>
      <c r="AL33" s="99">
        <v>938</v>
      </c>
      <c r="AM33" s="99">
        <v>938</v>
      </c>
      <c r="AN33" s="99">
        <v>938</v>
      </c>
      <c r="AO33" s="99">
        <v>938</v>
      </c>
      <c r="AP33" s="99">
        <v>938</v>
      </c>
      <c r="AQ33" s="99">
        <v>937</v>
      </c>
      <c r="AR33" s="99">
        <v>879.33299999999997</v>
      </c>
      <c r="AS33" s="99">
        <v>672.66700000000003</v>
      </c>
      <c r="AT33" s="99">
        <v>131</v>
      </c>
      <c r="AU33" s="99">
        <v>131</v>
      </c>
      <c r="AV33" s="99">
        <v>90</v>
      </c>
      <c r="AW33" s="99">
        <v>45</v>
      </c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>
        <v>170</v>
      </c>
      <c r="BK33" s="99">
        <v>245</v>
      </c>
      <c r="BL33" s="99">
        <v>450</v>
      </c>
      <c r="BM33" s="99">
        <v>665</v>
      </c>
      <c r="BN33" s="99">
        <v>771</v>
      </c>
      <c r="BO33" s="99">
        <v>839</v>
      </c>
      <c r="BP33" s="99">
        <v>1041</v>
      </c>
      <c r="BQ33" s="99">
        <v>1232</v>
      </c>
      <c r="BR33" s="99">
        <v>1624</v>
      </c>
      <c r="BS33" s="99">
        <v>1674</v>
      </c>
      <c r="BT33" s="99">
        <v>1764</v>
      </c>
      <c r="BU33" s="99">
        <v>1914</v>
      </c>
      <c r="BV33" s="99">
        <v>2137</v>
      </c>
      <c r="BW33" s="99">
        <v>2137</v>
      </c>
      <c r="BX33" s="99">
        <v>2137</v>
      </c>
      <c r="BY33" s="99">
        <v>2137</v>
      </c>
      <c r="BZ33" s="99">
        <v>2186</v>
      </c>
      <c r="CA33" s="99">
        <v>2186</v>
      </c>
      <c r="CB33" s="99">
        <v>2186</v>
      </c>
      <c r="CC33" s="99">
        <v>2186</v>
      </c>
      <c r="CD33" s="99">
        <v>2186</v>
      </c>
      <c r="CE33" s="99">
        <v>2186</v>
      </c>
      <c r="CF33" s="99">
        <v>2186</v>
      </c>
      <c r="CG33" s="99">
        <v>2186</v>
      </c>
      <c r="CH33" s="99">
        <v>2186</v>
      </c>
      <c r="CI33" s="99">
        <v>2186</v>
      </c>
      <c r="CJ33" s="99">
        <v>2186</v>
      </c>
      <c r="CK33" s="99">
        <v>2186</v>
      </c>
      <c r="CL33" s="99">
        <v>2136</v>
      </c>
      <c r="CM33" s="99">
        <v>2136</v>
      </c>
      <c r="CN33" s="99">
        <v>2136</v>
      </c>
      <c r="CO33" s="99">
        <v>2136</v>
      </c>
      <c r="CP33" s="99">
        <v>2021</v>
      </c>
      <c r="CQ33" s="99">
        <v>2071</v>
      </c>
      <c r="CR33" s="99">
        <v>1971</v>
      </c>
      <c r="CS33" s="99">
        <v>1971</v>
      </c>
      <c r="CT33" s="100"/>
      <c r="CU33" s="100"/>
      <c r="CV33" s="100"/>
      <c r="CW33" s="102"/>
      <c r="CX33" s="103">
        <f t="array" ref="CX33">SUMPRODUCT(B33:CW33*0.25)</f>
        <v>29612.25</v>
      </c>
    </row>
    <row r="34" spans="1:102" ht="30" customHeight="1" thickBot="1" x14ac:dyDescent="0.25">
      <c r="A34" s="75" t="s">
        <v>29</v>
      </c>
      <c r="B34" s="76">
        <f>SUM(B31:B33)</f>
        <v>4455.0069999999996</v>
      </c>
      <c r="C34" s="77">
        <f t="shared" ref="C34:BN34" si="5">SUM(C31:C33)</f>
        <v>4267.9740000000002</v>
      </c>
      <c r="D34" s="77">
        <f t="shared" si="5"/>
        <v>3977.9940000000001</v>
      </c>
      <c r="E34" s="77">
        <f t="shared" si="5"/>
        <v>3783.9189999999999</v>
      </c>
      <c r="F34" s="77">
        <f t="shared" si="5"/>
        <v>3695.1890000000003</v>
      </c>
      <c r="G34" s="77">
        <f t="shared" si="5"/>
        <v>3625.16</v>
      </c>
      <c r="H34" s="77">
        <f t="shared" si="5"/>
        <v>3608.6959999999999</v>
      </c>
      <c r="I34" s="77">
        <f t="shared" si="5"/>
        <v>3546.8879999999999</v>
      </c>
      <c r="J34" s="77">
        <f t="shared" si="5"/>
        <v>3280.2440000000001</v>
      </c>
      <c r="K34" s="77">
        <f t="shared" si="5"/>
        <v>3331.61</v>
      </c>
      <c r="L34" s="77">
        <f t="shared" si="5"/>
        <v>3334.085</v>
      </c>
      <c r="M34" s="77">
        <f t="shared" si="5"/>
        <v>3370.0509999999999</v>
      </c>
      <c r="N34" s="77">
        <f t="shared" si="5"/>
        <v>3428.06</v>
      </c>
      <c r="O34" s="77">
        <f t="shared" si="5"/>
        <v>3339.33</v>
      </c>
      <c r="P34" s="77">
        <f t="shared" si="5"/>
        <v>3453.748</v>
      </c>
      <c r="Q34" s="77">
        <f t="shared" si="5"/>
        <v>3510.0540000000001</v>
      </c>
      <c r="R34" s="77">
        <f t="shared" si="5"/>
        <v>3482.2490000000003</v>
      </c>
      <c r="S34" s="77">
        <f t="shared" si="5"/>
        <v>3486.5820000000003</v>
      </c>
      <c r="T34" s="77">
        <f t="shared" si="5"/>
        <v>3635.2849999999999</v>
      </c>
      <c r="U34" s="77">
        <f t="shared" si="5"/>
        <v>3849.7740000000003</v>
      </c>
      <c r="V34" s="77">
        <f t="shared" si="5"/>
        <v>3628.95</v>
      </c>
      <c r="W34" s="77">
        <f t="shared" si="5"/>
        <v>3898.683</v>
      </c>
      <c r="X34" s="77">
        <f t="shared" si="5"/>
        <v>4098.78</v>
      </c>
      <c r="Y34" s="77">
        <f t="shared" si="5"/>
        <v>4240.1990000000005</v>
      </c>
      <c r="Z34" s="77">
        <f t="shared" si="5"/>
        <v>4472.49</v>
      </c>
      <c r="AA34" s="77">
        <f t="shared" si="5"/>
        <v>4573.8909999999996</v>
      </c>
      <c r="AB34" s="77">
        <f t="shared" si="5"/>
        <v>4745.3490000000002</v>
      </c>
      <c r="AC34" s="77">
        <f t="shared" si="5"/>
        <v>4953.4529999999995</v>
      </c>
      <c r="AD34" s="77">
        <f t="shared" si="5"/>
        <v>5497.3230000000003</v>
      </c>
      <c r="AE34" s="77">
        <f t="shared" si="5"/>
        <v>5793.1059999999998</v>
      </c>
      <c r="AF34" s="77">
        <f t="shared" si="5"/>
        <v>5680.1620000000003</v>
      </c>
      <c r="AG34" s="77">
        <f t="shared" si="5"/>
        <v>5796.6940000000004</v>
      </c>
      <c r="AH34" s="77">
        <f t="shared" si="5"/>
        <v>6333.3029999999999</v>
      </c>
      <c r="AI34" s="77">
        <f t="shared" si="5"/>
        <v>6626.5190000000002</v>
      </c>
      <c r="AJ34" s="77">
        <f t="shared" si="5"/>
        <v>6758.442</v>
      </c>
      <c r="AK34" s="77">
        <f t="shared" si="5"/>
        <v>6482.5249999999996</v>
      </c>
      <c r="AL34" s="77">
        <f t="shared" si="5"/>
        <v>7198.8410000000003</v>
      </c>
      <c r="AM34" s="77">
        <f t="shared" si="5"/>
        <v>7107.223</v>
      </c>
      <c r="AN34" s="77">
        <f t="shared" si="5"/>
        <v>7421.152</v>
      </c>
      <c r="AO34" s="77">
        <f t="shared" si="5"/>
        <v>7790.0040000000008</v>
      </c>
      <c r="AP34" s="77">
        <f t="shared" si="5"/>
        <v>8117.2269999999999</v>
      </c>
      <c r="AQ34" s="77">
        <f t="shared" si="5"/>
        <v>8112.3980000000001</v>
      </c>
      <c r="AR34" s="77">
        <f t="shared" si="5"/>
        <v>8103.4489999999996</v>
      </c>
      <c r="AS34" s="77">
        <f t="shared" si="5"/>
        <v>8086.8760000000002</v>
      </c>
      <c r="AT34" s="77">
        <f t="shared" si="5"/>
        <v>8006.5039999999999</v>
      </c>
      <c r="AU34" s="77">
        <f t="shared" si="5"/>
        <v>8019.3779999999997</v>
      </c>
      <c r="AV34" s="77">
        <f t="shared" si="5"/>
        <v>7338.7259999999997</v>
      </c>
      <c r="AW34" s="77">
        <f t="shared" si="5"/>
        <v>7103.9130000000005</v>
      </c>
      <c r="AX34" s="77">
        <f t="shared" si="5"/>
        <v>7171.7080000000005</v>
      </c>
      <c r="AY34" s="77">
        <f t="shared" si="5"/>
        <v>6902.3240000000005</v>
      </c>
      <c r="AZ34" s="77">
        <f t="shared" si="5"/>
        <v>6817.8289999999997</v>
      </c>
      <c r="BA34" s="77">
        <f t="shared" si="5"/>
        <v>6853.8189999999995</v>
      </c>
      <c r="BB34" s="77">
        <f t="shared" si="5"/>
        <v>6798.2209999999995</v>
      </c>
      <c r="BC34" s="77">
        <f t="shared" si="5"/>
        <v>6809.5130000000008</v>
      </c>
      <c r="BD34" s="77">
        <f t="shared" si="5"/>
        <v>6885.8430000000008</v>
      </c>
      <c r="BE34" s="77">
        <f t="shared" si="5"/>
        <v>6874.1280000000006</v>
      </c>
      <c r="BF34" s="77">
        <f t="shared" si="5"/>
        <v>7110.335</v>
      </c>
      <c r="BG34" s="77">
        <f t="shared" si="5"/>
        <v>7095.8590000000004</v>
      </c>
      <c r="BH34" s="77">
        <f t="shared" si="5"/>
        <v>7077.3789999999999</v>
      </c>
      <c r="BI34" s="77">
        <f t="shared" si="5"/>
        <v>6842.4589999999998</v>
      </c>
      <c r="BJ34" s="77">
        <f t="shared" si="5"/>
        <v>7190.1010000000006</v>
      </c>
      <c r="BK34" s="77">
        <f t="shared" si="5"/>
        <v>7041.5079999999998</v>
      </c>
      <c r="BL34" s="77">
        <f t="shared" si="5"/>
        <v>7169.2019999999993</v>
      </c>
      <c r="BM34" s="77">
        <f t="shared" si="5"/>
        <v>7383.9589999999998</v>
      </c>
      <c r="BN34" s="77">
        <f t="shared" si="5"/>
        <v>7213.6</v>
      </c>
      <c r="BO34" s="77">
        <f t="shared" ref="BO34:CW34" si="6">SUM(BO31:BO33)</f>
        <v>6880.4290000000001</v>
      </c>
      <c r="BP34" s="77">
        <f t="shared" si="6"/>
        <v>6634.2020000000002</v>
      </c>
      <c r="BQ34" s="77">
        <f t="shared" si="6"/>
        <v>6948.9409999999998</v>
      </c>
      <c r="BR34" s="77">
        <f t="shared" si="6"/>
        <v>6106.05</v>
      </c>
      <c r="BS34" s="77">
        <f t="shared" si="6"/>
        <v>5981.2440000000006</v>
      </c>
      <c r="BT34" s="77">
        <f t="shared" si="6"/>
        <v>6546.9279999999999</v>
      </c>
      <c r="BU34" s="77">
        <f t="shared" si="6"/>
        <v>6749.0230000000001</v>
      </c>
      <c r="BV34" s="77">
        <f t="shared" si="6"/>
        <v>6245.7860000000001</v>
      </c>
      <c r="BW34" s="77">
        <f t="shared" si="6"/>
        <v>6644.2960000000003</v>
      </c>
      <c r="BX34" s="77">
        <f t="shared" si="6"/>
        <v>6970.598</v>
      </c>
      <c r="BY34" s="77">
        <f t="shared" si="6"/>
        <v>7099.5630000000001</v>
      </c>
      <c r="BZ34" s="77">
        <f t="shared" si="6"/>
        <v>7395.875</v>
      </c>
      <c r="CA34" s="77">
        <f t="shared" si="6"/>
        <v>7452.7450000000008</v>
      </c>
      <c r="CB34" s="77">
        <f t="shared" si="6"/>
        <v>7485.38</v>
      </c>
      <c r="CC34" s="77">
        <f t="shared" si="6"/>
        <v>7485.8430000000008</v>
      </c>
      <c r="CD34" s="77">
        <f t="shared" si="6"/>
        <v>7352.2219999999998</v>
      </c>
      <c r="CE34" s="77">
        <f t="shared" si="6"/>
        <v>7329.3070000000007</v>
      </c>
      <c r="CF34" s="77">
        <f t="shared" si="6"/>
        <v>7226.4340000000002</v>
      </c>
      <c r="CG34" s="77">
        <f t="shared" si="6"/>
        <v>7204.96</v>
      </c>
      <c r="CH34" s="77">
        <f t="shared" si="6"/>
        <v>6865.1120000000001</v>
      </c>
      <c r="CI34" s="77">
        <f t="shared" si="6"/>
        <v>6911.2979999999998</v>
      </c>
      <c r="CJ34" s="77">
        <f t="shared" si="6"/>
        <v>6858.4390000000003</v>
      </c>
      <c r="CK34" s="77">
        <f t="shared" si="6"/>
        <v>6656.58</v>
      </c>
      <c r="CL34" s="77">
        <f t="shared" si="6"/>
        <v>5764.9250000000002</v>
      </c>
      <c r="CM34" s="77">
        <f t="shared" si="6"/>
        <v>5570.585</v>
      </c>
      <c r="CN34" s="77">
        <f t="shared" si="6"/>
        <v>5596.9480000000003</v>
      </c>
      <c r="CO34" s="77">
        <f t="shared" si="6"/>
        <v>5431.0380000000005</v>
      </c>
      <c r="CP34" s="77">
        <f t="shared" si="6"/>
        <v>5327.7070000000003</v>
      </c>
      <c r="CQ34" s="77">
        <f t="shared" si="6"/>
        <v>5117.8500000000004</v>
      </c>
      <c r="CR34" s="77">
        <f t="shared" si="6"/>
        <v>4905.0860000000002</v>
      </c>
      <c r="CS34" s="77">
        <f t="shared" si="6"/>
        <v>4588.4859999999999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142254.78149999998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>
        <v>23</v>
      </c>
      <c r="C37" s="115">
        <v>23</v>
      </c>
      <c r="D37" s="115">
        <v>23</v>
      </c>
      <c r="E37" s="115">
        <v>23</v>
      </c>
      <c r="F37" s="115">
        <v>43</v>
      </c>
      <c r="G37" s="115">
        <v>43</v>
      </c>
      <c r="H37" s="115">
        <v>43</v>
      </c>
      <c r="I37" s="115">
        <v>43</v>
      </c>
      <c r="J37" s="115">
        <v>58</v>
      </c>
      <c r="K37" s="115">
        <v>58</v>
      </c>
      <c r="L37" s="115">
        <v>58</v>
      </c>
      <c r="M37" s="115">
        <v>58</v>
      </c>
      <c r="N37" s="115">
        <v>58</v>
      </c>
      <c r="O37" s="115">
        <v>58</v>
      </c>
      <c r="P37" s="115">
        <v>58</v>
      </c>
      <c r="Q37" s="115">
        <v>58</v>
      </c>
      <c r="R37" s="115">
        <v>63</v>
      </c>
      <c r="S37" s="115">
        <v>63</v>
      </c>
      <c r="T37" s="115">
        <v>63</v>
      </c>
      <c r="U37" s="115">
        <v>63</v>
      </c>
      <c r="V37" s="115">
        <v>131</v>
      </c>
      <c r="W37" s="115">
        <v>131</v>
      </c>
      <c r="X37" s="115">
        <v>131</v>
      </c>
      <c r="Y37" s="115">
        <v>131</v>
      </c>
      <c r="Z37" s="115">
        <v>101</v>
      </c>
      <c r="AA37" s="115">
        <v>101</v>
      </c>
      <c r="AB37" s="115">
        <v>101</v>
      </c>
      <c r="AC37" s="115">
        <v>101</v>
      </c>
      <c r="AD37" s="115">
        <v>96</v>
      </c>
      <c r="AE37" s="115">
        <v>96</v>
      </c>
      <c r="AF37" s="115">
        <v>96</v>
      </c>
      <c r="AG37" s="115">
        <v>96</v>
      </c>
      <c r="AH37" s="115">
        <v>45</v>
      </c>
      <c r="AI37" s="115">
        <v>45</v>
      </c>
      <c r="AJ37" s="115">
        <v>45</v>
      </c>
      <c r="AK37" s="115">
        <v>45</v>
      </c>
      <c r="AL37" s="115">
        <v>41</v>
      </c>
      <c r="AM37" s="115">
        <v>41</v>
      </c>
      <c r="AN37" s="115">
        <v>41</v>
      </c>
      <c r="AO37" s="115">
        <v>41</v>
      </c>
      <c r="AP37" s="115">
        <v>77</v>
      </c>
      <c r="AQ37" s="115">
        <v>77</v>
      </c>
      <c r="AR37" s="115">
        <v>77</v>
      </c>
      <c r="AS37" s="115">
        <v>77</v>
      </c>
      <c r="AT37" s="115">
        <v>22</v>
      </c>
      <c r="AU37" s="115">
        <v>22</v>
      </c>
      <c r="AV37" s="115">
        <v>22</v>
      </c>
      <c r="AW37" s="115">
        <v>22</v>
      </c>
      <c r="AX37" s="115">
        <v>27</v>
      </c>
      <c r="AY37" s="115">
        <v>27</v>
      </c>
      <c r="AZ37" s="115">
        <v>27</v>
      </c>
      <c r="BA37" s="115">
        <v>27</v>
      </c>
      <c r="BB37" s="115">
        <v>35</v>
      </c>
      <c r="BC37" s="115">
        <v>35</v>
      </c>
      <c r="BD37" s="115">
        <v>35</v>
      </c>
      <c r="BE37" s="115">
        <v>35</v>
      </c>
      <c r="BF37" s="115">
        <v>35</v>
      </c>
      <c r="BG37" s="115">
        <v>35</v>
      </c>
      <c r="BH37" s="115">
        <v>35</v>
      </c>
      <c r="BI37" s="115">
        <v>35</v>
      </c>
      <c r="BJ37" s="115">
        <v>32</v>
      </c>
      <c r="BK37" s="115">
        <v>32</v>
      </c>
      <c r="BL37" s="115">
        <v>32</v>
      </c>
      <c r="BM37" s="115">
        <v>32</v>
      </c>
      <c r="BN37" s="115">
        <v>28</v>
      </c>
      <c r="BO37" s="115">
        <v>28</v>
      </c>
      <c r="BP37" s="115">
        <v>28</v>
      </c>
      <c r="BQ37" s="115">
        <v>28</v>
      </c>
      <c r="BR37" s="115">
        <v>53</v>
      </c>
      <c r="BS37" s="115">
        <v>53</v>
      </c>
      <c r="BT37" s="115">
        <v>53</v>
      </c>
      <c r="BU37" s="115">
        <v>53</v>
      </c>
      <c r="BV37" s="115">
        <v>205</v>
      </c>
      <c r="BW37" s="115">
        <v>205</v>
      </c>
      <c r="BX37" s="115">
        <v>205</v>
      </c>
      <c r="BY37" s="115">
        <v>205</v>
      </c>
      <c r="BZ37" s="115">
        <v>208</v>
      </c>
      <c r="CA37" s="115">
        <v>208</v>
      </c>
      <c r="CB37" s="115">
        <v>208</v>
      </c>
      <c r="CC37" s="115">
        <v>208</v>
      </c>
      <c r="CD37" s="115">
        <v>168</v>
      </c>
      <c r="CE37" s="115">
        <v>168</v>
      </c>
      <c r="CF37" s="115">
        <v>168</v>
      </c>
      <c r="CG37" s="115">
        <v>168</v>
      </c>
      <c r="CH37" s="115">
        <v>175</v>
      </c>
      <c r="CI37" s="115">
        <v>175</v>
      </c>
      <c r="CJ37" s="115">
        <v>175</v>
      </c>
      <c r="CK37" s="115">
        <v>175</v>
      </c>
      <c r="CL37" s="115">
        <v>82</v>
      </c>
      <c r="CM37" s="115">
        <v>82</v>
      </c>
      <c r="CN37" s="115">
        <v>82</v>
      </c>
      <c r="CO37" s="115">
        <v>82</v>
      </c>
      <c r="CP37" s="115">
        <v>18</v>
      </c>
      <c r="CQ37" s="115">
        <v>18</v>
      </c>
      <c r="CR37" s="115">
        <v>18</v>
      </c>
      <c r="CS37" s="115">
        <v>18</v>
      </c>
      <c r="CT37" s="116"/>
      <c r="CU37" s="116"/>
      <c r="CV37" s="116"/>
      <c r="CW37" s="117"/>
      <c r="CX37" s="91">
        <f t="array" ref="CX37">SUMPRODUCT(B37:CW37*0.25)</f>
        <v>1824</v>
      </c>
    </row>
    <row r="38" spans="1:102" ht="24.95" customHeight="1" x14ac:dyDescent="0.2">
      <c r="A38" s="118" t="s">
        <v>32</v>
      </c>
      <c r="B38" s="119">
        <v>205</v>
      </c>
      <c r="C38" s="120">
        <v>205</v>
      </c>
      <c r="D38" s="120">
        <v>205</v>
      </c>
      <c r="E38" s="120">
        <v>205</v>
      </c>
      <c r="F38" s="120">
        <v>303</v>
      </c>
      <c r="G38" s="120">
        <v>303</v>
      </c>
      <c r="H38" s="120">
        <v>303</v>
      </c>
      <c r="I38" s="120">
        <v>303</v>
      </c>
      <c r="J38" s="120">
        <v>171</v>
      </c>
      <c r="K38" s="120">
        <v>171</v>
      </c>
      <c r="L38" s="120">
        <v>171</v>
      </c>
      <c r="M38" s="120">
        <v>171</v>
      </c>
      <c r="N38" s="120">
        <v>293</v>
      </c>
      <c r="O38" s="120">
        <v>293</v>
      </c>
      <c r="P38" s="120">
        <v>293</v>
      </c>
      <c r="Q38" s="120">
        <v>293</v>
      </c>
      <c r="R38" s="120">
        <v>298</v>
      </c>
      <c r="S38" s="120">
        <v>298</v>
      </c>
      <c r="T38" s="120">
        <v>298</v>
      </c>
      <c r="U38" s="120">
        <v>298</v>
      </c>
      <c r="V38" s="120">
        <v>181</v>
      </c>
      <c r="W38" s="120">
        <v>181</v>
      </c>
      <c r="X38" s="120">
        <v>181</v>
      </c>
      <c r="Y38" s="120">
        <v>181</v>
      </c>
      <c r="Z38" s="120">
        <v>150</v>
      </c>
      <c r="AA38" s="120">
        <v>150</v>
      </c>
      <c r="AB38" s="120">
        <v>150</v>
      </c>
      <c r="AC38" s="120">
        <v>150</v>
      </c>
      <c r="AD38" s="120">
        <v>150</v>
      </c>
      <c r="AE38" s="120">
        <v>150</v>
      </c>
      <c r="AF38" s="120">
        <v>150</v>
      </c>
      <c r="AG38" s="120">
        <v>150</v>
      </c>
      <c r="AH38" s="120">
        <v>150</v>
      </c>
      <c r="AI38" s="120">
        <v>150</v>
      </c>
      <c r="AJ38" s="120">
        <v>150</v>
      </c>
      <c r="AK38" s="120">
        <v>150</v>
      </c>
      <c r="AL38" s="120"/>
      <c r="AM38" s="120"/>
      <c r="AN38" s="120"/>
      <c r="AO38" s="120"/>
      <c r="AP38" s="120">
        <v>1</v>
      </c>
      <c r="AQ38" s="120">
        <v>1</v>
      </c>
      <c r="AR38" s="120">
        <v>1</v>
      </c>
      <c r="AS38" s="120">
        <v>1</v>
      </c>
      <c r="AT38" s="120">
        <v>5</v>
      </c>
      <c r="AU38" s="120">
        <v>5</v>
      </c>
      <c r="AV38" s="120">
        <v>5</v>
      </c>
      <c r="AW38" s="120">
        <v>5</v>
      </c>
      <c r="AX38" s="120">
        <v>50</v>
      </c>
      <c r="AY38" s="120">
        <v>50</v>
      </c>
      <c r="AZ38" s="120">
        <v>50</v>
      </c>
      <c r="BA38" s="120">
        <v>50</v>
      </c>
      <c r="BB38" s="120">
        <v>51</v>
      </c>
      <c r="BC38" s="120">
        <v>51</v>
      </c>
      <c r="BD38" s="120">
        <v>51</v>
      </c>
      <c r="BE38" s="120">
        <v>51</v>
      </c>
      <c r="BF38" s="120">
        <v>50</v>
      </c>
      <c r="BG38" s="120">
        <v>50</v>
      </c>
      <c r="BH38" s="120">
        <v>50</v>
      </c>
      <c r="BI38" s="120">
        <v>50</v>
      </c>
      <c r="BJ38" s="120">
        <v>50</v>
      </c>
      <c r="BK38" s="120">
        <v>50</v>
      </c>
      <c r="BL38" s="120">
        <v>50</v>
      </c>
      <c r="BM38" s="120">
        <v>50</v>
      </c>
      <c r="BN38" s="120">
        <v>200</v>
      </c>
      <c r="BO38" s="120">
        <v>200</v>
      </c>
      <c r="BP38" s="120">
        <v>200</v>
      </c>
      <c r="BQ38" s="120">
        <v>200</v>
      </c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2308</v>
      </c>
    </row>
    <row r="39" spans="1:102" ht="24.95" customHeight="1" x14ac:dyDescent="0.2">
      <c r="A39" s="118" t="s">
        <v>33</v>
      </c>
      <c r="B39" s="119">
        <v>939.2</v>
      </c>
      <c r="C39" s="120">
        <v>1038.7</v>
      </c>
      <c r="D39" s="120">
        <v>1274.5</v>
      </c>
      <c r="E39" s="120">
        <v>1429.6</v>
      </c>
      <c r="F39" s="120">
        <v>1296.5999999999999</v>
      </c>
      <c r="G39" s="120">
        <v>1363.2</v>
      </c>
      <c r="H39" s="120">
        <v>1360.5</v>
      </c>
      <c r="I39" s="120">
        <v>1381.3</v>
      </c>
      <c r="J39" s="120">
        <v>1594</v>
      </c>
      <c r="K39" s="120">
        <v>1537.8</v>
      </c>
      <c r="L39" s="120">
        <v>1522.7</v>
      </c>
      <c r="M39" s="120">
        <v>1470.5</v>
      </c>
      <c r="N39" s="120">
        <v>1413.2</v>
      </c>
      <c r="O39" s="120">
        <v>1489.3</v>
      </c>
      <c r="P39" s="120">
        <v>1380.7</v>
      </c>
      <c r="Q39" s="120">
        <v>1337.9</v>
      </c>
      <c r="R39" s="120">
        <v>1371</v>
      </c>
      <c r="S39" s="120">
        <v>1396.4</v>
      </c>
      <c r="T39" s="120">
        <v>1287.3</v>
      </c>
      <c r="U39" s="120">
        <v>1113.3</v>
      </c>
      <c r="V39" s="120">
        <v>1492.8</v>
      </c>
      <c r="W39" s="120">
        <v>1312.2</v>
      </c>
      <c r="X39" s="120">
        <v>1219.4000000000001</v>
      </c>
      <c r="Y39" s="120">
        <v>1178.0999999999999</v>
      </c>
      <c r="Z39" s="120">
        <v>1213.4000000000001</v>
      </c>
      <c r="AA39" s="120">
        <v>1244.4000000000001</v>
      </c>
      <c r="AB39" s="120">
        <v>1167.2</v>
      </c>
      <c r="AC39" s="120">
        <v>1086.0999999999999</v>
      </c>
      <c r="AD39" s="120">
        <v>750.3</v>
      </c>
      <c r="AE39" s="120">
        <v>556.20000000000005</v>
      </c>
      <c r="AF39" s="120">
        <v>797.3</v>
      </c>
      <c r="AG39" s="120">
        <v>815.3</v>
      </c>
      <c r="AH39" s="120">
        <v>322.10000000000002</v>
      </c>
      <c r="AI39" s="120">
        <v>173.2</v>
      </c>
      <c r="AJ39" s="120">
        <v>101.5</v>
      </c>
      <c r="AK39" s="120">
        <v>392.3</v>
      </c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>
        <v>52.4</v>
      </c>
      <c r="AZ39" s="120">
        <v>114.6</v>
      </c>
      <c r="BA39" s="120">
        <v>44.1</v>
      </c>
      <c r="BB39" s="120">
        <v>38.9</v>
      </c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>
        <v>371</v>
      </c>
      <c r="BS39" s="120">
        <v>475.3</v>
      </c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>
        <v>167.4</v>
      </c>
      <c r="CM39" s="120">
        <v>226.5</v>
      </c>
      <c r="CN39" s="120">
        <v>47.9</v>
      </c>
      <c r="CO39" s="120">
        <v>117.5</v>
      </c>
      <c r="CP39" s="120">
        <v>239.3</v>
      </c>
      <c r="CQ39" s="120">
        <v>351.2</v>
      </c>
      <c r="CR39" s="120">
        <v>452.4</v>
      </c>
      <c r="CS39" s="120">
        <v>652.4</v>
      </c>
      <c r="CT39" s="122"/>
      <c r="CU39" s="122"/>
      <c r="CV39" s="122"/>
      <c r="CW39" s="121"/>
      <c r="CX39" s="97">
        <f t="array" ref="CX39">SUMPRODUCT(B39:CW39*0.25)</f>
        <v>11042.600000000002</v>
      </c>
    </row>
    <row r="40" spans="1:102" ht="24.95" customHeight="1" x14ac:dyDescent="0.2">
      <c r="A40" s="118" t="s">
        <v>34</v>
      </c>
      <c r="B40" s="119">
        <v>50</v>
      </c>
      <c r="C40" s="120">
        <v>50</v>
      </c>
      <c r="D40" s="120">
        <v>50</v>
      </c>
      <c r="E40" s="120">
        <v>50</v>
      </c>
      <c r="F40" s="120">
        <v>50</v>
      </c>
      <c r="G40" s="120">
        <v>50</v>
      </c>
      <c r="H40" s="120">
        <v>50</v>
      </c>
      <c r="I40" s="120">
        <v>50</v>
      </c>
      <c r="J40" s="120">
        <v>50</v>
      </c>
      <c r="K40" s="120">
        <v>50</v>
      </c>
      <c r="L40" s="120">
        <v>50</v>
      </c>
      <c r="M40" s="120">
        <v>50</v>
      </c>
      <c r="N40" s="120">
        <v>50</v>
      </c>
      <c r="O40" s="120">
        <v>50</v>
      </c>
      <c r="P40" s="120">
        <v>50</v>
      </c>
      <c r="Q40" s="120">
        <v>50</v>
      </c>
      <c r="R40" s="120">
        <v>50</v>
      </c>
      <c r="S40" s="120">
        <v>50</v>
      </c>
      <c r="T40" s="120">
        <v>50</v>
      </c>
      <c r="U40" s="120">
        <v>50</v>
      </c>
      <c r="V40" s="120">
        <v>50</v>
      </c>
      <c r="W40" s="120">
        <v>50</v>
      </c>
      <c r="X40" s="120">
        <v>50</v>
      </c>
      <c r="Y40" s="120">
        <v>50</v>
      </c>
      <c r="Z40" s="120">
        <v>50</v>
      </c>
      <c r="AA40" s="120">
        <v>50</v>
      </c>
      <c r="AB40" s="120">
        <v>50</v>
      </c>
      <c r="AC40" s="120">
        <v>50</v>
      </c>
      <c r="AD40" s="120">
        <v>50</v>
      </c>
      <c r="AE40" s="120">
        <v>50</v>
      </c>
      <c r="AF40" s="120">
        <v>50</v>
      </c>
      <c r="AG40" s="120">
        <v>50</v>
      </c>
      <c r="AH40" s="120">
        <v>50</v>
      </c>
      <c r="AI40" s="120">
        <v>50</v>
      </c>
      <c r="AJ40" s="120">
        <v>50</v>
      </c>
      <c r="AK40" s="120">
        <v>50</v>
      </c>
      <c r="AL40" s="120">
        <v>33</v>
      </c>
      <c r="AM40" s="120">
        <v>33</v>
      </c>
      <c r="AN40" s="120">
        <v>33</v>
      </c>
      <c r="AO40" s="120">
        <v>33</v>
      </c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26</v>
      </c>
      <c r="BO40" s="120">
        <v>26</v>
      </c>
      <c r="BP40" s="120">
        <v>26</v>
      </c>
      <c r="BQ40" s="120">
        <v>26</v>
      </c>
      <c r="BR40" s="120">
        <v>50</v>
      </c>
      <c r="BS40" s="120">
        <v>50</v>
      </c>
      <c r="BT40" s="120">
        <v>50</v>
      </c>
      <c r="BU40" s="120">
        <v>50</v>
      </c>
      <c r="BV40" s="120">
        <v>50</v>
      </c>
      <c r="BW40" s="120">
        <v>50</v>
      </c>
      <c r="BX40" s="120">
        <v>50</v>
      </c>
      <c r="BY40" s="120">
        <v>50</v>
      </c>
      <c r="BZ40" s="120">
        <v>50</v>
      </c>
      <c r="CA40" s="120">
        <v>50</v>
      </c>
      <c r="CB40" s="120">
        <v>50</v>
      </c>
      <c r="CC40" s="120">
        <v>50</v>
      </c>
      <c r="CD40" s="120">
        <v>50</v>
      </c>
      <c r="CE40" s="120">
        <v>50</v>
      </c>
      <c r="CF40" s="120">
        <v>50</v>
      </c>
      <c r="CG40" s="120">
        <v>50</v>
      </c>
      <c r="CH40" s="120">
        <v>50</v>
      </c>
      <c r="CI40" s="120">
        <v>50</v>
      </c>
      <c r="CJ40" s="120">
        <v>50</v>
      </c>
      <c r="CK40" s="120">
        <v>50</v>
      </c>
      <c r="CL40" s="120">
        <v>50</v>
      </c>
      <c r="CM40" s="120">
        <v>50</v>
      </c>
      <c r="CN40" s="120">
        <v>50</v>
      </c>
      <c r="CO40" s="120">
        <v>50</v>
      </c>
      <c r="CP40" s="120">
        <v>50</v>
      </c>
      <c r="CQ40" s="120">
        <v>50</v>
      </c>
      <c r="CR40" s="120">
        <v>50</v>
      </c>
      <c r="CS40" s="120">
        <v>50</v>
      </c>
      <c r="CT40" s="122"/>
      <c r="CU40" s="122"/>
      <c r="CV40" s="122"/>
      <c r="CW40" s="121"/>
      <c r="CX40" s="97">
        <f t="array" ref="CX40">SUMPRODUCT(B40:CW40*0.25)</f>
        <v>859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>
        <v>250</v>
      </c>
      <c r="BW41" s="120">
        <v>250</v>
      </c>
      <c r="BX41" s="120">
        <v>250</v>
      </c>
      <c r="BY41" s="120">
        <v>250</v>
      </c>
      <c r="BZ41" s="120">
        <v>94.4</v>
      </c>
      <c r="CA41" s="120">
        <v>94.4</v>
      </c>
      <c r="CB41" s="120">
        <v>94.4</v>
      </c>
      <c r="CC41" s="120">
        <v>94.4</v>
      </c>
      <c r="CD41" s="120">
        <v>148.6</v>
      </c>
      <c r="CE41" s="120">
        <v>148.6</v>
      </c>
      <c r="CF41" s="120">
        <v>148.6</v>
      </c>
      <c r="CG41" s="120">
        <v>148.6</v>
      </c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493</v>
      </c>
    </row>
    <row r="42" spans="1:102" ht="30" customHeight="1" thickBot="1" x14ac:dyDescent="0.25">
      <c r="A42" s="105" t="s">
        <v>36</v>
      </c>
      <c r="B42" s="106">
        <f>SUM(B37:B41)</f>
        <v>1217.2</v>
      </c>
      <c r="C42" s="107">
        <f t="shared" ref="C42:BN42" si="7">SUM(C37:C41)</f>
        <v>1316.7</v>
      </c>
      <c r="D42" s="107">
        <f t="shared" si="7"/>
        <v>1552.5</v>
      </c>
      <c r="E42" s="107">
        <f t="shared" si="7"/>
        <v>1707.6</v>
      </c>
      <c r="F42" s="107">
        <f t="shared" si="7"/>
        <v>1692.6</v>
      </c>
      <c r="G42" s="107">
        <f t="shared" si="7"/>
        <v>1759.2</v>
      </c>
      <c r="H42" s="107">
        <f t="shared" si="7"/>
        <v>1756.5</v>
      </c>
      <c r="I42" s="107">
        <f t="shared" si="7"/>
        <v>1777.3</v>
      </c>
      <c r="J42" s="107">
        <f t="shared" si="7"/>
        <v>1873</v>
      </c>
      <c r="K42" s="107">
        <f t="shared" si="7"/>
        <v>1816.8</v>
      </c>
      <c r="L42" s="107">
        <f t="shared" si="7"/>
        <v>1801.7</v>
      </c>
      <c r="M42" s="107">
        <f t="shared" si="7"/>
        <v>1749.5</v>
      </c>
      <c r="N42" s="107">
        <f t="shared" si="7"/>
        <v>1814.2</v>
      </c>
      <c r="O42" s="107">
        <f t="shared" si="7"/>
        <v>1890.3</v>
      </c>
      <c r="P42" s="107">
        <f t="shared" si="7"/>
        <v>1781.7</v>
      </c>
      <c r="Q42" s="107">
        <f t="shared" si="7"/>
        <v>1738.9</v>
      </c>
      <c r="R42" s="107">
        <f t="shared" si="7"/>
        <v>1782</v>
      </c>
      <c r="S42" s="107">
        <f t="shared" si="7"/>
        <v>1807.4</v>
      </c>
      <c r="T42" s="107">
        <f t="shared" si="7"/>
        <v>1698.3</v>
      </c>
      <c r="U42" s="107">
        <f t="shared" si="7"/>
        <v>1524.3</v>
      </c>
      <c r="V42" s="107">
        <f t="shared" si="7"/>
        <v>1854.8</v>
      </c>
      <c r="W42" s="107">
        <f t="shared" si="7"/>
        <v>1674.2</v>
      </c>
      <c r="X42" s="107">
        <f t="shared" si="7"/>
        <v>1581.4</v>
      </c>
      <c r="Y42" s="107">
        <f t="shared" si="7"/>
        <v>1540.1</v>
      </c>
      <c r="Z42" s="107">
        <f t="shared" si="7"/>
        <v>1514.4</v>
      </c>
      <c r="AA42" s="107">
        <f t="shared" si="7"/>
        <v>1545.4</v>
      </c>
      <c r="AB42" s="107">
        <f t="shared" si="7"/>
        <v>1468.2</v>
      </c>
      <c r="AC42" s="107">
        <f t="shared" si="7"/>
        <v>1387.1</v>
      </c>
      <c r="AD42" s="107">
        <f t="shared" si="7"/>
        <v>1046.3</v>
      </c>
      <c r="AE42" s="107">
        <f t="shared" si="7"/>
        <v>852.2</v>
      </c>
      <c r="AF42" s="107">
        <f t="shared" si="7"/>
        <v>1093.3</v>
      </c>
      <c r="AG42" s="107">
        <f t="shared" si="7"/>
        <v>1111.3</v>
      </c>
      <c r="AH42" s="107">
        <f t="shared" si="7"/>
        <v>567.1</v>
      </c>
      <c r="AI42" s="107">
        <f t="shared" si="7"/>
        <v>418.2</v>
      </c>
      <c r="AJ42" s="107">
        <f t="shared" si="7"/>
        <v>346.5</v>
      </c>
      <c r="AK42" s="107">
        <f t="shared" si="7"/>
        <v>637.29999999999995</v>
      </c>
      <c r="AL42" s="107">
        <f t="shared" si="7"/>
        <v>74</v>
      </c>
      <c r="AM42" s="107">
        <f t="shared" si="7"/>
        <v>74</v>
      </c>
      <c r="AN42" s="107">
        <f t="shared" si="7"/>
        <v>74</v>
      </c>
      <c r="AO42" s="107">
        <f t="shared" si="7"/>
        <v>74</v>
      </c>
      <c r="AP42" s="107">
        <f t="shared" si="7"/>
        <v>78</v>
      </c>
      <c r="AQ42" s="107">
        <f t="shared" si="7"/>
        <v>78</v>
      </c>
      <c r="AR42" s="107">
        <f t="shared" si="7"/>
        <v>78</v>
      </c>
      <c r="AS42" s="107">
        <f t="shared" si="7"/>
        <v>78</v>
      </c>
      <c r="AT42" s="107">
        <f t="shared" si="7"/>
        <v>27</v>
      </c>
      <c r="AU42" s="107">
        <f t="shared" si="7"/>
        <v>27</v>
      </c>
      <c r="AV42" s="107">
        <f t="shared" si="7"/>
        <v>27</v>
      </c>
      <c r="AW42" s="107">
        <f t="shared" si="7"/>
        <v>27</v>
      </c>
      <c r="AX42" s="107">
        <f t="shared" si="7"/>
        <v>77</v>
      </c>
      <c r="AY42" s="107">
        <f t="shared" si="7"/>
        <v>129.4</v>
      </c>
      <c r="AZ42" s="107">
        <f t="shared" si="7"/>
        <v>191.6</v>
      </c>
      <c r="BA42" s="107">
        <f t="shared" si="7"/>
        <v>121.1</v>
      </c>
      <c r="BB42" s="107">
        <f t="shared" si="7"/>
        <v>124.9</v>
      </c>
      <c r="BC42" s="107">
        <f t="shared" si="7"/>
        <v>86</v>
      </c>
      <c r="BD42" s="107">
        <f t="shared" si="7"/>
        <v>86</v>
      </c>
      <c r="BE42" s="107">
        <f t="shared" si="7"/>
        <v>86</v>
      </c>
      <c r="BF42" s="107">
        <f t="shared" si="7"/>
        <v>85</v>
      </c>
      <c r="BG42" s="107">
        <f t="shared" si="7"/>
        <v>85</v>
      </c>
      <c r="BH42" s="107">
        <f t="shared" si="7"/>
        <v>85</v>
      </c>
      <c r="BI42" s="107">
        <f t="shared" si="7"/>
        <v>85</v>
      </c>
      <c r="BJ42" s="107">
        <f t="shared" si="7"/>
        <v>82</v>
      </c>
      <c r="BK42" s="107">
        <f t="shared" si="7"/>
        <v>82</v>
      </c>
      <c r="BL42" s="107">
        <f t="shared" si="7"/>
        <v>82</v>
      </c>
      <c r="BM42" s="107">
        <f t="shared" si="7"/>
        <v>82</v>
      </c>
      <c r="BN42" s="107">
        <f t="shared" si="7"/>
        <v>254</v>
      </c>
      <c r="BO42" s="107">
        <f t="shared" ref="BO42:CW42" si="8">SUM(BO37:BO41)</f>
        <v>254</v>
      </c>
      <c r="BP42" s="107">
        <f t="shared" si="8"/>
        <v>254</v>
      </c>
      <c r="BQ42" s="107">
        <f t="shared" si="8"/>
        <v>254</v>
      </c>
      <c r="BR42" s="107">
        <f t="shared" si="8"/>
        <v>474</v>
      </c>
      <c r="BS42" s="107">
        <f t="shared" si="8"/>
        <v>578.29999999999995</v>
      </c>
      <c r="BT42" s="107">
        <f t="shared" si="8"/>
        <v>103</v>
      </c>
      <c r="BU42" s="107">
        <f t="shared" si="8"/>
        <v>103</v>
      </c>
      <c r="BV42" s="107">
        <f t="shared" si="8"/>
        <v>505</v>
      </c>
      <c r="BW42" s="107">
        <f t="shared" si="8"/>
        <v>505</v>
      </c>
      <c r="BX42" s="107">
        <f t="shared" si="8"/>
        <v>505</v>
      </c>
      <c r="BY42" s="107">
        <f t="shared" si="8"/>
        <v>505</v>
      </c>
      <c r="BZ42" s="107">
        <f t="shared" si="8"/>
        <v>352.4</v>
      </c>
      <c r="CA42" s="107">
        <f t="shared" si="8"/>
        <v>352.4</v>
      </c>
      <c r="CB42" s="107">
        <f t="shared" si="8"/>
        <v>352.4</v>
      </c>
      <c r="CC42" s="107">
        <f t="shared" si="8"/>
        <v>352.4</v>
      </c>
      <c r="CD42" s="107">
        <f t="shared" si="8"/>
        <v>366.6</v>
      </c>
      <c r="CE42" s="107">
        <f t="shared" si="8"/>
        <v>366.6</v>
      </c>
      <c r="CF42" s="107">
        <f t="shared" si="8"/>
        <v>366.6</v>
      </c>
      <c r="CG42" s="107">
        <f t="shared" si="8"/>
        <v>366.6</v>
      </c>
      <c r="CH42" s="107">
        <f t="shared" si="8"/>
        <v>225</v>
      </c>
      <c r="CI42" s="107">
        <f t="shared" si="8"/>
        <v>225</v>
      </c>
      <c r="CJ42" s="107">
        <f t="shared" si="8"/>
        <v>225</v>
      </c>
      <c r="CK42" s="107">
        <f t="shared" si="8"/>
        <v>225</v>
      </c>
      <c r="CL42" s="107">
        <f t="shared" si="8"/>
        <v>299.39999999999998</v>
      </c>
      <c r="CM42" s="107">
        <f t="shared" si="8"/>
        <v>358.5</v>
      </c>
      <c r="CN42" s="107">
        <f t="shared" si="8"/>
        <v>179.9</v>
      </c>
      <c r="CO42" s="107">
        <f t="shared" si="8"/>
        <v>249.5</v>
      </c>
      <c r="CP42" s="107">
        <f t="shared" si="8"/>
        <v>307.3</v>
      </c>
      <c r="CQ42" s="107">
        <f t="shared" si="8"/>
        <v>419.2</v>
      </c>
      <c r="CR42" s="107">
        <f t="shared" si="8"/>
        <v>520.4</v>
      </c>
      <c r="CS42" s="107">
        <f t="shared" si="8"/>
        <v>720.4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16526.600000000002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>
        <v>939.2</v>
      </c>
      <c r="C47" s="120">
        <v>1038.7</v>
      </c>
      <c r="D47" s="120">
        <v>1274.5</v>
      </c>
      <c r="E47" s="120">
        <v>1429.6</v>
      </c>
      <c r="F47" s="120">
        <v>1296.5999999999999</v>
      </c>
      <c r="G47" s="120">
        <v>1363.2</v>
      </c>
      <c r="H47" s="120">
        <v>1360.5</v>
      </c>
      <c r="I47" s="120">
        <v>1381.3</v>
      </c>
      <c r="J47" s="120">
        <v>1594</v>
      </c>
      <c r="K47" s="120">
        <v>1537.8</v>
      </c>
      <c r="L47" s="120">
        <v>1522.7</v>
      </c>
      <c r="M47" s="120">
        <v>1470.5</v>
      </c>
      <c r="N47" s="120">
        <v>1413.2</v>
      </c>
      <c r="O47" s="120">
        <v>1489.3</v>
      </c>
      <c r="P47" s="120">
        <v>1380.7</v>
      </c>
      <c r="Q47" s="120">
        <v>1337.9</v>
      </c>
      <c r="R47" s="120">
        <v>1371</v>
      </c>
      <c r="S47" s="120">
        <v>1396.4</v>
      </c>
      <c r="T47" s="120">
        <v>1287.3</v>
      </c>
      <c r="U47" s="120">
        <v>1113.3</v>
      </c>
      <c r="V47" s="120">
        <v>1492.8</v>
      </c>
      <c r="W47" s="120">
        <v>1312.2</v>
      </c>
      <c r="X47" s="120">
        <v>1219.4000000000001</v>
      </c>
      <c r="Y47" s="120">
        <v>1178.0999999999999</v>
      </c>
      <c r="Z47" s="120">
        <v>1213.4000000000001</v>
      </c>
      <c r="AA47" s="120">
        <v>1244.4000000000001</v>
      </c>
      <c r="AB47" s="120">
        <v>1167.2</v>
      </c>
      <c r="AC47" s="120">
        <v>1086.0999999999999</v>
      </c>
      <c r="AD47" s="120">
        <v>750.3</v>
      </c>
      <c r="AE47" s="120">
        <v>556.20000000000005</v>
      </c>
      <c r="AF47" s="120">
        <v>797.3</v>
      </c>
      <c r="AG47" s="120">
        <v>815.3</v>
      </c>
      <c r="AH47" s="120">
        <v>322.10000000000002</v>
      </c>
      <c r="AI47" s="120">
        <v>173.2</v>
      </c>
      <c r="AJ47" s="120">
        <v>101.5</v>
      </c>
      <c r="AK47" s="120">
        <v>392.3</v>
      </c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>
        <v>52.4</v>
      </c>
      <c r="AZ47" s="120">
        <v>114.6</v>
      </c>
      <c r="BA47" s="120">
        <v>44.1</v>
      </c>
      <c r="BB47" s="120">
        <v>38.9</v>
      </c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>
        <v>371</v>
      </c>
      <c r="BS47" s="120">
        <v>475.3</v>
      </c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>
        <v>167.4</v>
      </c>
      <c r="CM47" s="120">
        <v>226.5</v>
      </c>
      <c r="CN47" s="120">
        <v>47.9</v>
      </c>
      <c r="CO47" s="120">
        <v>117.5</v>
      </c>
      <c r="CP47" s="120">
        <v>239.3</v>
      </c>
      <c r="CQ47" s="120">
        <v>351.2</v>
      </c>
      <c r="CR47" s="120">
        <v>452.4</v>
      </c>
      <c r="CS47" s="120">
        <v>652.4</v>
      </c>
      <c r="CT47" s="122"/>
      <c r="CU47" s="122"/>
      <c r="CV47" s="122"/>
      <c r="CW47" s="121"/>
      <c r="CX47" s="97">
        <f t="array" ref="CX47">SUMPRODUCT(B47:CW47*0.25)</f>
        <v>11042.600000000002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>
        <v>250</v>
      </c>
      <c r="BW49" s="120">
        <v>250</v>
      </c>
      <c r="BX49" s="120">
        <v>250</v>
      </c>
      <c r="BY49" s="120">
        <v>250</v>
      </c>
      <c r="BZ49" s="120">
        <v>94.4</v>
      </c>
      <c r="CA49" s="120">
        <v>94.4</v>
      </c>
      <c r="CB49" s="120">
        <v>94.4</v>
      </c>
      <c r="CC49" s="120">
        <v>94.4</v>
      </c>
      <c r="CD49" s="120">
        <v>148.6</v>
      </c>
      <c r="CE49" s="120">
        <v>148.6</v>
      </c>
      <c r="CF49" s="120">
        <v>148.6</v>
      </c>
      <c r="CG49" s="120">
        <v>148.6</v>
      </c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493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939.2</v>
      </c>
      <c r="C51" s="107">
        <f t="shared" ref="C51:BN51" si="9">SUM(C45:C50)</f>
        <v>1038.7</v>
      </c>
      <c r="D51" s="107">
        <f t="shared" si="9"/>
        <v>1274.5</v>
      </c>
      <c r="E51" s="107">
        <f t="shared" si="9"/>
        <v>1429.6</v>
      </c>
      <c r="F51" s="107">
        <f t="shared" si="9"/>
        <v>1296.5999999999999</v>
      </c>
      <c r="G51" s="107">
        <f t="shared" si="9"/>
        <v>1363.2</v>
      </c>
      <c r="H51" s="107">
        <f t="shared" si="9"/>
        <v>1360.5</v>
      </c>
      <c r="I51" s="107">
        <f t="shared" si="9"/>
        <v>1381.3</v>
      </c>
      <c r="J51" s="107">
        <f t="shared" si="9"/>
        <v>1594</v>
      </c>
      <c r="K51" s="107">
        <f t="shared" si="9"/>
        <v>1537.8</v>
      </c>
      <c r="L51" s="107">
        <f t="shared" si="9"/>
        <v>1522.7</v>
      </c>
      <c r="M51" s="107">
        <f t="shared" si="9"/>
        <v>1470.5</v>
      </c>
      <c r="N51" s="107">
        <f t="shared" si="9"/>
        <v>1413.2</v>
      </c>
      <c r="O51" s="107">
        <f t="shared" si="9"/>
        <v>1489.3</v>
      </c>
      <c r="P51" s="107">
        <f t="shared" si="9"/>
        <v>1380.7</v>
      </c>
      <c r="Q51" s="107">
        <f t="shared" si="9"/>
        <v>1337.9</v>
      </c>
      <c r="R51" s="107">
        <f t="shared" si="9"/>
        <v>1371</v>
      </c>
      <c r="S51" s="107">
        <f t="shared" si="9"/>
        <v>1396.4</v>
      </c>
      <c r="T51" s="107">
        <f t="shared" si="9"/>
        <v>1287.3</v>
      </c>
      <c r="U51" s="107">
        <f t="shared" si="9"/>
        <v>1113.3</v>
      </c>
      <c r="V51" s="107">
        <f t="shared" si="9"/>
        <v>1492.8</v>
      </c>
      <c r="W51" s="107">
        <f t="shared" si="9"/>
        <v>1312.2</v>
      </c>
      <c r="X51" s="107">
        <f t="shared" si="9"/>
        <v>1219.4000000000001</v>
      </c>
      <c r="Y51" s="107">
        <f t="shared" si="9"/>
        <v>1178.0999999999999</v>
      </c>
      <c r="Z51" s="107">
        <f t="shared" si="9"/>
        <v>1213.4000000000001</v>
      </c>
      <c r="AA51" s="107">
        <f t="shared" si="9"/>
        <v>1244.4000000000001</v>
      </c>
      <c r="AB51" s="107">
        <f t="shared" si="9"/>
        <v>1167.2</v>
      </c>
      <c r="AC51" s="107">
        <f t="shared" si="9"/>
        <v>1086.0999999999999</v>
      </c>
      <c r="AD51" s="107">
        <f t="shared" si="9"/>
        <v>750.3</v>
      </c>
      <c r="AE51" s="107">
        <f t="shared" si="9"/>
        <v>556.20000000000005</v>
      </c>
      <c r="AF51" s="107">
        <f t="shared" si="9"/>
        <v>797.3</v>
      </c>
      <c r="AG51" s="107">
        <f t="shared" si="9"/>
        <v>815.3</v>
      </c>
      <c r="AH51" s="107">
        <f t="shared" si="9"/>
        <v>322.10000000000002</v>
      </c>
      <c r="AI51" s="107">
        <f t="shared" si="9"/>
        <v>173.2</v>
      </c>
      <c r="AJ51" s="107">
        <f t="shared" si="9"/>
        <v>101.5</v>
      </c>
      <c r="AK51" s="107">
        <f t="shared" si="9"/>
        <v>392.3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52.4</v>
      </c>
      <c r="AZ51" s="107">
        <f t="shared" si="9"/>
        <v>114.6</v>
      </c>
      <c r="BA51" s="107">
        <f t="shared" si="9"/>
        <v>44.1</v>
      </c>
      <c r="BB51" s="107">
        <f t="shared" si="9"/>
        <v>38.9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371</v>
      </c>
      <c r="BS51" s="107">
        <f t="shared" si="10"/>
        <v>475.3</v>
      </c>
      <c r="BT51" s="107">
        <f t="shared" si="10"/>
        <v>0</v>
      </c>
      <c r="BU51" s="107">
        <f t="shared" si="10"/>
        <v>0</v>
      </c>
      <c r="BV51" s="107">
        <f t="shared" si="10"/>
        <v>250</v>
      </c>
      <c r="BW51" s="107">
        <f t="shared" si="10"/>
        <v>250</v>
      </c>
      <c r="BX51" s="107">
        <f t="shared" si="10"/>
        <v>250</v>
      </c>
      <c r="BY51" s="107">
        <f t="shared" si="10"/>
        <v>250</v>
      </c>
      <c r="BZ51" s="107">
        <f t="shared" si="10"/>
        <v>94.4</v>
      </c>
      <c r="CA51" s="107">
        <f t="shared" si="10"/>
        <v>94.4</v>
      </c>
      <c r="CB51" s="107">
        <f t="shared" si="10"/>
        <v>94.4</v>
      </c>
      <c r="CC51" s="107">
        <f t="shared" si="10"/>
        <v>94.4</v>
      </c>
      <c r="CD51" s="107">
        <f t="shared" si="10"/>
        <v>148.6</v>
      </c>
      <c r="CE51" s="107">
        <f t="shared" si="10"/>
        <v>148.6</v>
      </c>
      <c r="CF51" s="107">
        <f t="shared" si="10"/>
        <v>148.6</v>
      </c>
      <c r="CG51" s="107">
        <f t="shared" si="10"/>
        <v>148.6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167.4</v>
      </c>
      <c r="CM51" s="107">
        <f t="shared" si="10"/>
        <v>226.5</v>
      </c>
      <c r="CN51" s="107">
        <f t="shared" si="10"/>
        <v>47.9</v>
      </c>
      <c r="CO51" s="107">
        <f t="shared" si="10"/>
        <v>117.5</v>
      </c>
      <c r="CP51" s="107">
        <f t="shared" si="10"/>
        <v>239.3</v>
      </c>
      <c r="CQ51" s="107">
        <f t="shared" si="10"/>
        <v>351.2</v>
      </c>
      <c r="CR51" s="107">
        <f t="shared" si="10"/>
        <v>452.4</v>
      </c>
      <c r="CS51" s="107">
        <f t="shared" si="10"/>
        <v>652.4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11535.600000000002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5394.2069999999994</v>
      </c>
      <c r="C54" s="107">
        <f t="shared" ref="C54:BN54" si="13">C18+C28+C42</f>
        <v>5306.674</v>
      </c>
      <c r="D54" s="107">
        <f t="shared" si="13"/>
        <v>5252.4940000000006</v>
      </c>
      <c r="E54" s="107">
        <f t="shared" si="13"/>
        <v>5213.5190000000002</v>
      </c>
      <c r="F54" s="107">
        <f t="shared" si="13"/>
        <v>4991.7889999999998</v>
      </c>
      <c r="G54" s="107">
        <f t="shared" si="13"/>
        <v>4988.3599999999997</v>
      </c>
      <c r="H54" s="107">
        <f t="shared" si="13"/>
        <v>4969.1959999999999</v>
      </c>
      <c r="I54" s="107">
        <f t="shared" si="13"/>
        <v>4928.1880000000001</v>
      </c>
      <c r="J54" s="107">
        <f t="shared" si="13"/>
        <v>4874.2440000000006</v>
      </c>
      <c r="K54" s="107">
        <f t="shared" si="13"/>
        <v>4869.41</v>
      </c>
      <c r="L54" s="107">
        <f t="shared" si="13"/>
        <v>4856.7849999999999</v>
      </c>
      <c r="M54" s="107">
        <f t="shared" si="13"/>
        <v>4840.5510000000004</v>
      </c>
      <c r="N54" s="107">
        <f t="shared" si="13"/>
        <v>4841.26</v>
      </c>
      <c r="O54" s="107">
        <f t="shared" si="13"/>
        <v>4828.63</v>
      </c>
      <c r="P54" s="107">
        <f t="shared" si="13"/>
        <v>4834.4479999999994</v>
      </c>
      <c r="Q54" s="107">
        <f t="shared" si="13"/>
        <v>4847.9539999999997</v>
      </c>
      <c r="R54" s="107">
        <f t="shared" si="13"/>
        <v>4853.2489999999998</v>
      </c>
      <c r="S54" s="107">
        <f t="shared" si="13"/>
        <v>4882.982</v>
      </c>
      <c r="T54" s="107">
        <f t="shared" si="13"/>
        <v>4922.585</v>
      </c>
      <c r="U54" s="107">
        <f t="shared" si="13"/>
        <v>4963.0739999999996</v>
      </c>
      <c r="V54" s="107">
        <f t="shared" si="13"/>
        <v>5121.7500000000009</v>
      </c>
      <c r="W54" s="107">
        <f t="shared" si="13"/>
        <v>5210.8829999999998</v>
      </c>
      <c r="X54" s="107">
        <f t="shared" si="13"/>
        <v>5318.18</v>
      </c>
      <c r="Y54" s="107">
        <f t="shared" si="13"/>
        <v>5418.2990000000009</v>
      </c>
      <c r="Z54" s="107">
        <f t="shared" si="13"/>
        <v>5685.8900000000012</v>
      </c>
      <c r="AA54" s="107">
        <f t="shared" si="13"/>
        <v>5818.2910000000011</v>
      </c>
      <c r="AB54" s="107">
        <f t="shared" si="13"/>
        <v>5912.549</v>
      </c>
      <c r="AC54" s="107">
        <f t="shared" si="13"/>
        <v>6039.5529999999999</v>
      </c>
      <c r="AD54" s="107">
        <f t="shared" si="13"/>
        <v>6247.6229999999996</v>
      </c>
      <c r="AE54" s="107">
        <f t="shared" si="13"/>
        <v>6349.3060000000005</v>
      </c>
      <c r="AF54" s="107">
        <f t="shared" si="13"/>
        <v>6477.4620000000004</v>
      </c>
      <c r="AG54" s="107">
        <f t="shared" si="13"/>
        <v>6611.9939999999997</v>
      </c>
      <c r="AH54" s="107">
        <f t="shared" si="13"/>
        <v>6655.4030000000012</v>
      </c>
      <c r="AI54" s="107">
        <f t="shared" si="13"/>
        <v>6799.7190000000001</v>
      </c>
      <c r="AJ54" s="107">
        <f t="shared" si="13"/>
        <v>6859.942</v>
      </c>
      <c r="AK54" s="107">
        <f t="shared" si="13"/>
        <v>6874.8250000000007</v>
      </c>
      <c r="AL54" s="107">
        <f t="shared" si="13"/>
        <v>7198.8410000000003</v>
      </c>
      <c r="AM54" s="107">
        <f t="shared" si="13"/>
        <v>7107.223</v>
      </c>
      <c r="AN54" s="107">
        <f t="shared" si="13"/>
        <v>7421.152</v>
      </c>
      <c r="AO54" s="107">
        <f t="shared" si="13"/>
        <v>7790.003999999999</v>
      </c>
      <c r="AP54" s="107">
        <f t="shared" si="13"/>
        <v>8117.2270000000008</v>
      </c>
      <c r="AQ54" s="107">
        <f t="shared" si="13"/>
        <v>8112.3979999999992</v>
      </c>
      <c r="AR54" s="107">
        <f t="shared" si="13"/>
        <v>8103.4489999999996</v>
      </c>
      <c r="AS54" s="107">
        <f t="shared" si="13"/>
        <v>8086.8760000000002</v>
      </c>
      <c r="AT54" s="107">
        <f t="shared" si="13"/>
        <v>8006.503999999999</v>
      </c>
      <c r="AU54" s="107">
        <f t="shared" si="13"/>
        <v>8019.3779999999997</v>
      </c>
      <c r="AV54" s="107">
        <f t="shared" si="13"/>
        <v>7338.7259999999997</v>
      </c>
      <c r="AW54" s="107">
        <f t="shared" si="13"/>
        <v>7103.9129999999996</v>
      </c>
      <c r="AX54" s="107">
        <f t="shared" si="13"/>
        <v>7171.7079999999996</v>
      </c>
      <c r="AY54" s="107">
        <f t="shared" si="13"/>
        <v>6954.7239999999993</v>
      </c>
      <c r="AZ54" s="107">
        <f t="shared" si="13"/>
        <v>6932.4290000000001</v>
      </c>
      <c r="BA54" s="107">
        <f t="shared" si="13"/>
        <v>6897.9189999999999</v>
      </c>
      <c r="BB54" s="107">
        <f t="shared" si="13"/>
        <v>6837.1209999999992</v>
      </c>
      <c r="BC54" s="107">
        <f t="shared" si="13"/>
        <v>6809.5129999999999</v>
      </c>
      <c r="BD54" s="107">
        <f t="shared" si="13"/>
        <v>6885.8429999999998</v>
      </c>
      <c r="BE54" s="107">
        <f t="shared" si="13"/>
        <v>6874.1279999999997</v>
      </c>
      <c r="BF54" s="107">
        <f t="shared" si="13"/>
        <v>7110.3349999999991</v>
      </c>
      <c r="BG54" s="107">
        <f t="shared" si="13"/>
        <v>7095.8590000000004</v>
      </c>
      <c r="BH54" s="107">
        <f t="shared" si="13"/>
        <v>7077.3789999999999</v>
      </c>
      <c r="BI54" s="107">
        <f t="shared" si="13"/>
        <v>6842.4589999999998</v>
      </c>
      <c r="BJ54" s="107">
        <f t="shared" si="13"/>
        <v>7190.1009999999997</v>
      </c>
      <c r="BK54" s="107">
        <f t="shared" si="13"/>
        <v>7041.5079999999998</v>
      </c>
      <c r="BL54" s="107">
        <f t="shared" si="13"/>
        <v>7169.2019999999993</v>
      </c>
      <c r="BM54" s="107">
        <f t="shared" si="13"/>
        <v>7383.9590000000007</v>
      </c>
      <c r="BN54" s="107">
        <f t="shared" si="13"/>
        <v>7213.6</v>
      </c>
      <c r="BO54" s="107">
        <f t="shared" ref="BO54:CX54" si="14">BO18+BO28+BO42</f>
        <v>6880.4290000000001</v>
      </c>
      <c r="BP54" s="107">
        <f t="shared" si="14"/>
        <v>6634.2019999999993</v>
      </c>
      <c r="BQ54" s="107">
        <f t="shared" si="14"/>
        <v>6948.9409999999998</v>
      </c>
      <c r="BR54" s="107">
        <f t="shared" si="14"/>
        <v>6477.05</v>
      </c>
      <c r="BS54" s="107">
        <f t="shared" si="14"/>
        <v>6456.5440000000008</v>
      </c>
      <c r="BT54" s="107">
        <f t="shared" si="14"/>
        <v>6546.9279999999999</v>
      </c>
      <c r="BU54" s="107">
        <f t="shared" si="14"/>
        <v>6749.0230000000001</v>
      </c>
      <c r="BV54" s="107">
        <f t="shared" si="14"/>
        <v>6495.786000000001</v>
      </c>
      <c r="BW54" s="107">
        <f t="shared" si="14"/>
        <v>6894.2959999999994</v>
      </c>
      <c r="BX54" s="107">
        <f t="shared" si="14"/>
        <v>7220.598</v>
      </c>
      <c r="BY54" s="107">
        <f t="shared" si="14"/>
        <v>7349.5630000000001</v>
      </c>
      <c r="BZ54" s="107">
        <f t="shared" si="14"/>
        <v>7490.2749999999996</v>
      </c>
      <c r="CA54" s="107">
        <f t="shared" si="14"/>
        <v>7547.1449999999995</v>
      </c>
      <c r="CB54" s="107">
        <f t="shared" si="14"/>
        <v>7579.7799999999988</v>
      </c>
      <c r="CC54" s="107">
        <f t="shared" si="14"/>
        <v>7580.2429999999986</v>
      </c>
      <c r="CD54" s="107">
        <f t="shared" si="14"/>
        <v>7500.8220000000001</v>
      </c>
      <c r="CE54" s="107">
        <f t="shared" si="14"/>
        <v>7477.9069999999992</v>
      </c>
      <c r="CF54" s="107">
        <f t="shared" si="14"/>
        <v>7375.0339999999997</v>
      </c>
      <c r="CG54" s="107">
        <f t="shared" si="14"/>
        <v>7353.56</v>
      </c>
      <c r="CH54" s="107">
        <f t="shared" si="14"/>
        <v>6865.1120000000001</v>
      </c>
      <c r="CI54" s="107">
        <f t="shared" si="14"/>
        <v>6911.2979999999998</v>
      </c>
      <c r="CJ54" s="107">
        <f t="shared" si="14"/>
        <v>6858.4390000000003</v>
      </c>
      <c r="CK54" s="107">
        <f t="shared" si="14"/>
        <v>6656.58</v>
      </c>
      <c r="CL54" s="107">
        <f t="shared" si="14"/>
        <v>5932.3249999999989</v>
      </c>
      <c r="CM54" s="107">
        <f t="shared" si="14"/>
        <v>5797.0850000000009</v>
      </c>
      <c r="CN54" s="107">
        <f t="shared" si="14"/>
        <v>5644.848</v>
      </c>
      <c r="CO54" s="107">
        <f t="shared" si="14"/>
        <v>5548.5380000000005</v>
      </c>
      <c r="CP54" s="107">
        <f t="shared" si="14"/>
        <v>5567.0070000000005</v>
      </c>
      <c r="CQ54" s="107">
        <f t="shared" si="14"/>
        <v>5469.05</v>
      </c>
      <c r="CR54" s="107">
        <f t="shared" si="14"/>
        <v>5357.4860000000008</v>
      </c>
      <c r="CS54" s="107">
        <f t="shared" si="14"/>
        <v>5240.8859999999995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153790.38149999999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46121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5394.1670000000004</v>
      </c>
      <c r="C5" s="25">
        <v>5306.7049999999999</v>
      </c>
      <c r="D5" s="25">
        <v>5252.451</v>
      </c>
      <c r="E5" s="25">
        <v>5213.5429999999997</v>
      </c>
      <c r="F5" s="25">
        <v>4991.8130000000001</v>
      </c>
      <c r="G5" s="25">
        <v>4988.3639999999996</v>
      </c>
      <c r="H5" s="25">
        <v>4969.2240000000002</v>
      </c>
      <c r="I5" s="25">
        <v>4928.1620000000003</v>
      </c>
      <c r="J5" s="25">
        <v>4874.2439999999997</v>
      </c>
      <c r="K5" s="25">
        <v>4869.4560000000001</v>
      </c>
      <c r="L5" s="25">
        <v>4856.74</v>
      </c>
      <c r="M5" s="25">
        <v>4840.5140000000001</v>
      </c>
      <c r="N5" s="25">
        <v>4841.2790000000005</v>
      </c>
      <c r="O5" s="25">
        <v>4828.625</v>
      </c>
      <c r="P5" s="25">
        <v>4834.4139999999998</v>
      </c>
      <c r="Q5" s="25">
        <v>4847.9610000000002</v>
      </c>
      <c r="R5" s="25">
        <v>4853.223</v>
      </c>
      <c r="S5" s="25">
        <v>4882.9880000000003</v>
      </c>
      <c r="T5" s="25">
        <v>4922.5540000000001</v>
      </c>
      <c r="U5" s="25">
        <v>4963.0680000000002</v>
      </c>
      <c r="V5" s="25">
        <v>5121.7489999999998</v>
      </c>
      <c r="W5" s="25">
        <v>5210.8869999999997</v>
      </c>
      <c r="X5" s="25">
        <v>5318.1970000000001</v>
      </c>
      <c r="Y5" s="25">
        <v>5418.3270000000002</v>
      </c>
      <c r="Z5" s="25">
        <v>5685.9009999999998</v>
      </c>
      <c r="AA5" s="25">
        <v>5818.2979999999998</v>
      </c>
      <c r="AB5" s="25">
        <v>5912.5879999999997</v>
      </c>
      <c r="AC5" s="25">
        <v>6039.5780000000004</v>
      </c>
      <c r="AD5" s="25">
        <v>6247.6490000000003</v>
      </c>
      <c r="AE5" s="25">
        <v>6349.2920000000004</v>
      </c>
      <c r="AF5" s="25">
        <v>6477.4269999999997</v>
      </c>
      <c r="AG5" s="25">
        <v>6611.98</v>
      </c>
      <c r="AH5" s="25">
        <v>6655.3950000000004</v>
      </c>
      <c r="AI5" s="25">
        <v>6799.6710000000003</v>
      </c>
      <c r="AJ5" s="25">
        <v>6859.8969999999999</v>
      </c>
      <c r="AK5" s="25">
        <v>6874.8519999999999</v>
      </c>
      <c r="AL5" s="25">
        <v>7198.875</v>
      </c>
      <c r="AM5" s="25">
        <v>7107.1760000000004</v>
      </c>
      <c r="AN5" s="25">
        <v>7421.1090000000004</v>
      </c>
      <c r="AO5" s="25">
        <v>7790.0159999999996</v>
      </c>
      <c r="AP5" s="25">
        <v>8117.2269999999999</v>
      </c>
      <c r="AQ5" s="25">
        <v>8112.3980000000001</v>
      </c>
      <c r="AR5" s="25">
        <v>8103.4489999999996</v>
      </c>
      <c r="AS5" s="25">
        <v>8086.8760000000002</v>
      </c>
      <c r="AT5" s="25">
        <v>8006.5039999999999</v>
      </c>
      <c r="AU5" s="25">
        <v>8019.3779999999997</v>
      </c>
      <c r="AV5" s="25">
        <v>7338.7449999999999</v>
      </c>
      <c r="AW5" s="25">
        <v>7103.8980000000001</v>
      </c>
      <c r="AX5" s="25">
        <v>7171.7240000000002</v>
      </c>
      <c r="AY5" s="25">
        <v>6954.7420000000002</v>
      </c>
      <c r="AZ5" s="25">
        <v>6932.4080000000004</v>
      </c>
      <c r="BA5" s="25">
        <v>6897.9290000000001</v>
      </c>
      <c r="BB5" s="25">
        <v>6837.1570000000002</v>
      </c>
      <c r="BC5" s="25">
        <v>6809.4669999999996</v>
      </c>
      <c r="BD5" s="25">
        <v>6885.8909999999996</v>
      </c>
      <c r="BE5" s="25">
        <v>6874.1469999999999</v>
      </c>
      <c r="BF5" s="25">
        <v>7110.35</v>
      </c>
      <c r="BG5" s="25">
        <v>7095.8689999999997</v>
      </c>
      <c r="BH5" s="25">
        <v>7077.4059999999999</v>
      </c>
      <c r="BI5" s="25">
        <v>6842.4290000000001</v>
      </c>
      <c r="BJ5" s="25">
        <v>7190.07</v>
      </c>
      <c r="BK5" s="25">
        <v>7041.49</v>
      </c>
      <c r="BL5" s="25">
        <v>7169.2049999999999</v>
      </c>
      <c r="BM5" s="25">
        <v>7383.9939999999997</v>
      </c>
      <c r="BN5" s="25">
        <v>7213.6480000000001</v>
      </c>
      <c r="BO5" s="25">
        <v>6880.4040000000005</v>
      </c>
      <c r="BP5" s="25">
        <v>6634.1850000000004</v>
      </c>
      <c r="BQ5" s="25">
        <v>6948.9579999999996</v>
      </c>
      <c r="BR5" s="25">
        <v>6477.0879999999997</v>
      </c>
      <c r="BS5" s="25">
        <v>6456.5159999999996</v>
      </c>
      <c r="BT5" s="25">
        <v>6546.9189999999999</v>
      </c>
      <c r="BU5" s="25">
        <v>6749.0460000000003</v>
      </c>
      <c r="BV5" s="25">
        <v>6495.8140000000003</v>
      </c>
      <c r="BW5" s="25">
        <v>6894.3360000000002</v>
      </c>
      <c r="BX5" s="25">
        <v>7220.6030000000001</v>
      </c>
      <c r="BY5" s="25">
        <v>7349.5450000000001</v>
      </c>
      <c r="BZ5" s="25">
        <v>7490.2960000000003</v>
      </c>
      <c r="CA5" s="25">
        <v>7547.1570000000002</v>
      </c>
      <c r="CB5" s="25">
        <v>7579.7920000000004</v>
      </c>
      <c r="CC5" s="25">
        <v>7580.2550000000001</v>
      </c>
      <c r="CD5" s="25">
        <v>7500.8</v>
      </c>
      <c r="CE5" s="25">
        <v>7477.8850000000002</v>
      </c>
      <c r="CF5" s="25">
        <v>7375.0119999999997</v>
      </c>
      <c r="CG5" s="25">
        <v>7353.5140000000001</v>
      </c>
      <c r="CH5" s="25">
        <v>6865.1310000000003</v>
      </c>
      <c r="CI5" s="25">
        <v>6911.2830000000004</v>
      </c>
      <c r="CJ5" s="25">
        <v>6858.3919999999998</v>
      </c>
      <c r="CK5" s="25">
        <v>6656.5320000000002</v>
      </c>
      <c r="CL5" s="25">
        <v>5932.2979999999998</v>
      </c>
      <c r="CM5" s="25">
        <v>5797.1270000000004</v>
      </c>
      <c r="CN5" s="25">
        <v>5644.8249999999998</v>
      </c>
      <c r="CO5" s="25">
        <v>5548.5330000000004</v>
      </c>
      <c r="CP5" s="25">
        <v>5567.0460000000003</v>
      </c>
      <c r="CQ5" s="25">
        <v>5469.04</v>
      </c>
      <c r="CR5" s="25">
        <v>5357.4970000000003</v>
      </c>
      <c r="CS5" s="25">
        <v>5240.88</v>
      </c>
      <c r="CT5" s="26"/>
      <c r="CU5" s="26"/>
      <c r="CV5" s="26"/>
      <c r="CW5" s="27"/>
      <c r="CX5" s="28">
        <f t="array" ref="CX5">SUMPRODUCT(B5:CW5*0.25)</f>
        <v>153790.36724999998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123.44</v>
      </c>
      <c r="C8" s="37">
        <v>124.04</v>
      </c>
      <c r="D8" s="37">
        <v>123.41</v>
      </c>
      <c r="E8" s="37">
        <v>120.56</v>
      </c>
      <c r="F8" s="37">
        <v>120.14</v>
      </c>
      <c r="G8" s="37">
        <v>114.61</v>
      </c>
      <c r="H8" s="37">
        <v>114.33</v>
      </c>
      <c r="I8" s="37">
        <v>113.64</v>
      </c>
      <c r="J8" s="37">
        <v>106.57</v>
      </c>
      <c r="K8" s="37">
        <v>110.26</v>
      </c>
      <c r="L8" s="37">
        <v>108.85</v>
      </c>
      <c r="M8" s="37">
        <v>111.39</v>
      </c>
      <c r="N8" s="37">
        <v>106.5</v>
      </c>
      <c r="O8" s="37">
        <v>105.32</v>
      </c>
      <c r="P8" s="37">
        <v>106.9</v>
      </c>
      <c r="Q8" s="37">
        <v>105.72</v>
      </c>
      <c r="R8" s="37">
        <v>102.02</v>
      </c>
      <c r="S8" s="37">
        <v>105.03</v>
      </c>
      <c r="T8" s="37">
        <v>108.9</v>
      </c>
      <c r="U8" s="37">
        <v>120.93</v>
      </c>
      <c r="V8" s="37">
        <v>111.15</v>
      </c>
      <c r="W8" s="37">
        <v>120.92</v>
      </c>
      <c r="X8" s="37">
        <v>122.2</v>
      </c>
      <c r="Y8" s="37">
        <v>131.57</v>
      </c>
      <c r="Z8" s="37">
        <v>142.82</v>
      </c>
      <c r="AA8" s="37">
        <v>142.52000000000001</v>
      </c>
      <c r="AB8" s="37">
        <v>154.78</v>
      </c>
      <c r="AC8" s="37">
        <v>155.03</v>
      </c>
      <c r="AD8" s="37">
        <v>158.16999999999999</v>
      </c>
      <c r="AE8" s="37">
        <v>156.44</v>
      </c>
      <c r="AF8" s="37">
        <v>146.79</v>
      </c>
      <c r="AG8" s="37">
        <v>128.93</v>
      </c>
      <c r="AH8" s="37">
        <v>158.75</v>
      </c>
      <c r="AI8" s="37">
        <v>135.80000000000001</v>
      </c>
      <c r="AJ8" s="37">
        <v>118.91</v>
      </c>
      <c r="AK8" s="37">
        <v>95.49</v>
      </c>
      <c r="AL8" s="37">
        <v>118.07</v>
      </c>
      <c r="AM8" s="37">
        <v>102.05</v>
      </c>
      <c r="AN8" s="37">
        <v>12.77</v>
      </c>
      <c r="AO8" s="37">
        <v>8.43</v>
      </c>
      <c r="AP8" s="37">
        <v>0.02</v>
      </c>
      <c r="AQ8" s="37">
        <v>0.01</v>
      </c>
      <c r="AR8" s="37">
        <v>0</v>
      </c>
      <c r="AS8" s="37">
        <v>0</v>
      </c>
      <c r="AT8" s="37">
        <v>0.01</v>
      </c>
      <c r="AU8" s="37">
        <v>0.01</v>
      </c>
      <c r="AV8" s="37">
        <v>0</v>
      </c>
      <c r="AW8" s="37">
        <v>-0.01</v>
      </c>
      <c r="AX8" s="37">
        <v>-0.01</v>
      </c>
      <c r="AY8" s="37">
        <v>-0.1</v>
      </c>
      <c r="AZ8" s="37">
        <v>-0.2</v>
      </c>
      <c r="BA8" s="37">
        <v>-0.2</v>
      </c>
      <c r="BB8" s="37">
        <v>-0.2</v>
      </c>
      <c r="BC8" s="37">
        <v>-0.2</v>
      </c>
      <c r="BD8" s="37">
        <v>-0.1</v>
      </c>
      <c r="BE8" s="37">
        <v>-0.1</v>
      </c>
      <c r="BF8" s="37">
        <v>0</v>
      </c>
      <c r="BG8" s="37">
        <v>0</v>
      </c>
      <c r="BH8" s="37">
        <v>0</v>
      </c>
      <c r="BI8" s="37">
        <v>0</v>
      </c>
      <c r="BJ8" s="37">
        <v>0</v>
      </c>
      <c r="BK8" s="37">
        <v>0</v>
      </c>
      <c r="BL8" s="37">
        <v>0</v>
      </c>
      <c r="BM8" s="37">
        <v>0.16</v>
      </c>
      <c r="BN8" s="37">
        <v>0.03</v>
      </c>
      <c r="BO8" s="37">
        <v>5.16</v>
      </c>
      <c r="BP8" s="37">
        <v>67.8</v>
      </c>
      <c r="BQ8" s="37">
        <v>129.81</v>
      </c>
      <c r="BR8" s="37">
        <v>29.47</v>
      </c>
      <c r="BS8" s="37">
        <v>118.83</v>
      </c>
      <c r="BT8" s="37">
        <v>138.27000000000001</v>
      </c>
      <c r="BU8" s="37">
        <v>180.22</v>
      </c>
      <c r="BV8" s="37">
        <v>130.81</v>
      </c>
      <c r="BW8" s="37">
        <v>166.42</v>
      </c>
      <c r="BX8" s="37">
        <v>167.88</v>
      </c>
      <c r="BY8" s="37">
        <v>172.03</v>
      </c>
      <c r="BZ8" s="37">
        <v>156.06</v>
      </c>
      <c r="CA8" s="37">
        <v>175.54</v>
      </c>
      <c r="CB8" s="37">
        <v>162.72999999999999</v>
      </c>
      <c r="CC8" s="37">
        <v>179.7</v>
      </c>
      <c r="CD8" s="37">
        <v>186.55</v>
      </c>
      <c r="CE8" s="37">
        <v>174.01</v>
      </c>
      <c r="CF8" s="37">
        <v>174.02</v>
      </c>
      <c r="CG8" s="37">
        <v>164.18</v>
      </c>
      <c r="CH8" s="37">
        <v>158.69</v>
      </c>
      <c r="CI8" s="37">
        <v>170.36</v>
      </c>
      <c r="CJ8" s="37">
        <v>160.41</v>
      </c>
      <c r="CK8" s="37">
        <v>145</v>
      </c>
      <c r="CL8" s="37">
        <v>129.91999999999999</v>
      </c>
      <c r="CM8" s="37">
        <v>141.88999999999999</v>
      </c>
      <c r="CN8" s="37">
        <v>148.47999999999999</v>
      </c>
      <c r="CO8" s="37">
        <v>138.54</v>
      </c>
      <c r="CP8" s="37">
        <v>140.55000000000001</v>
      </c>
      <c r="CQ8" s="37">
        <v>124.01</v>
      </c>
      <c r="CR8" s="37">
        <v>123.58</v>
      </c>
      <c r="CS8" s="37">
        <v>119.5</v>
      </c>
      <c r="CT8" s="38"/>
      <c r="CU8" s="38"/>
      <c r="CV8" s="38"/>
      <c r="CW8" s="39"/>
      <c r="CX8" s="40">
        <f>IF(SUM(B8:CW8)&lt;&gt;0,AVERAGEIF(B8:CW8,"&lt;&gt;"""),"")</f>
        <v>94.309270833333358</v>
      </c>
    </row>
    <row r="9" spans="1:102" ht="24.95" customHeight="1" thickBot="1" x14ac:dyDescent="0.25">
      <c r="A9" s="41" t="s">
        <v>6</v>
      </c>
      <c r="B9" s="42">
        <v>122.8625</v>
      </c>
      <c r="C9" s="43">
        <v>122.8625</v>
      </c>
      <c r="D9" s="43">
        <v>122.8625</v>
      </c>
      <c r="E9" s="43">
        <v>122.8625</v>
      </c>
      <c r="F9" s="43">
        <v>115.68</v>
      </c>
      <c r="G9" s="43">
        <v>115.68</v>
      </c>
      <c r="H9" s="43">
        <v>115.68</v>
      </c>
      <c r="I9" s="43">
        <v>115.68</v>
      </c>
      <c r="J9" s="43">
        <v>109.2675</v>
      </c>
      <c r="K9" s="43">
        <v>109.2675</v>
      </c>
      <c r="L9" s="43">
        <v>109.2675</v>
      </c>
      <c r="M9" s="43">
        <v>109.2675</v>
      </c>
      <c r="N9" s="43">
        <v>106.11</v>
      </c>
      <c r="O9" s="43">
        <v>106.11</v>
      </c>
      <c r="P9" s="43">
        <v>106.11</v>
      </c>
      <c r="Q9" s="43">
        <v>106.11</v>
      </c>
      <c r="R9" s="43">
        <v>109.22</v>
      </c>
      <c r="S9" s="43">
        <v>109.22</v>
      </c>
      <c r="T9" s="43">
        <v>109.22</v>
      </c>
      <c r="U9" s="43">
        <v>109.22</v>
      </c>
      <c r="V9" s="43">
        <v>121.46</v>
      </c>
      <c r="W9" s="43">
        <v>121.46</v>
      </c>
      <c r="X9" s="43">
        <v>121.46</v>
      </c>
      <c r="Y9" s="43">
        <v>121.46</v>
      </c>
      <c r="Z9" s="43">
        <v>148.78749999999999</v>
      </c>
      <c r="AA9" s="43">
        <v>148.78749999999999</v>
      </c>
      <c r="AB9" s="43">
        <v>148.78749999999999</v>
      </c>
      <c r="AC9" s="43">
        <v>148.78749999999999</v>
      </c>
      <c r="AD9" s="43">
        <v>147.58250000000001</v>
      </c>
      <c r="AE9" s="43">
        <v>147.58250000000001</v>
      </c>
      <c r="AF9" s="43">
        <v>147.58250000000001</v>
      </c>
      <c r="AG9" s="43">
        <v>147.58250000000001</v>
      </c>
      <c r="AH9" s="43">
        <v>127.2375</v>
      </c>
      <c r="AI9" s="43">
        <v>127.2375</v>
      </c>
      <c r="AJ9" s="43">
        <v>127.2375</v>
      </c>
      <c r="AK9" s="43">
        <v>127.2375</v>
      </c>
      <c r="AL9" s="43">
        <v>60.33</v>
      </c>
      <c r="AM9" s="43">
        <v>60.33</v>
      </c>
      <c r="AN9" s="43">
        <v>60.33</v>
      </c>
      <c r="AO9" s="43">
        <v>60.33</v>
      </c>
      <c r="AP9" s="43">
        <v>7.4999999999999997E-3</v>
      </c>
      <c r="AQ9" s="43">
        <v>7.4999999999999997E-3</v>
      </c>
      <c r="AR9" s="43">
        <v>7.4999999999999997E-3</v>
      </c>
      <c r="AS9" s="43">
        <v>7.4999999999999997E-3</v>
      </c>
      <c r="AT9" s="43">
        <v>2.5000000000000001E-3</v>
      </c>
      <c r="AU9" s="43">
        <v>2.5000000000000001E-3</v>
      </c>
      <c r="AV9" s="43">
        <v>2.5000000000000001E-3</v>
      </c>
      <c r="AW9" s="43">
        <v>2.5000000000000001E-3</v>
      </c>
      <c r="AX9" s="43">
        <v>-0.1275</v>
      </c>
      <c r="AY9" s="43">
        <v>-0.1275</v>
      </c>
      <c r="AZ9" s="43">
        <v>-0.1275</v>
      </c>
      <c r="BA9" s="43">
        <v>-0.1275</v>
      </c>
      <c r="BB9" s="43">
        <v>-0.15</v>
      </c>
      <c r="BC9" s="43">
        <v>-0.15</v>
      </c>
      <c r="BD9" s="43">
        <v>-0.15</v>
      </c>
      <c r="BE9" s="43">
        <v>-0.15</v>
      </c>
      <c r="BF9" s="43">
        <v>0</v>
      </c>
      <c r="BG9" s="43">
        <v>0</v>
      </c>
      <c r="BH9" s="43">
        <v>0</v>
      </c>
      <c r="BI9" s="43">
        <v>0</v>
      </c>
      <c r="BJ9" s="43">
        <v>0.04</v>
      </c>
      <c r="BK9" s="43">
        <v>0.04</v>
      </c>
      <c r="BL9" s="43">
        <v>0.04</v>
      </c>
      <c r="BM9" s="43">
        <v>0.04</v>
      </c>
      <c r="BN9" s="43">
        <v>50.7</v>
      </c>
      <c r="BO9" s="43">
        <v>50.7</v>
      </c>
      <c r="BP9" s="43">
        <v>50.7</v>
      </c>
      <c r="BQ9" s="43">
        <v>50.7</v>
      </c>
      <c r="BR9" s="43">
        <v>116.69750000000001</v>
      </c>
      <c r="BS9" s="43">
        <v>116.69750000000001</v>
      </c>
      <c r="BT9" s="43">
        <v>116.69750000000001</v>
      </c>
      <c r="BU9" s="43">
        <v>116.69750000000001</v>
      </c>
      <c r="BV9" s="43">
        <v>159.285</v>
      </c>
      <c r="BW9" s="43">
        <v>159.285</v>
      </c>
      <c r="BX9" s="43">
        <v>159.285</v>
      </c>
      <c r="BY9" s="43">
        <v>159.285</v>
      </c>
      <c r="BZ9" s="43">
        <v>168.50749999999999</v>
      </c>
      <c r="CA9" s="43">
        <v>168.50749999999999</v>
      </c>
      <c r="CB9" s="43">
        <v>168.50749999999999</v>
      </c>
      <c r="CC9" s="43">
        <v>168.50749999999999</v>
      </c>
      <c r="CD9" s="43">
        <v>174.69</v>
      </c>
      <c r="CE9" s="43">
        <v>174.69</v>
      </c>
      <c r="CF9" s="43">
        <v>174.69</v>
      </c>
      <c r="CG9" s="43">
        <v>174.69</v>
      </c>
      <c r="CH9" s="43">
        <v>158.61500000000001</v>
      </c>
      <c r="CI9" s="43">
        <v>158.61500000000001</v>
      </c>
      <c r="CJ9" s="43">
        <v>158.61500000000001</v>
      </c>
      <c r="CK9" s="43">
        <v>158.61500000000001</v>
      </c>
      <c r="CL9" s="43">
        <v>139.70750000000001</v>
      </c>
      <c r="CM9" s="43">
        <v>139.70750000000001</v>
      </c>
      <c r="CN9" s="43">
        <v>139.70750000000001</v>
      </c>
      <c r="CO9" s="43">
        <v>139.70750000000001</v>
      </c>
      <c r="CP9" s="43">
        <v>126.91</v>
      </c>
      <c r="CQ9" s="43">
        <v>126.91</v>
      </c>
      <c r="CR9" s="43">
        <v>126.91</v>
      </c>
      <c r="CS9" s="43">
        <v>126.91</v>
      </c>
      <c r="CT9" s="44"/>
      <c r="CU9" s="44"/>
      <c r="CV9" s="44"/>
      <c r="CW9" s="45"/>
      <c r="CX9" s="46">
        <f>IF(SUM(B9:CW9)&lt;&gt;0,AVERAGEIF(B9:CW9,"&lt;&gt;"""),"")</f>
        <v>94.309270833333287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54</v>
      </c>
      <c r="C15" s="71">
        <v>54</v>
      </c>
      <c r="D15" s="71">
        <v>54</v>
      </c>
      <c r="E15" s="71">
        <v>54</v>
      </c>
      <c r="F15" s="71">
        <v>54</v>
      </c>
      <c r="G15" s="71">
        <v>54</v>
      </c>
      <c r="H15" s="71">
        <v>54</v>
      </c>
      <c r="I15" s="71">
        <v>54</v>
      </c>
      <c r="J15" s="71">
        <v>54</v>
      </c>
      <c r="K15" s="71">
        <v>54</v>
      </c>
      <c r="L15" s="71">
        <v>54</v>
      </c>
      <c r="M15" s="71">
        <v>54</v>
      </c>
      <c r="N15" s="71">
        <v>54</v>
      </c>
      <c r="O15" s="71">
        <v>54</v>
      </c>
      <c r="P15" s="71">
        <v>54</v>
      </c>
      <c r="Q15" s="71">
        <v>54</v>
      </c>
      <c r="R15" s="71">
        <v>54</v>
      </c>
      <c r="S15" s="71">
        <v>54</v>
      </c>
      <c r="T15" s="71">
        <v>54</v>
      </c>
      <c r="U15" s="71">
        <v>54</v>
      </c>
      <c r="V15" s="71">
        <v>54</v>
      </c>
      <c r="W15" s="71">
        <v>54</v>
      </c>
      <c r="X15" s="71">
        <v>54</v>
      </c>
      <c r="Y15" s="71">
        <v>54</v>
      </c>
      <c r="Z15" s="71">
        <v>52.503999999999998</v>
      </c>
      <c r="AA15" s="71">
        <v>50.735999999999997</v>
      </c>
      <c r="AB15" s="71">
        <v>48.091999999999999</v>
      </c>
      <c r="AC15" s="71">
        <v>44.423999999999999</v>
      </c>
      <c r="AD15" s="71">
        <v>39.932000000000002</v>
      </c>
      <c r="AE15" s="71">
        <v>35.436</v>
      </c>
      <c r="AF15" s="71">
        <v>31.088000000000001</v>
      </c>
      <c r="AG15" s="71">
        <v>26.504000000000001</v>
      </c>
      <c r="AH15" s="71">
        <v>21.571999999999999</v>
      </c>
      <c r="AI15" s="71">
        <v>16.899999999999999</v>
      </c>
      <c r="AJ15" s="71">
        <v>12.788</v>
      </c>
      <c r="AK15" s="71">
        <v>9.1720000000000006</v>
      </c>
      <c r="AL15" s="71">
        <v>5.8360000000000003</v>
      </c>
      <c r="AM15" s="71">
        <v>2.7</v>
      </c>
      <c r="AN15" s="71">
        <v>0.04</v>
      </c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>
        <v>0.97599999999999998</v>
      </c>
      <c r="BF15" s="71">
        <v>7.22</v>
      </c>
      <c r="BG15" s="71">
        <v>9.4160000000000004</v>
      </c>
      <c r="BH15" s="71">
        <v>11.4</v>
      </c>
      <c r="BI15" s="71">
        <v>13.484</v>
      </c>
      <c r="BJ15" s="71">
        <v>15.82</v>
      </c>
      <c r="BK15" s="71">
        <v>18.187999999999999</v>
      </c>
      <c r="BL15" s="71">
        <v>20.456</v>
      </c>
      <c r="BM15" s="71">
        <v>22.632000000000001</v>
      </c>
      <c r="BN15" s="71">
        <v>24.844000000000001</v>
      </c>
      <c r="BO15" s="71">
        <v>27.276</v>
      </c>
      <c r="BP15" s="71">
        <v>30.26</v>
      </c>
      <c r="BQ15" s="71">
        <v>33.96</v>
      </c>
      <c r="BR15" s="71">
        <v>37.968000000000004</v>
      </c>
      <c r="BS15" s="71">
        <v>41.372</v>
      </c>
      <c r="BT15" s="71">
        <v>44.152000000000001</v>
      </c>
      <c r="BU15" s="71">
        <v>46.764000000000003</v>
      </c>
      <c r="BV15" s="71">
        <v>49.332000000000001</v>
      </c>
      <c r="BW15" s="71">
        <v>51.356000000000002</v>
      </c>
      <c r="BX15" s="71">
        <v>52.707999999999998</v>
      </c>
      <c r="BY15" s="71">
        <v>53.496000000000002</v>
      </c>
      <c r="BZ15" s="71">
        <v>54</v>
      </c>
      <c r="CA15" s="71">
        <v>54</v>
      </c>
      <c r="CB15" s="71">
        <v>54</v>
      </c>
      <c r="CC15" s="71">
        <v>54</v>
      </c>
      <c r="CD15" s="71">
        <v>54</v>
      </c>
      <c r="CE15" s="71">
        <v>54</v>
      </c>
      <c r="CF15" s="71">
        <v>54</v>
      </c>
      <c r="CG15" s="71">
        <v>54</v>
      </c>
      <c r="CH15" s="71">
        <v>54</v>
      </c>
      <c r="CI15" s="71">
        <v>54</v>
      </c>
      <c r="CJ15" s="71">
        <v>54</v>
      </c>
      <c r="CK15" s="71">
        <v>54</v>
      </c>
      <c r="CL15" s="71">
        <v>54</v>
      </c>
      <c r="CM15" s="71">
        <v>54</v>
      </c>
      <c r="CN15" s="71">
        <v>54</v>
      </c>
      <c r="CO15" s="71">
        <v>54</v>
      </c>
      <c r="CP15" s="71">
        <v>54</v>
      </c>
      <c r="CQ15" s="71">
        <v>54</v>
      </c>
      <c r="CR15" s="71">
        <v>54</v>
      </c>
      <c r="CS15" s="71">
        <v>54</v>
      </c>
      <c r="CT15" s="72"/>
      <c r="CU15" s="72"/>
      <c r="CV15" s="72"/>
      <c r="CW15" s="73"/>
      <c r="CX15" s="74">
        <f t="array" ref="CX15">SUMPRODUCT(B15:CW15*0.25)</f>
        <v>846.70100000000014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>
        <v>11</v>
      </c>
      <c r="K17" s="71">
        <v>20.5</v>
      </c>
      <c r="L17" s="71">
        <v>31</v>
      </c>
      <c r="M17" s="71">
        <v>31</v>
      </c>
      <c r="N17" s="71">
        <v>31</v>
      </c>
      <c r="O17" s="71">
        <v>31</v>
      </c>
      <c r="P17" s="71">
        <v>31</v>
      </c>
      <c r="Q17" s="71">
        <v>31</v>
      </c>
      <c r="R17" s="71">
        <v>31</v>
      </c>
      <c r="S17" s="71">
        <v>31</v>
      </c>
      <c r="T17" s="71">
        <v>29.9</v>
      </c>
      <c r="U17" s="71">
        <v>10</v>
      </c>
      <c r="V17" s="71">
        <v>2.5</v>
      </c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>
        <v>10</v>
      </c>
      <c r="AU17" s="71">
        <v>10</v>
      </c>
      <c r="AV17" s="71">
        <v>10</v>
      </c>
      <c r="AW17" s="71">
        <v>10</v>
      </c>
      <c r="AX17" s="71">
        <v>10</v>
      </c>
      <c r="AY17" s="71">
        <v>22</v>
      </c>
      <c r="AZ17" s="71">
        <v>28</v>
      </c>
      <c r="BA17" s="71">
        <v>41</v>
      </c>
      <c r="BB17" s="71">
        <v>41</v>
      </c>
      <c r="BC17" s="71">
        <v>41</v>
      </c>
      <c r="BD17" s="71">
        <v>41</v>
      </c>
      <c r="BE17" s="71">
        <v>41</v>
      </c>
      <c r="BF17" s="71">
        <v>31</v>
      </c>
      <c r="BG17" s="71">
        <v>31</v>
      </c>
      <c r="BH17" s="71">
        <v>31</v>
      </c>
      <c r="BI17" s="71">
        <v>25.9</v>
      </c>
      <c r="BJ17" s="71">
        <v>14</v>
      </c>
      <c r="BK17" s="71">
        <v>11.5</v>
      </c>
      <c r="BL17" s="71">
        <v>2.2999999999999998</v>
      </c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193.39999999999998</v>
      </c>
    </row>
    <row r="18" spans="1:102" ht="30" customHeight="1" thickBot="1" x14ac:dyDescent="0.25">
      <c r="A18" s="75" t="s">
        <v>15</v>
      </c>
      <c r="B18" s="76">
        <f>SUM(B11:B17)</f>
        <v>54</v>
      </c>
      <c r="C18" s="77">
        <f t="shared" ref="C18:BN18" si="0">SUM(C11:C17)</f>
        <v>54</v>
      </c>
      <c r="D18" s="77">
        <f t="shared" si="0"/>
        <v>54</v>
      </c>
      <c r="E18" s="77">
        <f t="shared" si="0"/>
        <v>54</v>
      </c>
      <c r="F18" s="77">
        <f t="shared" si="0"/>
        <v>54</v>
      </c>
      <c r="G18" s="77">
        <f t="shared" si="0"/>
        <v>54</v>
      </c>
      <c r="H18" s="77">
        <f t="shared" si="0"/>
        <v>54</v>
      </c>
      <c r="I18" s="77">
        <f t="shared" si="0"/>
        <v>54</v>
      </c>
      <c r="J18" s="77">
        <f t="shared" si="0"/>
        <v>65</v>
      </c>
      <c r="K18" s="77">
        <f t="shared" si="0"/>
        <v>74.5</v>
      </c>
      <c r="L18" s="77">
        <f t="shared" si="0"/>
        <v>85</v>
      </c>
      <c r="M18" s="77">
        <f t="shared" si="0"/>
        <v>85</v>
      </c>
      <c r="N18" s="77">
        <f t="shared" si="0"/>
        <v>85</v>
      </c>
      <c r="O18" s="77">
        <f t="shared" si="0"/>
        <v>85</v>
      </c>
      <c r="P18" s="77">
        <f t="shared" si="0"/>
        <v>85</v>
      </c>
      <c r="Q18" s="77">
        <f t="shared" si="0"/>
        <v>85</v>
      </c>
      <c r="R18" s="77">
        <f t="shared" si="0"/>
        <v>85</v>
      </c>
      <c r="S18" s="77">
        <f t="shared" si="0"/>
        <v>85</v>
      </c>
      <c r="T18" s="77">
        <f t="shared" si="0"/>
        <v>83.9</v>
      </c>
      <c r="U18" s="77">
        <f t="shared" si="0"/>
        <v>64</v>
      </c>
      <c r="V18" s="77">
        <f t="shared" si="0"/>
        <v>56.5</v>
      </c>
      <c r="W18" s="77">
        <f t="shared" si="0"/>
        <v>54</v>
      </c>
      <c r="X18" s="77">
        <f t="shared" si="0"/>
        <v>54</v>
      </c>
      <c r="Y18" s="77">
        <f t="shared" si="0"/>
        <v>54</v>
      </c>
      <c r="Z18" s="77">
        <f t="shared" si="0"/>
        <v>52.503999999999998</v>
      </c>
      <c r="AA18" s="77">
        <f t="shared" si="0"/>
        <v>50.735999999999997</v>
      </c>
      <c r="AB18" s="77">
        <f t="shared" si="0"/>
        <v>48.091999999999999</v>
      </c>
      <c r="AC18" s="77">
        <f t="shared" si="0"/>
        <v>44.423999999999999</v>
      </c>
      <c r="AD18" s="77">
        <f t="shared" si="0"/>
        <v>39.932000000000002</v>
      </c>
      <c r="AE18" s="77">
        <f t="shared" si="0"/>
        <v>35.436</v>
      </c>
      <c r="AF18" s="77">
        <f t="shared" si="0"/>
        <v>31.088000000000001</v>
      </c>
      <c r="AG18" s="77">
        <f t="shared" si="0"/>
        <v>26.504000000000001</v>
      </c>
      <c r="AH18" s="77">
        <f t="shared" si="0"/>
        <v>21.571999999999999</v>
      </c>
      <c r="AI18" s="77">
        <f t="shared" si="0"/>
        <v>16.899999999999999</v>
      </c>
      <c r="AJ18" s="77">
        <f t="shared" si="0"/>
        <v>12.788</v>
      </c>
      <c r="AK18" s="77">
        <f t="shared" si="0"/>
        <v>9.1720000000000006</v>
      </c>
      <c r="AL18" s="77">
        <f t="shared" si="0"/>
        <v>5.8360000000000003</v>
      </c>
      <c r="AM18" s="77">
        <f t="shared" si="0"/>
        <v>2.7</v>
      </c>
      <c r="AN18" s="77">
        <f t="shared" si="0"/>
        <v>0.04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10</v>
      </c>
      <c r="AU18" s="77">
        <f t="shared" si="0"/>
        <v>10</v>
      </c>
      <c r="AV18" s="77">
        <f t="shared" si="0"/>
        <v>10</v>
      </c>
      <c r="AW18" s="77">
        <f t="shared" si="0"/>
        <v>10</v>
      </c>
      <c r="AX18" s="77">
        <f t="shared" si="0"/>
        <v>10</v>
      </c>
      <c r="AY18" s="77">
        <f t="shared" si="0"/>
        <v>22</v>
      </c>
      <c r="AZ18" s="77">
        <f t="shared" si="0"/>
        <v>28</v>
      </c>
      <c r="BA18" s="77">
        <f t="shared" si="0"/>
        <v>41</v>
      </c>
      <c r="BB18" s="77">
        <f t="shared" si="0"/>
        <v>41</v>
      </c>
      <c r="BC18" s="77">
        <f t="shared" si="0"/>
        <v>41</v>
      </c>
      <c r="BD18" s="77">
        <f t="shared" si="0"/>
        <v>41</v>
      </c>
      <c r="BE18" s="77">
        <f t="shared" si="0"/>
        <v>41.975999999999999</v>
      </c>
      <c r="BF18" s="77">
        <f t="shared" si="0"/>
        <v>38.22</v>
      </c>
      <c r="BG18" s="77">
        <f t="shared" si="0"/>
        <v>40.415999999999997</v>
      </c>
      <c r="BH18" s="77">
        <f t="shared" si="0"/>
        <v>42.4</v>
      </c>
      <c r="BI18" s="77">
        <f t="shared" si="0"/>
        <v>39.384</v>
      </c>
      <c r="BJ18" s="77">
        <f t="shared" si="0"/>
        <v>29.82</v>
      </c>
      <c r="BK18" s="77">
        <f t="shared" si="0"/>
        <v>29.687999999999999</v>
      </c>
      <c r="BL18" s="77">
        <f t="shared" si="0"/>
        <v>22.756</v>
      </c>
      <c r="BM18" s="77">
        <f t="shared" si="0"/>
        <v>22.632000000000001</v>
      </c>
      <c r="BN18" s="77">
        <f t="shared" si="0"/>
        <v>24.844000000000001</v>
      </c>
      <c r="BO18" s="77">
        <f t="shared" ref="BO18:CW18" si="1">SUM(BO11:BO17)</f>
        <v>27.276</v>
      </c>
      <c r="BP18" s="77">
        <f t="shared" si="1"/>
        <v>30.26</v>
      </c>
      <c r="BQ18" s="77">
        <f t="shared" si="1"/>
        <v>33.96</v>
      </c>
      <c r="BR18" s="77">
        <f t="shared" si="1"/>
        <v>37.968000000000004</v>
      </c>
      <c r="BS18" s="77">
        <f t="shared" si="1"/>
        <v>41.372</v>
      </c>
      <c r="BT18" s="77">
        <f t="shared" si="1"/>
        <v>44.152000000000001</v>
      </c>
      <c r="BU18" s="77">
        <f t="shared" si="1"/>
        <v>46.764000000000003</v>
      </c>
      <c r="BV18" s="77">
        <f t="shared" si="1"/>
        <v>49.332000000000001</v>
      </c>
      <c r="BW18" s="77">
        <f t="shared" si="1"/>
        <v>51.356000000000002</v>
      </c>
      <c r="BX18" s="77">
        <f t="shared" si="1"/>
        <v>52.707999999999998</v>
      </c>
      <c r="BY18" s="77">
        <f t="shared" si="1"/>
        <v>53.496000000000002</v>
      </c>
      <c r="BZ18" s="77">
        <f t="shared" si="1"/>
        <v>54</v>
      </c>
      <c r="CA18" s="77">
        <f t="shared" si="1"/>
        <v>54</v>
      </c>
      <c r="CB18" s="77">
        <f t="shared" si="1"/>
        <v>54</v>
      </c>
      <c r="CC18" s="77">
        <f t="shared" si="1"/>
        <v>54</v>
      </c>
      <c r="CD18" s="77">
        <f t="shared" si="1"/>
        <v>54</v>
      </c>
      <c r="CE18" s="77">
        <f t="shared" si="1"/>
        <v>54</v>
      </c>
      <c r="CF18" s="77">
        <f t="shared" si="1"/>
        <v>54</v>
      </c>
      <c r="CG18" s="77">
        <f t="shared" si="1"/>
        <v>54</v>
      </c>
      <c r="CH18" s="77">
        <f t="shared" si="1"/>
        <v>54</v>
      </c>
      <c r="CI18" s="77">
        <f t="shared" si="1"/>
        <v>54</v>
      </c>
      <c r="CJ18" s="77">
        <f t="shared" si="1"/>
        <v>54</v>
      </c>
      <c r="CK18" s="77">
        <f t="shared" si="1"/>
        <v>54</v>
      </c>
      <c r="CL18" s="77">
        <f t="shared" si="1"/>
        <v>54</v>
      </c>
      <c r="CM18" s="77">
        <f t="shared" si="1"/>
        <v>54</v>
      </c>
      <c r="CN18" s="77">
        <f t="shared" si="1"/>
        <v>54</v>
      </c>
      <c r="CO18" s="77">
        <f t="shared" si="1"/>
        <v>54</v>
      </c>
      <c r="CP18" s="77">
        <f t="shared" si="1"/>
        <v>54</v>
      </c>
      <c r="CQ18" s="77">
        <f t="shared" si="1"/>
        <v>54</v>
      </c>
      <c r="CR18" s="77">
        <f t="shared" si="1"/>
        <v>54</v>
      </c>
      <c r="CS18" s="77">
        <f t="shared" si="1"/>
        <v>54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1040.1010000000001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771.75599999999997</v>
      </c>
      <c r="C21" s="88">
        <v>772.06100000000004</v>
      </c>
      <c r="D21" s="88">
        <v>772.18200000000002</v>
      </c>
      <c r="E21" s="88">
        <v>771.98900000000003</v>
      </c>
      <c r="F21" s="88">
        <v>765.85500000000002</v>
      </c>
      <c r="G21" s="88">
        <v>762.74099999999999</v>
      </c>
      <c r="H21" s="88">
        <v>761.98299999999995</v>
      </c>
      <c r="I21" s="88">
        <v>761.37900000000002</v>
      </c>
      <c r="J21" s="88">
        <v>764.47199999999998</v>
      </c>
      <c r="K21" s="88">
        <v>763.10400000000004</v>
      </c>
      <c r="L21" s="88">
        <v>761.63699999999994</v>
      </c>
      <c r="M21" s="88">
        <v>761.33500000000004</v>
      </c>
      <c r="N21" s="88">
        <v>760.70600000000002</v>
      </c>
      <c r="O21" s="88">
        <v>760.38800000000003</v>
      </c>
      <c r="P21" s="88">
        <v>759.49800000000005</v>
      </c>
      <c r="Q21" s="88">
        <v>760.44</v>
      </c>
      <c r="R21" s="88">
        <v>760.05499999999995</v>
      </c>
      <c r="S21" s="88">
        <v>758.29</v>
      </c>
      <c r="T21" s="88">
        <v>759.15599999999995</v>
      </c>
      <c r="U21" s="88">
        <v>758.75900000000001</v>
      </c>
      <c r="V21" s="88">
        <v>771.75</v>
      </c>
      <c r="W21" s="88">
        <v>771.80700000000002</v>
      </c>
      <c r="X21" s="88">
        <v>772.50099999999998</v>
      </c>
      <c r="Y21" s="88">
        <v>773.85900000000004</v>
      </c>
      <c r="Z21" s="88">
        <v>798.50599999999997</v>
      </c>
      <c r="AA21" s="88">
        <v>798.601</v>
      </c>
      <c r="AB21" s="88">
        <v>801.14499999999998</v>
      </c>
      <c r="AC21" s="88">
        <v>800.58299999999997</v>
      </c>
      <c r="AD21" s="88">
        <v>835.49900000000002</v>
      </c>
      <c r="AE21" s="88">
        <v>836.46500000000003</v>
      </c>
      <c r="AF21" s="88">
        <v>837.83299999999997</v>
      </c>
      <c r="AG21" s="88">
        <v>837.24599999999998</v>
      </c>
      <c r="AH21" s="88">
        <v>820.08699999999999</v>
      </c>
      <c r="AI21" s="88">
        <v>820.23699999999997</v>
      </c>
      <c r="AJ21" s="88">
        <v>820.58900000000006</v>
      </c>
      <c r="AK21" s="88">
        <v>820.12</v>
      </c>
      <c r="AL21" s="88">
        <v>820.60799999999995</v>
      </c>
      <c r="AM21" s="88">
        <v>820.71199999999999</v>
      </c>
      <c r="AN21" s="88">
        <v>819.8</v>
      </c>
      <c r="AO21" s="88">
        <v>819.67</v>
      </c>
      <c r="AP21" s="88">
        <v>787.21299999999997</v>
      </c>
      <c r="AQ21" s="88">
        <v>785.95299999999997</v>
      </c>
      <c r="AR21" s="88">
        <v>786.47699999999998</v>
      </c>
      <c r="AS21" s="88">
        <v>787.20799999999997</v>
      </c>
      <c r="AT21" s="88">
        <v>794.73400000000004</v>
      </c>
      <c r="AU21" s="88">
        <v>794.13900000000001</v>
      </c>
      <c r="AV21" s="88">
        <v>794.11699999999996</v>
      </c>
      <c r="AW21" s="88">
        <v>794.88599999999997</v>
      </c>
      <c r="AX21" s="88">
        <v>789.16300000000001</v>
      </c>
      <c r="AY21" s="88">
        <v>789.279</v>
      </c>
      <c r="AZ21" s="88">
        <v>788.50300000000004</v>
      </c>
      <c r="BA21" s="88">
        <v>788.25900000000001</v>
      </c>
      <c r="BB21" s="88">
        <v>789.62300000000005</v>
      </c>
      <c r="BC21" s="88">
        <v>788.29</v>
      </c>
      <c r="BD21" s="88">
        <v>787.04100000000005</v>
      </c>
      <c r="BE21" s="88">
        <v>785.39200000000005</v>
      </c>
      <c r="BF21" s="88">
        <v>768.971</v>
      </c>
      <c r="BG21" s="88">
        <v>767.096</v>
      </c>
      <c r="BH21" s="88">
        <v>767.31399999999996</v>
      </c>
      <c r="BI21" s="88">
        <v>767.01</v>
      </c>
      <c r="BJ21" s="88">
        <v>800.09100000000001</v>
      </c>
      <c r="BK21" s="88">
        <v>798.41800000000001</v>
      </c>
      <c r="BL21" s="88">
        <v>799.91</v>
      </c>
      <c r="BM21" s="88">
        <v>801.32899999999995</v>
      </c>
      <c r="BN21" s="88">
        <v>769.16700000000003</v>
      </c>
      <c r="BO21" s="88">
        <v>768.65700000000004</v>
      </c>
      <c r="BP21" s="88">
        <v>769.72500000000002</v>
      </c>
      <c r="BQ21" s="88">
        <v>770.3</v>
      </c>
      <c r="BR21" s="88">
        <v>764.46299999999997</v>
      </c>
      <c r="BS21" s="88">
        <v>762.59199999999998</v>
      </c>
      <c r="BT21" s="88">
        <v>764.18799999999999</v>
      </c>
      <c r="BU21" s="88">
        <v>765.197</v>
      </c>
      <c r="BV21" s="88">
        <v>723.77200000000005</v>
      </c>
      <c r="BW21" s="88">
        <v>724.02499999999998</v>
      </c>
      <c r="BX21" s="88">
        <v>725.75199999999995</v>
      </c>
      <c r="BY21" s="88">
        <v>726.49800000000005</v>
      </c>
      <c r="BZ21" s="88">
        <v>695.54600000000005</v>
      </c>
      <c r="CA21" s="88">
        <v>695.83100000000002</v>
      </c>
      <c r="CB21" s="88">
        <v>696.38599999999997</v>
      </c>
      <c r="CC21" s="88">
        <v>696.09699999999998</v>
      </c>
      <c r="CD21" s="88">
        <v>701.81399999999996</v>
      </c>
      <c r="CE21" s="88">
        <v>701.27499999999998</v>
      </c>
      <c r="CF21" s="88">
        <v>699.51499999999999</v>
      </c>
      <c r="CG21" s="88">
        <v>698.39400000000001</v>
      </c>
      <c r="CH21" s="88">
        <v>695.69299999999998</v>
      </c>
      <c r="CI21" s="88">
        <v>695.86199999999997</v>
      </c>
      <c r="CJ21" s="88">
        <v>695.96</v>
      </c>
      <c r="CK21" s="88">
        <v>695.62599999999998</v>
      </c>
      <c r="CL21" s="88">
        <v>705.49199999999996</v>
      </c>
      <c r="CM21" s="88">
        <v>706.63099999999997</v>
      </c>
      <c r="CN21" s="88">
        <v>707.39300000000003</v>
      </c>
      <c r="CO21" s="88">
        <v>708.13499999999999</v>
      </c>
      <c r="CP21" s="88">
        <v>704.48400000000004</v>
      </c>
      <c r="CQ21" s="88">
        <v>704.95899999999995</v>
      </c>
      <c r="CR21" s="88">
        <v>704.37300000000005</v>
      </c>
      <c r="CS21" s="88">
        <v>703.524</v>
      </c>
      <c r="CT21" s="89"/>
      <c r="CU21" s="89"/>
      <c r="CV21" s="89"/>
      <c r="CW21" s="90"/>
      <c r="CX21" s="91">
        <f t="array" ref="CX21">SUMPRODUCT(B21:CW21*0.25)</f>
        <v>18353.286499999995</v>
      </c>
    </row>
    <row r="22" spans="1:102" ht="24.95" customHeight="1" x14ac:dyDescent="0.2">
      <c r="A22" s="92" t="s">
        <v>18</v>
      </c>
      <c r="B22" s="93">
        <v>944.947</v>
      </c>
      <c r="C22" s="94">
        <v>942.83299999999997</v>
      </c>
      <c r="D22" s="94">
        <v>940.06899999999996</v>
      </c>
      <c r="E22" s="94">
        <v>937.99599999999998</v>
      </c>
      <c r="F22" s="94">
        <v>923.07399999999996</v>
      </c>
      <c r="G22" s="94">
        <v>919.98500000000001</v>
      </c>
      <c r="H22" s="94">
        <v>917.57799999999997</v>
      </c>
      <c r="I22" s="94">
        <v>917.45299999999997</v>
      </c>
      <c r="J22" s="94">
        <v>913.25900000000001</v>
      </c>
      <c r="K22" s="94">
        <v>911.23199999999997</v>
      </c>
      <c r="L22" s="94">
        <v>906.94200000000001</v>
      </c>
      <c r="M22" s="94">
        <v>907.84699999999998</v>
      </c>
      <c r="N22" s="94">
        <v>916.55</v>
      </c>
      <c r="O22" s="94">
        <v>913.66300000000001</v>
      </c>
      <c r="P22" s="94">
        <v>917.5</v>
      </c>
      <c r="Q22" s="94">
        <v>918.726</v>
      </c>
      <c r="R22" s="94">
        <v>946.375</v>
      </c>
      <c r="S22" s="94">
        <v>952.43100000000004</v>
      </c>
      <c r="T22" s="94">
        <v>957.24199999999996</v>
      </c>
      <c r="U22" s="94">
        <v>969.50099999999998</v>
      </c>
      <c r="V22" s="94">
        <v>1037.1289999999999</v>
      </c>
      <c r="W22" s="94">
        <v>1055.4490000000001</v>
      </c>
      <c r="X22" s="94">
        <v>1070.7260000000001</v>
      </c>
      <c r="Y22" s="94">
        <v>1078.5350000000001</v>
      </c>
      <c r="Z22" s="94">
        <v>1153.33</v>
      </c>
      <c r="AA22" s="94">
        <v>1186.4100000000001</v>
      </c>
      <c r="AB22" s="94">
        <v>1204.713</v>
      </c>
      <c r="AC22" s="94">
        <v>1227.528</v>
      </c>
      <c r="AD22" s="94">
        <v>1282.9760000000001</v>
      </c>
      <c r="AE22" s="94">
        <v>1291.4349999999999</v>
      </c>
      <c r="AF22" s="94">
        <v>1304.04</v>
      </c>
      <c r="AG22" s="94">
        <v>1330.124</v>
      </c>
      <c r="AH22" s="94">
        <v>1306.5640000000001</v>
      </c>
      <c r="AI22" s="94">
        <v>1312.3710000000001</v>
      </c>
      <c r="AJ22" s="94">
        <v>1324.7670000000001</v>
      </c>
      <c r="AK22" s="94">
        <v>1317.2729999999999</v>
      </c>
      <c r="AL22" s="94">
        <v>1264.806</v>
      </c>
      <c r="AM22" s="94">
        <v>1262.1500000000001</v>
      </c>
      <c r="AN22" s="94">
        <v>1291.962</v>
      </c>
      <c r="AO22" s="94">
        <v>1286.3620000000001</v>
      </c>
      <c r="AP22" s="94">
        <v>1238.8589999999999</v>
      </c>
      <c r="AQ22" s="94">
        <v>1231.8140000000001</v>
      </c>
      <c r="AR22" s="94">
        <v>1224.8789999999999</v>
      </c>
      <c r="AS22" s="94">
        <v>1202.098</v>
      </c>
      <c r="AT22" s="94">
        <v>1176.319</v>
      </c>
      <c r="AU22" s="94">
        <v>1162.4449999999999</v>
      </c>
      <c r="AV22" s="94">
        <v>1162.9359999999999</v>
      </c>
      <c r="AW22" s="94">
        <v>1163.655</v>
      </c>
      <c r="AX22" s="94">
        <v>1121.489</v>
      </c>
      <c r="AY22" s="94">
        <v>1118.625</v>
      </c>
      <c r="AZ22" s="94">
        <v>1119.671</v>
      </c>
      <c r="BA22" s="94">
        <v>1115.616</v>
      </c>
      <c r="BB22" s="94">
        <v>1090.0840000000001</v>
      </c>
      <c r="BC22" s="94">
        <v>1084.1610000000001</v>
      </c>
      <c r="BD22" s="94">
        <v>1080.6590000000001</v>
      </c>
      <c r="BE22" s="94">
        <v>1072.4580000000001</v>
      </c>
      <c r="BF22" s="94">
        <v>1048.145</v>
      </c>
      <c r="BG22" s="94">
        <v>1040.576</v>
      </c>
      <c r="BH22" s="94">
        <v>1057.4580000000001</v>
      </c>
      <c r="BI22" s="94">
        <v>1052.3309999999999</v>
      </c>
      <c r="BJ22" s="94">
        <v>1059.415</v>
      </c>
      <c r="BK22" s="94">
        <v>1079.088</v>
      </c>
      <c r="BL22" s="94">
        <v>1097.547</v>
      </c>
      <c r="BM22" s="94">
        <v>1097.511</v>
      </c>
      <c r="BN22" s="94">
        <v>1097.7670000000001</v>
      </c>
      <c r="BO22" s="94">
        <v>1096.8130000000001</v>
      </c>
      <c r="BP22" s="94">
        <v>1083.579</v>
      </c>
      <c r="BQ22" s="94">
        <v>1083.1289999999999</v>
      </c>
      <c r="BR22" s="94">
        <v>1108.2660000000001</v>
      </c>
      <c r="BS22" s="94">
        <v>1101.854</v>
      </c>
      <c r="BT22" s="94">
        <v>1093.8599999999999</v>
      </c>
      <c r="BU22" s="94">
        <v>1094.9870000000001</v>
      </c>
      <c r="BV22" s="94">
        <v>1093.5139999999999</v>
      </c>
      <c r="BW22" s="94">
        <v>1088.4970000000001</v>
      </c>
      <c r="BX22" s="94">
        <v>1092.2729999999999</v>
      </c>
      <c r="BY22" s="94">
        <v>1081.9760000000001</v>
      </c>
      <c r="BZ22" s="94">
        <v>1099.115</v>
      </c>
      <c r="CA22" s="94">
        <v>1097.7329999999999</v>
      </c>
      <c r="CB22" s="94">
        <v>1091.0129999999999</v>
      </c>
      <c r="CC22" s="94">
        <v>1079.4449999999999</v>
      </c>
      <c r="CD22" s="94">
        <v>1013.402</v>
      </c>
      <c r="CE22" s="94">
        <v>1023.066</v>
      </c>
      <c r="CF22" s="94">
        <v>1009.196</v>
      </c>
      <c r="CG22" s="94">
        <v>994.77099999999996</v>
      </c>
      <c r="CH22" s="94">
        <v>953.30899999999997</v>
      </c>
      <c r="CI22" s="94">
        <v>940.85199999999998</v>
      </c>
      <c r="CJ22" s="94">
        <v>938.64800000000002</v>
      </c>
      <c r="CK22" s="94">
        <v>936.08100000000002</v>
      </c>
      <c r="CL22" s="94">
        <v>915.4</v>
      </c>
      <c r="CM22" s="94">
        <v>909.13300000000004</v>
      </c>
      <c r="CN22" s="94">
        <v>906.327</v>
      </c>
      <c r="CO22" s="94">
        <v>904.19</v>
      </c>
      <c r="CP22" s="94">
        <v>875.86599999999999</v>
      </c>
      <c r="CQ22" s="94">
        <v>882.13499999999999</v>
      </c>
      <c r="CR22" s="94">
        <v>877.04300000000001</v>
      </c>
      <c r="CS22" s="94">
        <v>873.23500000000001</v>
      </c>
      <c r="CT22" s="95"/>
      <c r="CU22" s="95"/>
      <c r="CV22" s="95"/>
      <c r="CW22" s="96"/>
      <c r="CX22" s="97">
        <f t="array" ref="CX22">SUMPRODUCT(B22:CW22*0.25)</f>
        <v>25624.54175</v>
      </c>
    </row>
    <row r="23" spans="1:102" ht="24.95" customHeight="1" x14ac:dyDescent="0.2">
      <c r="A23" s="92" t="s">
        <v>19</v>
      </c>
      <c r="B23" s="98">
        <v>2571.4639999999999</v>
      </c>
      <c r="C23" s="99">
        <v>2486.8110000000001</v>
      </c>
      <c r="D23" s="99">
        <v>2437.1999999999998</v>
      </c>
      <c r="E23" s="99">
        <v>2400.558</v>
      </c>
      <c r="F23" s="99">
        <v>2398.884</v>
      </c>
      <c r="G23" s="99">
        <v>2401.6379999999999</v>
      </c>
      <c r="H23" s="99">
        <v>2385.663</v>
      </c>
      <c r="I23" s="99">
        <v>2346.33</v>
      </c>
      <c r="J23" s="99">
        <v>2355.5129999999999</v>
      </c>
      <c r="K23" s="99">
        <v>2345.62</v>
      </c>
      <c r="L23" s="99">
        <v>2328.1610000000001</v>
      </c>
      <c r="M23" s="99">
        <v>2311.3319999999999</v>
      </c>
      <c r="N23" s="99">
        <v>2297.0230000000001</v>
      </c>
      <c r="O23" s="99">
        <v>2287.5740000000001</v>
      </c>
      <c r="P23" s="99">
        <v>2290.4160000000002</v>
      </c>
      <c r="Q23" s="99">
        <v>2300.7950000000001</v>
      </c>
      <c r="R23" s="99">
        <v>2302.7930000000001</v>
      </c>
      <c r="S23" s="99">
        <v>2327.2669999999998</v>
      </c>
      <c r="T23" s="99">
        <v>2361.2559999999999</v>
      </c>
      <c r="U23" s="99">
        <v>2407.808</v>
      </c>
      <c r="V23" s="99">
        <v>2423.37</v>
      </c>
      <c r="W23" s="99">
        <v>2493.6309999999999</v>
      </c>
      <c r="X23" s="99">
        <v>2581.9699999999998</v>
      </c>
      <c r="Y23" s="99">
        <v>2669.933</v>
      </c>
      <c r="Z23" s="99">
        <v>2700.5610000000001</v>
      </c>
      <c r="AA23" s="99">
        <v>2798.5509999999999</v>
      </c>
      <c r="AB23" s="99">
        <v>2873.6379999999999</v>
      </c>
      <c r="AC23" s="99">
        <v>2982.0430000000001</v>
      </c>
      <c r="AD23" s="99">
        <v>2983.2420000000002</v>
      </c>
      <c r="AE23" s="99">
        <v>3080.9560000000001</v>
      </c>
      <c r="AF23" s="99">
        <v>3202.4659999999999</v>
      </c>
      <c r="AG23" s="99">
        <v>3319.1060000000002</v>
      </c>
      <c r="AH23" s="99">
        <v>3296.172</v>
      </c>
      <c r="AI23" s="99">
        <v>3443.163</v>
      </c>
      <c r="AJ23" s="99">
        <v>3499.7530000000002</v>
      </c>
      <c r="AK23" s="99">
        <v>3531.2869999999998</v>
      </c>
      <c r="AL23" s="99">
        <v>3459.7249999999999</v>
      </c>
      <c r="AM23" s="99">
        <v>3504.0140000000001</v>
      </c>
      <c r="AN23" s="99">
        <v>3622.7069999999999</v>
      </c>
      <c r="AO23" s="99">
        <v>3643.884</v>
      </c>
      <c r="AP23" s="99">
        <v>3570.1550000000002</v>
      </c>
      <c r="AQ23" s="99">
        <v>3576.6309999999999</v>
      </c>
      <c r="AR23" s="99">
        <v>3577.0929999999998</v>
      </c>
      <c r="AS23" s="99">
        <v>3585.57</v>
      </c>
      <c r="AT23" s="99">
        <v>3616.451</v>
      </c>
      <c r="AU23" s="99">
        <v>3645.7939999999999</v>
      </c>
      <c r="AV23" s="99">
        <v>3678.9920000000002</v>
      </c>
      <c r="AW23" s="99">
        <v>3699.7570000000001</v>
      </c>
      <c r="AX23" s="99">
        <v>3714.9720000000002</v>
      </c>
      <c r="AY23" s="99">
        <v>3698.8380000000002</v>
      </c>
      <c r="AZ23" s="99">
        <v>3671.2339999999999</v>
      </c>
      <c r="BA23" s="99">
        <v>3629.0540000000001</v>
      </c>
      <c r="BB23" s="99">
        <v>3609.45</v>
      </c>
      <c r="BC23" s="99">
        <v>3563.2159999999999</v>
      </c>
      <c r="BD23" s="99">
        <v>3525.3910000000001</v>
      </c>
      <c r="BE23" s="99">
        <v>3484.6210000000001</v>
      </c>
      <c r="BF23" s="99">
        <v>3447.9140000000002</v>
      </c>
      <c r="BG23" s="99">
        <v>3397.8809999999999</v>
      </c>
      <c r="BH23" s="99">
        <v>3352.5340000000001</v>
      </c>
      <c r="BI23" s="99">
        <v>3321.6039999999998</v>
      </c>
      <c r="BJ23" s="99">
        <v>3407.5439999999999</v>
      </c>
      <c r="BK23" s="99">
        <v>3385.096</v>
      </c>
      <c r="BL23" s="99">
        <v>3370.4920000000002</v>
      </c>
      <c r="BM23" s="99">
        <v>3362.2220000000002</v>
      </c>
      <c r="BN23" s="99">
        <v>3374.87</v>
      </c>
      <c r="BO23" s="99">
        <v>3376.9580000000001</v>
      </c>
      <c r="BP23" s="99">
        <v>3347.9209999999998</v>
      </c>
      <c r="BQ23" s="99">
        <v>3316.8690000000001</v>
      </c>
      <c r="BR23" s="99">
        <v>3496.3910000000001</v>
      </c>
      <c r="BS23" s="99">
        <v>3473.6979999999999</v>
      </c>
      <c r="BT23" s="99">
        <v>3492.2190000000001</v>
      </c>
      <c r="BU23" s="99">
        <v>3468.8980000000001</v>
      </c>
      <c r="BV23" s="99">
        <v>3624.9960000000001</v>
      </c>
      <c r="BW23" s="99">
        <v>3643.6579999999999</v>
      </c>
      <c r="BX23" s="99">
        <v>3720.07</v>
      </c>
      <c r="BY23" s="99">
        <v>3812.0749999999998</v>
      </c>
      <c r="BZ23" s="99">
        <v>4011.9349999999999</v>
      </c>
      <c r="CA23" s="99">
        <v>4075.6930000000002</v>
      </c>
      <c r="CB23" s="99">
        <v>4136.2929999999997</v>
      </c>
      <c r="CC23" s="99">
        <v>4143.4129999999996</v>
      </c>
      <c r="CD23" s="99">
        <v>4112.384</v>
      </c>
      <c r="CE23" s="99">
        <v>4072.5439999999999</v>
      </c>
      <c r="CF23" s="99">
        <v>3987.9009999999998</v>
      </c>
      <c r="CG23" s="99">
        <v>3903.3490000000002</v>
      </c>
      <c r="CH23" s="99">
        <v>3786.4290000000001</v>
      </c>
      <c r="CI23" s="99">
        <v>3638.569</v>
      </c>
      <c r="CJ23" s="99">
        <v>3545.1840000000002</v>
      </c>
      <c r="CK23" s="99">
        <v>3493.8249999999998</v>
      </c>
      <c r="CL23" s="99">
        <v>3366.2060000000001</v>
      </c>
      <c r="CM23" s="99">
        <v>3239.163</v>
      </c>
      <c r="CN23" s="99">
        <v>3091.9050000000002</v>
      </c>
      <c r="CO23" s="99">
        <v>3001.0079999999998</v>
      </c>
      <c r="CP23" s="99">
        <v>2841.6959999999999</v>
      </c>
      <c r="CQ23" s="99">
        <v>2740.9459999999999</v>
      </c>
      <c r="CR23" s="99">
        <v>2638.0810000000001</v>
      </c>
      <c r="CS23" s="99">
        <v>2528.1210000000001</v>
      </c>
      <c r="CT23" s="100"/>
      <c r="CU23" s="100"/>
      <c r="CV23" s="100"/>
      <c r="CW23" s="96"/>
      <c r="CX23" s="97">
        <f t="array" ref="CX23">SUMPRODUCT(B23:CW23*0.25)</f>
        <v>76712.513000000021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>
        <v>220</v>
      </c>
      <c r="AQ24" s="99">
        <v>220</v>
      </c>
      <c r="AR24" s="99">
        <v>220</v>
      </c>
      <c r="AS24" s="99">
        <v>220</v>
      </c>
      <c r="AT24" s="99">
        <v>220</v>
      </c>
      <c r="AU24" s="99">
        <v>220</v>
      </c>
      <c r="AV24" s="99">
        <v>220</v>
      </c>
      <c r="AW24" s="99">
        <v>220</v>
      </c>
      <c r="AX24" s="99">
        <v>220</v>
      </c>
      <c r="AY24" s="99">
        <v>220</v>
      </c>
      <c r="AZ24" s="99">
        <v>220</v>
      </c>
      <c r="BA24" s="99">
        <v>220</v>
      </c>
      <c r="BB24" s="99">
        <v>220</v>
      </c>
      <c r="BC24" s="99">
        <v>220</v>
      </c>
      <c r="BD24" s="99">
        <v>220</v>
      </c>
      <c r="BE24" s="99">
        <v>220</v>
      </c>
      <c r="BF24" s="99">
        <v>220</v>
      </c>
      <c r="BG24" s="99">
        <v>220</v>
      </c>
      <c r="BH24" s="99">
        <v>220</v>
      </c>
      <c r="BI24" s="99">
        <v>220</v>
      </c>
      <c r="BJ24" s="99">
        <v>220</v>
      </c>
      <c r="BK24" s="99">
        <v>220</v>
      </c>
      <c r="BL24" s="99">
        <v>220</v>
      </c>
      <c r="BM24" s="99">
        <v>220</v>
      </c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1320</v>
      </c>
    </row>
    <row r="25" spans="1:102" ht="24.95" customHeight="1" x14ac:dyDescent="0.2">
      <c r="A25" s="104" t="s">
        <v>21</v>
      </c>
      <c r="B25" s="94">
        <v>99</v>
      </c>
      <c r="C25" s="94">
        <v>98</v>
      </c>
      <c r="D25" s="94">
        <v>96</v>
      </c>
      <c r="E25" s="94">
        <v>96</v>
      </c>
      <c r="F25" s="94">
        <v>95</v>
      </c>
      <c r="G25" s="94">
        <v>95</v>
      </c>
      <c r="H25" s="94">
        <v>95</v>
      </c>
      <c r="I25" s="94">
        <v>94</v>
      </c>
      <c r="J25" s="94">
        <v>93</v>
      </c>
      <c r="K25" s="94">
        <v>92</v>
      </c>
      <c r="L25" s="94">
        <v>92</v>
      </c>
      <c r="M25" s="94">
        <v>92</v>
      </c>
      <c r="N25" s="94">
        <v>91</v>
      </c>
      <c r="O25" s="94">
        <v>91</v>
      </c>
      <c r="P25" s="94">
        <v>91</v>
      </c>
      <c r="Q25" s="94">
        <v>92</v>
      </c>
      <c r="R25" s="94">
        <v>93</v>
      </c>
      <c r="S25" s="94">
        <v>94</v>
      </c>
      <c r="T25" s="94">
        <v>95</v>
      </c>
      <c r="U25" s="94">
        <v>97</v>
      </c>
      <c r="V25" s="94">
        <v>99</v>
      </c>
      <c r="W25" s="94">
        <v>102</v>
      </c>
      <c r="X25" s="94">
        <v>105</v>
      </c>
      <c r="Y25" s="94">
        <v>108</v>
      </c>
      <c r="Z25" s="94">
        <v>111</v>
      </c>
      <c r="AA25" s="94">
        <v>114</v>
      </c>
      <c r="AB25" s="94">
        <v>115</v>
      </c>
      <c r="AC25" s="94">
        <v>115</v>
      </c>
      <c r="AD25" s="94">
        <v>115</v>
      </c>
      <c r="AE25" s="94">
        <v>114</v>
      </c>
      <c r="AF25" s="94">
        <v>111</v>
      </c>
      <c r="AG25" s="94">
        <v>108</v>
      </c>
      <c r="AH25" s="94">
        <v>104</v>
      </c>
      <c r="AI25" s="94">
        <v>100</v>
      </c>
      <c r="AJ25" s="94">
        <v>95</v>
      </c>
      <c r="AK25" s="94">
        <v>90</v>
      </c>
      <c r="AL25" s="94">
        <v>85</v>
      </c>
      <c r="AM25" s="94">
        <v>80</v>
      </c>
      <c r="AN25" s="94">
        <v>75</v>
      </c>
      <c r="AO25" s="94">
        <v>70</v>
      </c>
      <c r="AP25" s="94">
        <v>66</v>
      </c>
      <c r="AQ25" s="94">
        <v>63</v>
      </c>
      <c r="AR25" s="94">
        <v>60</v>
      </c>
      <c r="AS25" s="94">
        <v>57</v>
      </c>
      <c r="AT25" s="94">
        <v>55</v>
      </c>
      <c r="AU25" s="94">
        <v>53</v>
      </c>
      <c r="AV25" s="94">
        <v>52</v>
      </c>
      <c r="AW25" s="94">
        <v>51</v>
      </c>
      <c r="AX25" s="94">
        <v>50</v>
      </c>
      <c r="AY25" s="94">
        <v>48</v>
      </c>
      <c r="AZ25" s="94">
        <v>47</v>
      </c>
      <c r="BA25" s="94">
        <v>46</v>
      </c>
      <c r="BB25" s="94">
        <v>46</v>
      </c>
      <c r="BC25" s="94">
        <v>45</v>
      </c>
      <c r="BD25" s="94">
        <v>44</v>
      </c>
      <c r="BE25" s="94">
        <v>44</v>
      </c>
      <c r="BF25" s="94">
        <v>44</v>
      </c>
      <c r="BG25" s="94">
        <v>45</v>
      </c>
      <c r="BH25" s="94">
        <v>46</v>
      </c>
      <c r="BI25" s="94">
        <v>48</v>
      </c>
      <c r="BJ25" s="94">
        <v>51</v>
      </c>
      <c r="BK25" s="94">
        <v>54</v>
      </c>
      <c r="BL25" s="94">
        <v>58</v>
      </c>
      <c r="BM25" s="94">
        <v>62</v>
      </c>
      <c r="BN25" s="94">
        <v>67</v>
      </c>
      <c r="BO25" s="94">
        <v>73</v>
      </c>
      <c r="BP25" s="94">
        <v>79</v>
      </c>
      <c r="BQ25" s="94">
        <v>86</v>
      </c>
      <c r="BR25" s="94">
        <v>94</v>
      </c>
      <c r="BS25" s="94">
        <v>101</v>
      </c>
      <c r="BT25" s="94">
        <v>107</v>
      </c>
      <c r="BU25" s="94">
        <v>113</v>
      </c>
      <c r="BV25" s="94">
        <v>118</v>
      </c>
      <c r="BW25" s="94">
        <v>124</v>
      </c>
      <c r="BX25" s="94">
        <v>129</v>
      </c>
      <c r="BY25" s="94">
        <v>134</v>
      </c>
      <c r="BZ25" s="94">
        <v>139</v>
      </c>
      <c r="CA25" s="94">
        <v>143</v>
      </c>
      <c r="CB25" s="94">
        <v>145</v>
      </c>
      <c r="CC25" s="94">
        <v>145</v>
      </c>
      <c r="CD25" s="94">
        <v>143</v>
      </c>
      <c r="CE25" s="94">
        <v>141</v>
      </c>
      <c r="CF25" s="94">
        <v>138</v>
      </c>
      <c r="CG25" s="94">
        <v>135</v>
      </c>
      <c r="CH25" s="94">
        <v>132</v>
      </c>
      <c r="CI25" s="94">
        <v>128</v>
      </c>
      <c r="CJ25" s="94">
        <v>126</v>
      </c>
      <c r="CK25" s="94">
        <v>123</v>
      </c>
      <c r="CL25" s="94">
        <v>121</v>
      </c>
      <c r="CM25" s="94">
        <v>118</v>
      </c>
      <c r="CN25" s="94">
        <v>115</v>
      </c>
      <c r="CO25" s="94">
        <v>111</v>
      </c>
      <c r="CP25" s="94">
        <v>107</v>
      </c>
      <c r="CQ25" s="94">
        <v>103</v>
      </c>
      <c r="CR25" s="94">
        <v>100</v>
      </c>
      <c r="CS25" s="94">
        <v>98</v>
      </c>
      <c r="CT25" s="94"/>
      <c r="CU25" s="94"/>
      <c r="CV25" s="94"/>
      <c r="CW25" s="94"/>
      <c r="CX25" s="97">
        <f t="array" ref="CX25">SUMPRODUCT(B25:CW25*0.25)</f>
        <v>2217</v>
      </c>
    </row>
    <row r="26" spans="1:102" ht="24.95" customHeight="1" x14ac:dyDescent="0.2">
      <c r="A26" s="104" t="s">
        <v>22</v>
      </c>
      <c r="B26" s="94">
        <v>244</v>
      </c>
      <c r="C26" s="94">
        <v>244</v>
      </c>
      <c r="D26" s="94">
        <v>244</v>
      </c>
      <c r="E26" s="94">
        <v>244</v>
      </c>
      <c r="F26" s="94">
        <v>230</v>
      </c>
      <c r="G26" s="94">
        <v>230</v>
      </c>
      <c r="H26" s="94">
        <v>230</v>
      </c>
      <c r="I26" s="94">
        <v>230</v>
      </c>
      <c r="J26" s="94">
        <v>222</v>
      </c>
      <c r="K26" s="94">
        <v>222</v>
      </c>
      <c r="L26" s="94">
        <v>222</v>
      </c>
      <c r="M26" s="94">
        <v>222</v>
      </c>
      <c r="N26" s="94">
        <v>220</v>
      </c>
      <c r="O26" s="94">
        <v>220</v>
      </c>
      <c r="P26" s="94">
        <v>220</v>
      </c>
      <c r="Q26" s="94">
        <v>220</v>
      </c>
      <c r="R26" s="94">
        <v>229</v>
      </c>
      <c r="S26" s="94">
        <v>229</v>
      </c>
      <c r="T26" s="94">
        <v>229</v>
      </c>
      <c r="U26" s="94">
        <v>229</v>
      </c>
      <c r="V26" s="94">
        <v>254</v>
      </c>
      <c r="W26" s="94">
        <v>254</v>
      </c>
      <c r="X26" s="94">
        <v>254</v>
      </c>
      <c r="Y26" s="94">
        <v>254</v>
      </c>
      <c r="Z26" s="94">
        <v>290</v>
      </c>
      <c r="AA26" s="94">
        <v>290</v>
      </c>
      <c r="AB26" s="94">
        <v>290</v>
      </c>
      <c r="AC26" s="94">
        <v>290</v>
      </c>
      <c r="AD26" s="94">
        <v>323</v>
      </c>
      <c r="AE26" s="94">
        <v>323</v>
      </c>
      <c r="AF26" s="94">
        <v>323</v>
      </c>
      <c r="AG26" s="94">
        <v>323</v>
      </c>
      <c r="AH26" s="94">
        <v>319</v>
      </c>
      <c r="AI26" s="94">
        <v>319</v>
      </c>
      <c r="AJ26" s="94">
        <v>319</v>
      </c>
      <c r="AK26" s="94">
        <v>319</v>
      </c>
      <c r="AL26" s="94">
        <v>302</v>
      </c>
      <c r="AM26" s="94">
        <v>302</v>
      </c>
      <c r="AN26" s="94">
        <v>302</v>
      </c>
      <c r="AO26" s="94">
        <v>302</v>
      </c>
      <c r="AP26" s="94">
        <v>295</v>
      </c>
      <c r="AQ26" s="94">
        <v>295</v>
      </c>
      <c r="AR26" s="94">
        <v>295</v>
      </c>
      <c r="AS26" s="94">
        <v>295</v>
      </c>
      <c r="AT26" s="94">
        <v>292</v>
      </c>
      <c r="AU26" s="94">
        <v>292</v>
      </c>
      <c r="AV26" s="94">
        <v>292</v>
      </c>
      <c r="AW26" s="94">
        <v>292</v>
      </c>
      <c r="AX26" s="94">
        <v>290</v>
      </c>
      <c r="AY26" s="94">
        <v>290</v>
      </c>
      <c r="AZ26" s="94">
        <v>290</v>
      </c>
      <c r="BA26" s="94">
        <v>290</v>
      </c>
      <c r="BB26" s="94">
        <v>279</v>
      </c>
      <c r="BC26" s="94">
        <v>279</v>
      </c>
      <c r="BD26" s="94">
        <v>279</v>
      </c>
      <c r="BE26" s="94">
        <v>279</v>
      </c>
      <c r="BF26" s="94">
        <v>265</v>
      </c>
      <c r="BG26" s="94">
        <v>265</v>
      </c>
      <c r="BH26" s="94">
        <v>265</v>
      </c>
      <c r="BI26" s="94">
        <v>265</v>
      </c>
      <c r="BJ26" s="94">
        <v>266</v>
      </c>
      <c r="BK26" s="94">
        <v>266</v>
      </c>
      <c r="BL26" s="94">
        <v>266</v>
      </c>
      <c r="BM26" s="94">
        <v>266</v>
      </c>
      <c r="BN26" s="94">
        <v>287</v>
      </c>
      <c r="BO26" s="94">
        <v>287</v>
      </c>
      <c r="BP26" s="94">
        <v>287</v>
      </c>
      <c r="BQ26" s="94">
        <v>287</v>
      </c>
      <c r="BR26" s="94">
        <v>319</v>
      </c>
      <c r="BS26" s="94">
        <v>319</v>
      </c>
      <c r="BT26" s="94">
        <v>319</v>
      </c>
      <c r="BU26" s="94">
        <v>319</v>
      </c>
      <c r="BV26" s="94">
        <v>354</v>
      </c>
      <c r="BW26" s="94">
        <v>354</v>
      </c>
      <c r="BX26" s="94">
        <v>354</v>
      </c>
      <c r="BY26" s="94">
        <v>354</v>
      </c>
      <c r="BZ26" s="94">
        <v>395</v>
      </c>
      <c r="CA26" s="94">
        <v>395</v>
      </c>
      <c r="CB26" s="94">
        <v>395</v>
      </c>
      <c r="CC26" s="94">
        <v>395</v>
      </c>
      <c r="CD26" s="94">
        <v>388</v>
      </c>
      <c r="CE26" s="94">
        <v>388</v>
      </c>
      <c r="CF26" s="94">
        <v>388</v>
      </c>
      <c r="CG26" s="94">
        <v>388</v>
      </c>
      <c r="CH26" s="94">
        <v>356</v>
      </c>
      <c r="CI26" s="94">
        <v>356</v>
      </c>
      <c r="CJ26" s="94">
        <v>356</v>
      </c>
      <c r="CK26" s="94">
        <v>356</v>
      </c>
      <c r="CL26" s="94">
        <v>315</v>
      </c>
      <c r="CM26" s="94">
        <v>315</v>
      </c>
      <c r="CN26" s="94">
        <v>315</v>
      </c>
      <c r="CO26" s="94">
        <v>315</v>
      </c>
      <c r="CP26" s="94">
        <v>279</v>
      </c>
      <c r="CQ26" s="94">
        <v>279</v>
      </c>
      <c r="CR26" s="94">
        <v>279</v>
      </c>
      <c r="CS26" s="94">
        <v>279</v>
      </c>
      <c r="CT26" s="94"/>
      <c r="CU26" s="94"/>
      <c r="CV26" s="94"/>
      <c r="CW26" s="94"/>
      <c r="CX26" s="97">
        <f t="array" ref="CX26">SUMPRODUCT(B26:CW26*0.25)</f>
        <v>7013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4631.1669999999995</v>
      </c>
      <c r="C28" s="107">
        <f t="shared" ref="C28:BN28" si="2">SUM(C21:C27)</f>
        <v>4543.7049999999999</v>
      </c>
      <c r="D28" s="107">
        <f t="shared" si="2"/>
        <v>4489.451</v>
      </c>
      <c r="E28" s="107">
        <f t="shared" si="2"/>
        <v>4450.5429999999997</v>
      </c>
      <c r="F28" s="107">
        <f t="shared" si="2"/>
        <v>4412.8130000000001</v>
      </c>
      <c r="G28" s="107">
        <f t="shared" si="2"/>
        <v>4409.3639999999996</v>
      </c>
      <c r="H28" s="107">
        <f t="shared" si="2"/>
        <v>4390.2240000000002</v>
      </c>
      <c r="I28" s="107">
        <f t="shared" si="2"/>
        <v>4349.1620000000003</v>
      </c>
      <c r="J28" s="107">
        <f t="shared" si="2"/>
        <v>4348.2439999999997</v>
      </c>
      <c r="K28" s="107">
        <f t="shared" si="2"/>
        <v>4333.9560000000001</v>
      </c>
      <c r="L28" s="107">
        <f t="shared" si="2"/>
        <v>4310.74</v>
      </c>
      <c r="M28" s="107">
        <f t="shared" si="2"/>
        <v>4294.5140000000001</v>
      </c>
      <c r="N28" s="107">
        <f t="shared" si="2"/>
        <v>4285.2790000000005</v>
      </c>
      <c r="O28" s="107">
        <f t="shared" si="2"/>
        <v>4272.625</v>
      </c>
      <c r="P28" s="107">
        <f t="shared" si="2"/>
        <v>4278.4140000000007</v>
      </c>
      <c r="Q28" s="107">
        <f t="shared" si="2"/>
        <v>4291.9610000000002</v>
      </c>
      <c r="R28" s="107">
        <f t="shared" si="2"/>
        <v>4331.223</v>
      </c>
      <c r="S28" s="107">
        <f t="shared" si="2"/>
        <v>4360.9879999999994</v>
      </c>
      <c r="T28" s="107">
        <f t="shared" si="2"/>
        <v>4401.6539999999995</v>
      </c>
      <c r="U28" s="107">
        <f t="shared" si="2"/>
        <v>4462.0680000000002</v>
      </c>
      <c r="V28" s="107">
        <f t="shared" si="2"/>
        <v>4585.2489999999998</v>
      </c>
      <c r="W28" s="107">
        <f t="shared" si="2"/>
        <v>4676.8869999999997</v>
      </c>
      <c r="X28" s="107">
        <f t="shared" si="2"/>
        <v>4784.1970000000001</v>
      </c>
      <c r="Y28" s="107">
        <f t="shared" si="2"/>
        <v>4884.3270000000002</v>
      </c>
      <c r="Z28" s="107">
        <f t="shared" si="2"/>
        <v>5053.3969999999999</v>
      </c>
      <c r="AA28" s="107">
        <f t="shared" si="2"/>
        <v>5187.5619999999999</v>
      </c>
      <c r="AB28" s="107">
        <f t="shared" si="2"/>
        <v>5284.4960000000001</v>
      </c>
      <c r="AC28" s="107">
        <f t="shared" si="2"/>
        <v>5415.1540000000005</v>
      </c>
      <c r="AD28" s="107">
        <f t="shared" si="2"/>
        <v>5539.7170000000006</v>
      </c>
      <c r="AE28" s="107">
        <f t="shared" si="2"/>
        <v>5645.8559999999998</v>
      </c>
      <c r="AF28" s="107">
        <f t="shared" si="2"/>
        <v>5778.3389999999999</v>
      </c>
      <c r="AG28" s="107">
        <f t="shared" si="2"/>
        <v>5917.4760000000006</v>
      </c>
      <c r="AH28" s="107">
        <f t="shared" si="2"/>
        <v>5845.8230000000003</v>
      </c>
      <c r="AI28" s="107">
        <f t="shared" si="2"/>
        <v>5994.7710000000006</v>
      </c>
      <c r="AJ28" s="107">
        <f t="shared" si="2"/>
        <v>6059.1090000000004</v>
      </c>
      <c r="AK28" s="107">
        <f t="shared" si="2"/>
        <v>6077.68</v>
      </c>
      <c r="AL28" s="107">
        <f t="shared" si="2"/>
        <v>5932.1389999999992</v>
      </c>
      <c r="AM28" s="107">
        <f t="shared" si="2"/>
        <v>5968.8760000000002</v>
      </c>
      <c r="AN28" s="107">
        <f t="shared" si="2"/>
        <v>6111.4689999999991</v>
      </c>
      <c r="AO28" s="107">
        <f t="shared" si="2"/>
        <v>6121.9160000000002</v>
      </c>
      <c r="AP28" s="107">
        <f t="shared" si="2"/>
        <v>6177.2269999999999</v>
      </c>
      <c r="AQ28" s="107">
        <f t="shared" si="2"/>
        <v>6172.3980000000001</v>
      </c>
      <c r="AR28" s="107">
        <f t="shared" si="2"/>
        <v>6163.4489999999996</v>
      </c>
      <c r="AS28" s="107">
        <f t="shared" si="2"/>
        <v>6146.8760000000002</v>
      </c>
      <c r="AT28" s="107">
        <f t="shared" si="2"/>
        <v>6154.5039999999999</v>
      </c>
      <c r="AU28" s="107">
        <f t="shared" si="2"/>
        <v>6167.3779999999997</v>
      </c>
      <c r="AV28" s="107">
        <f t="shared" si="2"/>
        <v>6200.0450000000001</v>
      </c>
      <c r="AW28" s="107">
        <f t="shared" si="2"/>
        <v>6221.2979999999998</v>
      </c>
      <c r="AX28" s="107">
        <f t="shared" si="2"/>
        <v>6185.6239999999998</v>
      </c>
      <c r="AY28" s="107">
        <f t="shared" si="2"/>
        <v>6164.7420000000002</v>
      </c>
      <c r="AZ28" s="107">
        <f t="shared" si="2"/>
        <v>6136.4079999999994</v>
      </c>
      <c r="BA28" s="107">
        <f t="shared" si="2"/>
        <v>6088.9290000000001</v>
      </c>
      <c r="BB28" s="107">
        <f t="shared" si="2"/>
        <v>6034.1570000000002</v>
      </c>
      <c r="BC28" s="107">
        <f t="shared" si="2"/>
        <v>5979.6669999999995</v>
      </c>
      <c r="BD28" s="107">
        <f t="shared" si="2"/>
        <v>5936.0910000000003</v>
      </c>
      <c r="BE28" s="107">
        <f t="shared" si="2"/>
        <v>5885.4710000000005</v>
      </c>
      <c r="BF28" s="107">
        <f t="shared" si="2"/>
        <v>5794.0300000000007</v>
      </c>
      <c r="BG28" s="107">
        <f t="shared" si="2"/>
        <v>5735.5529999999999</v>
      </c>
      <c r="BH28" s="107">
        <f t="shared" si="2"/>
        <v>5708.3060000000005</v>
      </c>
      <c r="BI28" s="107">
        <f t="shared" si="2"/>
        <v>5673.9449999999997</v>
      </c>
      <c r="BJ28" s="107">
        <f t="shared" si="2"/>
        <v>5804.0499999999993</v>
      </c>
      <c r="BK28" s="107">
        <f t="shared" si="2"/>
        <v>5802.6019999999999</v>
      </c>
      <c r="BL28" s="107">
        <f t="shared" si="2"/>
        <v>5811.9490000000005</v>
      </c>
      <c r="BM28" s="107">
        <f t="shared" si="2"/>
        <v>5809.0619999999999</v>
      </c>
      <c r="BN28" s="107">
        <f t="shared" si="2"/>
        <v>5595.8040000000001</v>
      </c>
      <c r="BO28" s="107">
        <f t="shared" ref="BO28:CW28" si="3">SUM(BO21:BO27)</f>
        <v>5602.4279999999999</v>
      </c>
      <c r="BP28" s="107">
        <f t="shared" si="3"/>
        <v>5567.2250000000004</v>
      </c>
      <c r="BQ28" s="107">
        <f t="shared" si="3"/>
        <v>5543.2979999999998</v>
      </c>
      <c r="BR28" s="107">
        <f t="shared" si="3"/>
        <v>5782.12</v>
      </c>
      <c r="BS28" s="107">
        <f t="shared" si="3"/>
        <v>5758.1440000000002</v>
      </c>
      <c r="BT28" s="107">
        <f t="shared" si="3"/>
        <v>5776.2669999999998</v>
      </c>
      <c r="BU28" s="107">
        <f t="shared" si="3"/>
        <v>5761.0820000000003</v>
      </c>
      <c r="BV28" s="107">
        <f t="shared" si="3"/>
        <v>5914.2820000000002</v>
      </c>
      <c r="BW28" s="107">
        <f t="shared" si="3"/>
        <v>5934.18</v>
      </c>
      <c r="BX28" s="107">
        <f t="shared" si="3"/>
        <v>6021.0950000000003</v>
      </c>
      <c r="BY28" s="107">
        <f t="shared" si="3"/>
        <v>6108.549</v>
      </c>
      <c r="BZ28" s="107">
        <f t="shared" si="3"/>
        <v>6340.5959999999995</v>
      </c>
      <c r="CA28" s="107">
        <f t="shared" si="3"/>
        <v>6407.2569999999996</v>
      </c>
      <c r="CB28" s="107">
        <f t="shared" si="3"/>
        <v>6463.6919999999991</v>
      </c>
      <c r="CC28" s="107">
        <f t="shared" si="3"/>
        <v>6458.9549999999999</v>
      </c>
      <c r="CD28" s="107">
        <f t="shared" si="3"/>
        <v>6358.6</v>
      </c>
      <c r="CE28" s="107">
        <f t="shared" si="3"/>
        <v>6325.8850000000002</v>
      </c>
      <c r="CF28" s="107">
        <f t="shared" si="3"/>
        <v>6222.6120000000001</v>
      </c>
      <c r="CG28" s="107">
        <f t="shared" si="3"/>
        <v>6119.5140000000001</v>
      </c>
      <c r="CH28" s="107">
        <f t="shared" si="3"/>
        <v>5923.4310000000005</v>
      </c>
      <c r="CI28" s="107">
        <f t="shared" si="3"/>
        <v>5759.2829999999994</v>
      </c>
      <c r="CJ28" s="107">
        <f t="shared" si="3"/>
        <v>5661.7920000000004</v>
      </c>
      <c r="CK28" s="107">
        <f t="shared" si="3"/>
        <v>5604.5319999999992</v>
      </c>
      <c r="CL28" s="107">
        <f t="shared" si="3"/>
        <v>5423.098</v>
      </c>
      <c r="CM28" s="107">
        <f t="shared" si="3"/>
        <v>5287.9269999999997</v>
      </c>
      <c r="CN28" s="107">
        <f t="shared" si="3"/>
        <v>5135.625</v>
      </c>
      <c r="CO28" s="107">
        <f t="shared" si="3"/>
        <v>5039.3329999999996</v>
      </c>
      <c r="CP28" s="107">
        <f t="shared" si="3"/>
        <v>4808.0460000000003</v>
      </c>
      <c r="CQ28" s="107">
        <f t="shared" si="3"/>
        <v>4710.04</v>
      </c>
      <c r="CR28" s="107">
        <f t="shared" si="3"/>
        <v>4598.4970000000003</v>
      </c>
      <c r="CS28" s="107">
        <f t="shared" si="3"/>
        <v>4481.88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131240.34125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535</v>
      </c>
      <c r="C31" s="88">
        <v>534</v>
      </c>
      <c r="D31" s="88">
        <v>532</v>
      </c>
      <c r="E31" s="88">
        <v>532</v>
      </c>
      <c r="F31" s="88">
        <v>517</v>
      </c>
      <c r="G31" s="88">
        <v>517</v>
      </c>
      <c r="H31" s="88">
        <v>517</v>
      </c>
      <c r="I31" s="88">
        <v>516</v>
      </c>
      <c r="J31" s="88">
        <v>518</v>
      </c>
      <c r="K31" s="88">
        <v>526.5</v>
      </c>
      <c r="L31" s="88">
        <v>537</v>
      </c>
      <c r="M31" s="88">
        <v>537</v>
      </c>
      <c r="N31" s="88">
        <v>534</v>
      </c>
      <c r="O31" s="88">
        <v>534</v>
      </c>
      <c r="P31" s="88">
        <v>534</v>
      </c>
      <c r="Q31" s="88">
        <v>535</v>
      </c>
      <c r="R31" s="88">
        <v>545</v>
      </c>
      <c r="S31" s="88">
        <v>546</v>
      </c>
      <c r="T31" s="88">
        <v>545.9</v>
      </c>
      <c r="U31" s="88">
        <v>528</v>
      </c>
      <c r="V31" s="88">
        <v>547.5</v>
      </c>
      <c r="W31" s="88">
        <v>548</v>
      </c>
      <c r="X31" s="88">
        <v>551</v>
      </c>
      <c r="Y31" s="88">
        <v>554</v>
      </c>
      <c r="Z31" s="88">
        <v>593.24</v>
      </c>
      <c r="AA31" s="88">
        <v>596.24</v>
      </c>
      <c r="AB31" s="88">
        <v>597.24</v>
      </c>
      <c r="AC31" s="88">
        <v>597.24</v>
      </c>
      <c r="AD31" s="88">
        <v>634.30999999999995</v>
      </c>
      <c r="AE31" s="88">
        <v>633.30999999999995</v>
      </c>
      <c r="AF31" s="88">
        <v>630.30999999999995</v>
      </c>
      <c r="AG31" s="88">
        <v>627.30999999999995</v>
      </c>
      <c r="AH31" s="88">
        <v>632.85</v>
      </c>
      <c r="AI31" s="88">
        <v>628.85</v>
      </c>
      <c r="AJ31" s="88">
        <v>623.85</v>
      </c>
      <c r="AK31" s="88">
        <v>618.85</v>
      </c>
      <c r="AL31" s="88">
        <v>628.25</v>
      </c>
      <c r="AM31" s="88">
        <v>623.25</v>
      </c>
      <c r="AN31" s="88">
        <v>618.25</v>
      </c>
      <c r="AO31" s="88">
        <v>613.25</v>
      </c>
      <c r="AP31" s="88">
        <v>625.52</v>
      </c>
      <c r="AQ31" s="88">
        <v>622.52</v>
      </c>
      <c r="AR31" s="88">
        <v>619.52</v>
      </c>
      <c r="AS31" s="88">
        <v>616.52</v>
      </c>
      <c r="AT31" s="88">
        <v>632.01</v>
      </c>
      <c r="AU31" s="88">
        <v>630.01</v>
      </c>
      <c r="AV31" s="88">
        <v>629.01</v>
      </c>
      <c r="AW31" s="88">
        <v>628.01</v>
      </c>
      <c r="AX31" s="88">
        <v>626.02</v>
      </c>
      <c r="AY31" s="88">
        <v>636.02</v>
      </c>
      <c r="AZ31" s="88">
        <v>641.02</v>
      </c>
      <c r="BA31" s="88">
        <v>653.02</v>
      </c>
      <c r="BB31" s="88">
        <v>617.11</v>
      </c>
      <c r="BC31" s="88">
        <v>616.11</v>
      </c>
      <c r="BD31" s="88">
        <v>615.11</v>
      </c>
      <c r="BE31" s="88">
        <v>615.11</v>
      </c>
      <c r="BF31" s="88">
        <v>590.64</v>
      </c>
      <c r="BG31" s="88">
        <v>591.64</v>
      </c>
      <c r="BH31" s="88">
        <v>592.64</v>
      </c>
      <c r="BI31" s="88">
        <v>589.54</v>
      </c>
      <c r="BJ31" s="88">
        <v>577.18000000000006</v>
      </c>
      <c r="BK31" s="88">
        <v>577.68000000000006</v>
      </c>
      <c r="BL31" s="88">
        <v>572.48</v>
      </c>
      <c r="BM31" s="88">
        <v>574.18000000000006</v>
      </c>
      <c r="BN31" s="88">
        <v>562.07999999999993</v>
      </c>
      <c r="BO31" s="88">
        <v>568.07999999999993</v>
      </c>
      <c r="BP31" s="88">
        <v>574.07999999999993</v>
      </c>
      <c r="BQ31" s="88">
        <v>581.07999999999993</v>
      </c>
      <c r="BR31" s="88">
        <v>601.75</v>
      </c>
      <c r="BS31" s="88">
        <v>608.75</v>
      </c>
      <c r="BT31" s="88">
        <v>614.75</v>
      </c>
      <c r="BU31" s="88">
        <v>620.75</v>
      </c>
      <c r="BV31" s="88">
        <v>639.25</v>
      </c>
      <c r="BW31" s="88">
        <v>645.25</v>
      </c>
      <c r="BX31" s="88">
        <v>650.25</v>
      </c>
      <c r="BY31" s="88">
        <v>655.25</v>
      </c>
      <c r="BZ31" s="88">
        <v>701</v>
      </c>
      <c r="CA31" s="88">
        <v>705</v>
      </c>
      <c r="CB31" s="88">
        <v>707</v>
      </c>
      <c r="CC31" s="88">
        <v>707</v>
      </c>
      <c r="CD31" s="88">
        <v>698</v>
      </c>
      <c r="CE31" s="88">
        <v>696</v>
      </c>
      <c r="CF31" s="88">
        <v>693</v>
      </c>
      <c r="CG31" s="88">
        <v>690</v>
      </c>
      <c r="CH31" s="88">
        <v>655</v>
      </c>
      <c r="CI31" s="88">
        <v>651</v>
      </c>
      <c r="CJ31" s="88">
        <v>649</v>
      </c>
      <c r="CK31" s="88">
        <v>646</v>
      </c>
      <c r="CL31" s="88">
        <v>603</v>
      </c>
      <c r="CM31" s="88">
        <v>600</v>
      </c>
      <c r="CN31" s="88">
        <v>597</v>
      </c>
      <c r="CO31" s="88">
        <v>593</v>
      </c>
      <c r="CP31" s="88">
        <v>578</v>
      </c>
      <c r="CQ31" s="88">
        <v>574</v>
      </c>
      <c r="CR31" s="88">
        <v>571</v>
      </c>
      <c r="CS31" s="88">
        <v>569</v>
      </c>
      <c r="CT31" s="89"/>
      <c r="CU31" s="89"/>
      <c r="CV31" s="89"/>
      <c r="CW31" s="90"/>
      <c r="CX31" s="91">
        <f t="array" ref="CX31">SUMPRODUCT(B31:CW31*0.25)</f>
        <v>14402.610000000002</v>
      </c>
    </row>
    <row r="32" spans="1:102" ht="24.95" customHeight="1" x14ac:dyDescent="0.2">
      <c r="A32" s="92" t="s">
        <v>27</v>
      </c>
      <c r="B32" s="93">
        <v>4609.1670000000004</v>
      </c>
      <c r="C32" s="94">
        <v>4522.7049999999999</v>
      </c>
      <c r="D32" s="94">
        <v>4470.451</v>
      </c>
      <c r="E32" s="94">
        <v>4431.5429999999997</v>
      </c>
      <c r="F32" s="94">
        <v>4224.8130000000001</v>
      </c>
      <c r="G32" s="94">
        <v>4221.3639999999996</v>
      </c>
      <c r="H32" s="94">
        <v>4202.2240000000002</v>
      </c>
      <c r="I32" s="94">
        <v>4162.1620000000003</v>
      </c>
      <c r="J32" s="94">
        <v>4106.2440000000006</v>
      </c>
      <c r="K32" s="94">
        <v>4092.9560000000001</v>
      </c>
      <c r="L32" s="94">
        <v>4069.74</v>
      </c>
      <c r="M32" s="94">
        <v>4053.5140000000001</v>
      </c>
      <c r="N32" s="94">
        <v>4057.279</v>
      </c>
      <c r="O32" s="94">
        <v>4044.625</v>
      </c>
      <c r="P32" s="94">
        <v>4050.4140000000002</v>
      </c>
      <c r="Q32" s="94">
        <v>4062.9609999999998</v>
      </c>
      <c r="R32" s="94">
        <v>4058.223</v>
      </c>
      <c r="S32" s="94">
        <v>4086.9879999999998</v>
      </c>
      <c r="T32" s="94">
        <v>4126.6540000000005</v>
      </c>
      <c r="U32" s="94">
        <v>4185.0680000000002</v>
      </c>
      <c r="V32" s="94">
        <v>4324.2489999999998</v>
      </c>
      <c r="W32" s="94">
        <v>4412.8869999999997</v>
      </c>
      <c r="X32" s="94">
        <v>4517.1970000000001</v>
      </c>
      <c r="Y32" s="94">
        <v>4614.3270000000002</v>
      </c>
      <c r="Z32" s="94">
        <v>4842.6610000000001</v>
      </c>
      <c r="AA32" s="94">
        <v>4972.058</v>
      </c>
      <c r="AB32" s="94">
        <v>5065.348</v>
      </c>
      <c r="AC32" s="94">
        <v>5192.3379999999997</v>
      </c>
      <c r="AD32" s="94">
        <v>5363.3389999999999</v>
      </c>
      <c r="AE32" s="94">
        <v>5465.982</v>
      </c>
      <c r="AF32" s="94">
        <v>5597.1170000000002</v>
      </c>
      <c r="AG32" s="94">
        <v>5734.67</v>
      </c>
      <c r="AH32" s="94">
        <v>5772.5450000000001</v>
      </c>
      <c r="AI32" s="94">
        <v>5920.8209999999999</v>
      </c>
      <c r="AJ32" s="94">
        <v>5986.0469999999996</v>
      </c>
      <c r="AK32" s="94">
        <v>6006.0020000000004</v>
      </c>
      <c r="AL32" s="94">
        <v>5951.7250000000004</v>
      </c>
      <c r="AM32" s="94">
        <v>5990.326</v>
      </c>
      <c r="AN32" s="94">
        <v>6135.259</v>
      </c>
      <c r="AO32" s="94">
        <v>6150.6660000000002</v>
      </c>
      <c r="AP32" s="94">
        <v>6214.7070000000003</v>
      </c>
      <c r="AQ32" s="94">
        <v>6212.8779999999997</v>
      </c>
      <c r="AR32" s="94">
        <v>6206.9290000000001</v>
      </c>
      <c r="AS32" s="94">
        <v>6193.3559999999998</v>
      </c>
      <c r="AT32" s="94">
        <v>6066.4939999999997</v>
      </c>
      <c r="AU32" s="94">
        <v>6081.3680000000004</v>
      </c>
      <c r="AV32" s="94">
        <v>6115.0349999999999</v>
      </c>
      <c r="AW32" s="94">
        <v>6137.2879999999996</v>
      </c>
      <c r="AX32" s="94">
        <v>6087.6040000000003</v>
      </c>
      <c r="AY32" s="94">
        <v>6068.7219999999998</v>
      </c>
      <c r="AZ32" s="94">
        <v>6041.3879999999999</v>
      </c>
      <c r="BA32" s="94">
        <v>5994.9089999999997</v>
      </c>
      <c r="BB32" s="94">
        <v>5970.0469999999996</v>
      </c>
      <c r="BC32" s="94">
        <v>5916.5569999999998</v>
      </c>
      <c r="BD32" s="94">
        <v>5873.9809999999998</v>
      </c>
      <c r="BE32" s="94">
        <v>5824.3370000000004</v>
      </c>
      <c r="BF32" s="94">
        <v>5768.61</v>
      </c>
      <c r="BG32" s="94">
        <v>5711.3289999999997</v>
      </c>
      <c r="BH32" s="94">
        <v>5685.0659999999998</v>
      </c>
      <c r="BI32" s="94">
        <v>5650.7889999999998</v>
      </c>
      <c r="BJ32" s="94">
        <v>5799.69</v>
      </c>
      <c r="BK32" s="94">
        <v>5797.61</v>
      </c>
      <c r="BL32" s="94">
        <v>5805.2250000000004</v>
      </c>
      <c r="BM32" s="94">
        <v>5800.5140000000001</v>
      </c>
      <c r="BN32" s="94">
        <v>5560.5680000000002</v>
      </c>
      <c r="BO32" s="94">
        <v>5563.6239999999998</v>
      </c>
      <c r="BP32" s="94">
        <v>5525.4049999999997</v>
      </c>
      <c r="BQ32" s="94">
        <v>5498.1779999999999</v>
      </c>
      <c r="BR32" s="94">
        <v>5625.3379999999997</v>
      </c>
      <c r="BS32" s="94">
        <v>5597.7659999999996</v>
      </c>
      <c r="BT32" s="94">
        <v>5612.6689999999999</v>
      </c>
      <c r="BU32" s="94">
        <v>5594.0959999999995</v>
      </c>
      <c r="BV32" s="94">
        <v>5709.3639999999996</v>
      </c>
      <c r="BW32" s="94">
        <v>5725.2860000000001</v>
      </c>
      <c r="BX32" s="94">
        <v>5808.5529999999999</v>
      </c>
      <c r="BY32" s="94">
        <v>5891.7950000000001</v>
      </c>
      <c r="BZ32" s="94">
        <v>6107.5959999999995</v>
      </c>
      <c r="CA32" s="94">
        <v>6170.2569999999996</v>
      </c>
      <c r="CB32" s="94">
        <v>6224.692</v>
      </c>
      <c r="CC32" s="94">
        <v>6219.9549999999999</v>
      </c>
      <c r="CD32" s="94">
        <v>6186.6</v>
      </c>
      <c r="CE32" s="94">
        <v>6155.8850000000002</v>
      </c>
      <c r="CF32" s="94">
        <v>6055.6120000000001</v>
      </c>
      <c r="CG32" s="94">
        <v>5955.5140000000001</v>
      </c>
      <c r="CH32" s="94">
        <v>5766.4309999999996</v>
      </c>
      <c r="CI32" s="94">
        <v>5606.2830000000004</v>
      </c>
      <c r="CJ32" s="94">
        <v>5510.7920000000004</v>
      </c>
      <c r="CK32" s="94">
        <v>5456.5320000000002</v>
      </c>
      <c r="CL32" s="94">
        <v>5240.098</v>
      </c>
      <c r="CM32" s="94">
        <v>5107.9269999999997</v>
      </c>
      <c r="CN32" s="94">
        <v>4958.625</v>
      </c>
      <c r="CO32" s="94">
        <v>4866.3329999999996</v>
      </c>
      <c r="CP32" s="94">
        <v>4739.0460000000003</v>
      </c>
      <c r="CQ32" s="94">
        <v>4645.04</v>
      </c>
      <c r="CR32" s="94">
        <v>4536.4970000000003</v>
      </c>
      <c r="CS32" s="94">
        <v>4421.88</v>
      </c>
      <c r="CT32" s="95"/>
      <c r="CU32" s="95"/>
      <c r="CV32" s="95"/>
      <c r="CW32" s="96"/>
      <c r="CX32" s="97">
        <f t="array" ref="CX32">SUMPRODUCT(B32:CW32*0.25)</f>
        <v>128130.83225000002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5144.1670000000004</v>
      </c>
      <c r="C34" s="77">
        <f t="shared" ref="C34:BN34" si="4">SUM(C31:C33)</f>
        <v>5056.7049999999999</v>
      </c>
      <c r="D34" s="77">
        <f t="shared" si="4"/>
        <v>5002.451</v>
      </c>
      <c r="E34" s="77">
        <f t="shared" si="4"/>
        <v>4963.5429999999997</v>
      </c>
      <c r="F34" s="77">
        <f t="shared" si="4"/>
        <v>4741.8130000000001</v>
      </c>
      <c r="G34" s="77">
        <f t="shared" si="4"/>
        <v>4738.3639999999996</v>
      </c>
      <c r="H34" s="77">
        <f t="shared" si="4"/>
        <v>4719.2240000000002</v>
      </c>
      <c r="I34" s="77">
        <f t="shared" si="4"/>
        <v>4678.1620000000003</v>
      </c>
      <c r="J34" s="77">
        <f t="shared" si="4"/>
        <v>4624.2440000000006</v>
      </c>
      <c r="K34" s="77">
        <f t="shared" si="4"/>
        <v>4619.4560000000001</v>
      </c>
      <c r="L34" s="77">
        <f t="shared" si="4"/>
        <v>4606.74</v>
      </c>
      <c r="M34" s="77">
        <f t="shared" si="4"/>
        <v>4590.5140000000001</v>
      </c>
      <c r="N34" s="77">
        <f t="shared" si="4"/>
        <v>4591.2790000000005</v>
      </c>
      <c r="O34" s="77">
        <f t="shared" si="4"/>
        <v>4578.625</v>
      </c>
      <c r="P34" s="77">
        <f t="shared" si="4"/>
        <v>4584.4140000000007</v>
      </c>
      <c r="Q34" s="77">
        <f t="shared" si="4"/>
        <v>4597.9609999999993</v>
      </c>
      <c r="R34" s="77">
        <f t="shared" si="4"/>
        <v>4603.223</v>
      </c>
      <c r="S34" s="77">
        <f t="shared" si="4"/>
        <v>4632.9879999999994</v>
      </c>
      <c r="T34" s="77">
        <f t="shared" si="4"/>
        <v>4672.5540000000001</v>
      </c>
      <c r="U34" s="77">
        <f t="shared" si="4"/>
        <v>4713.0680000000002</v>
      </c>
      <c r="V34" s="77">
        <f t="shared" si="4"/>
        <v>4871.7489999999998</v>
      </c>
      <c r="W34" s="77">
        <f t="shared" si="4"/>
        <v>4960.8869999999997</v>
      </c>
      <c r="X34" s="77">
        <f t="shared" si="4"/>
        <v>5068.1970000000001</v>
      </c>
      <c r="Y34" s="77">
        <f t="shared" si="4"/>
        <v>5168.3270000000002</v>
      </c>
      <c r="Z34" s="77">
        <f t="shared" si="4"/>
        <v>5435.9009999999998</v>
      </c>
      <c r="AA34" s="77">
        <f t="shared" si="4"/>
        <v>5568.2979999999998</v>
      </c>
      <c r="AB34" s="77">
        <f t="shared" si="4"/>
        <v>5662.5879999999997</v>
      </c>
      <c r="AC34" s="77">
        <f t="shared" si="4"/>
        <v>5789.5779999999995</v>
      </c>
      <c r="AD34" s="77">
        <f t="shared" si="4"/>
        <v>5997.6489999999994</v>
      </c>
      <c r="AE34" s="77">
        <f t="shared" si="4"/>
        <v>6099.2919999999995</v>
      </c>
      <c r="AF34" s="77">
        <f t="shared" si="4"/>
        <v>6227.4269999999997</v>
      </c>
      <c r="AG34" s="77">
        <f t="shared" si="4"/>
        <v>6361.98</v>
      </c>
      <c r="AH34" s="77">
        <f t="shared" si="4"/>
        <v>6405.3950000000004</v>
      </c>
      <c r="AI34" s="77">
        <f t="shared" si="4"/>
        <v>6549.6710000000003</v>
      </c>
      <c r="AJ34" s="77">
        <f t="shared" si="4"/>
        <v>6609.8969999999999</v>
      </c>
      <c r="AK34" s="77">
        <f t="shared" si="4"/>
        <v>6624.8520000000008</v>
      </c>
      <c r="AL34" s="77">
        <f t="shared" si="4"/>
        <v>6579.9750000000004</v>
      </c>
      <c r="AM34" s="77">
        <f t="shared" si="4"/>
        <v>6613.576</v>
      </c>
      <c r="AN34" s="77">
        <f t="shared" si="4"/>
        <v>6753.509</v>
      </c>
      <c r="AO34" s="77">
        <f t="shared" si="4"/>
        <v>6763.9160000000002</v>
      </c>
      <c r="AP34" s="77">
        <f t="shared" si="4"/>
        <v>6840.2270000000008</v>
      </c>
      <c r="AQ34" s="77">
        <f t="shared" si="4"/>
        <v>6835.3979999999992</v>
      </c>
      <c r="AR34" s="77">
        <f t="shared" si="4"/>
        <v>6826.4490000000005</v>
      </c>
      <c r="AS34" s="77">
        <f t="shared" si="4"/>
        <v>6809.8760000000002</v>
      </c>
      <c r="AT34" s="77">
        <f t="shared" si="4"/>
        <v>6698.5039999999999</v>
      </c>
      <c r="AU34" s="77">
        <f t="shared" si="4"/>
        <v>6711.3780000000006</v>
      </c>
      <c r="AV34" s="77">
        <f t="shared" si="4"/>
        <v>6744.0450000000001</v>
      </c>
      <c r="AW34" s="77">
        <f t="shared" si="4"/>
        <v>6765.2979999999998</v>
      </c>
      <c r="AX34" s="77">
        <f t="shared" si="4"/>
        <v>6713.6239999999998</v>
      </c>
      <c r="AY34" s="77">
        <f t="shared" si="4"/>
        <v>6704.7420000000002</v>
      </c>
      <c r="AZ34" s="77">
        <f t="shared" si="4"/>
        <v>6682.4079999999994</v>
      </c>
      <c r="BA34" s="77">
        <f t="shared" si="4"/>
        <v>6647.9290000000001</v>
      </c>
      <c r="BB34" s="77">
        <f t="shared" si="4"/>
        <v>6587.1569999999992</v>
      </c>
      <c r="BC34" s="77">
        <f t="shared" si="4"/>
        <v>6532.6669999999995</v>
      </c>
      <c r="BD34" s="77">
        <f t="shared" si="4"/>
        <v>6489.0909999999994</v>
      </c>
      <c r="BE34" s="77">
        <f t="shared" si="4"/>
        <v>6439.4470000000001</v>
      </c>
      <c r="BF34" s="77">
        <f t="shared" si="4"/>
        <v>6359.25</v>
      </c>
      <c r="BG34" s="77">
        <f t="shared" si="4"/>
        <v>6302.9690000000001</v>
      </c>
      <c r="BH34" s="77">
        <f t="shared" si="4"/>
        <v>6277.7060000000001</v>
      </c>
      <c r="BI34" s="77">
        <f t="shared" si="4"/>
        <v>6240.3289999999997</v>
      </c>
      <c r="BJ34" s="77">
        <f t="shared" si="4"/>
        <v>6376.87</v>
      </c>
      <c r="BK34" s="77">
        <f t="shared" si="4"/>
        <v>6375.29</v>
      </c>
      <c r="BL34" s="77">
        <f t="shared" si="4"/>
        <v>6377.7049999999999</v>
      </c>
      <c r="BM34" s="77">
        <f t="shared" si="4"/>
        <v>6374.6940000000004</v>
      </c>
      <c r="BN34" s="77">
        <f t="shared" si="4"/>
        <v>6122.6480000000001</v>
      </c>
      <c r="BO34" s="77">
        <f t="shared" ref="BO34:CW34" si="5">SUM(BO31:BO33)</f>
        <v>6131.7039999999997</v>
      </c>
      <c r="BP34" s="77">
        <f t="shared" si="5"/>
        <v>6099.4849999999997</v>
      </c>
      <c r="BQ34" s="77">
        <f t="shared" si="5"/>
        <v>6079.2579999999998</v>
      </c>
      <c r="BR34" s="77">
        <f t="shared" si="5"/>
        <v>6227.0879999999997</v>
      </c>
      <c r="BS34" s="77">
        <f t="shared" si="5"/>
        <v>6206.5159999999996</v>
      </c>
      <c r="BT34" s="77">
        <f t="shared" si="5"/>
        <v>6227.4189999999999</v>
      </c>
      <c r="BU34" s="77">
        <f t="shared" si="5"/>
        <v>6214.8459999999995</v>
      </c>
      <c r="BV34" s="77">
        <f t="shared" si="5"/>
        <v>6348.6139999999996</v>
      </c>
      <c r="BW34" s="77">
        <f t="shared" si="5"/>
        <v>6370.5360000000001</v>
      </c>
      <c r="BX34" s="77">
        <f t="shared" si="5"/>
        <v>6458.8029999999999</v>
      </c>
      <c r="BY34" s="77">
        <f t="shared" si="5"/>
        <v>6547.0450000000001</v>
      </c>
      <c r="BZ34" s="77">
        <f t="shared" si="5"/>
        <v>6808.5959999999995</v>
      </c>
      <c r="CA34" s="77">
        <f t="shared" si="5"/>
        <v>6875.2569999999996</v>
      </c>
      <c r="CB34" s="77">
        <f t="shared" si="5"/>
        <v>6931.692</v>
      </c>
      <c r="CC34" s="77">
        <f t="shared" si="5"/>
        <v>6926.9549999999999</v>
      </c>
      <c r="CD34" s="77">
        <f t="shared" si="5"/>
        <v>6884.6</v>
      </c>
      <c r="CE34" s="77">
        <f t="shared" si="5"/>
        <v>6851.8850000000002</v>
      </c>
      <c r="CF34" s="77">
        <f t="shared" si="5"/>
        <v>6748.6120000000001</v>
      </c>
      <c r="CG34" s="77">
        <f t="shared" si="5"/>
        <v>6645.5140000000001</v>
      </c>
      <c r="CH34" s="77">
        <f t="shared" si="5"/>
        <v>6421.4309999999996</v>
      </c>
      <c r="CI34" s="77">
        <f t="shared" si="5"/>
        <v>6257.2830000000004</v>
      </c>
      <c r="CJ34" s="77">
        <f t="shared" si="5"/>
        <v>6159.7920000000004</v>
      </c>
      <c r="CK34" s="77">
        <f t="shared" si="5"/>
        <v>6102.5320000000002</v>
      </c>
      <c r="CL34" s="77">
        <f t="shared" si="5"/>
        <v>5843.098</v>
      </c>
      <c r="CM34" s="77">
        <f t="shared" si="5"/>
        <v>5707.9269999999997</v>
      </c>
      <c r="CN34" s="77">
        <f t="shared" si="5"/>
        <v>5555.625</v>
      </c>
      <c r="CO34" s="77">
        <f t="shared" si="5"/>
        <v>5459.3329999999996</v>
      </c>
      <c r="CP34" s="77">
        <f t="shared" si="5"/>
        <v>5317.0460000000003</v>
      </c>
      <c r="CQ34" s="77">
        <f t="shared" si="5"/>
        <v>5219.04</v>
      </c>
      <c r="CR34" s="77">
        <f t="shared" si="5"/>
        <v>5107.4970000000003</v>
      </c>
      <c r="CS34" s="77">
        <f t="shared" si="5"/>
        <v>4990.88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142533.44225000002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>
        <v>179</v>
      </c>
      <c r="C37" s="115">
        <v>179</v>
      </c>
      <c r="D37" s="115">
        <v>179</v>
      </c>
      <c r="E37" s="115">
        <v>179</v>
      </c>
      <c r="F37" s="115">
        <v>155</v>
      </c>
      <c r="G37" s="115">
        <v>155</v>
      </c>
      <c r="H37" s="115">
        <v>155</v>
      </c>
      <c r="I37" s="115">
        <v>155</v>
      </c>
      <c r="J37" s="115">
        <v>152</v>
      </c>
      <c r="K37" s="115">
        <v>152</v>
      </c>
      <c r="L37" s="115">
        <v>152</v>
      </c>
      <c r="M37" s="115">
        <v>152</v>
      </c>
      <c r="N37" s="115">
        <v>168</v>
      </c>
      <c r="O37" s="115">
        <v>168</v>
      </c>
      <c r="P37" s="115">
        <v>168</v>
      </c>
      <c r="Q37" s="115">
        <v>168</v>
      </c>
      <c r="R37" s="115">
        <v>128</v>
      </c>
      <c r="S37" s="115">
        <v>128</v>
      </c>
      <c r="T37" s="115">
        <v>128</v>
      </c>
      <c r="U37" s="115">
        <v>128</v>
      </c>
      <c r="V37" s="115">
        <v>177</v>
      </c>
      <c r="W37" s="115">
        <v>177</v>
      </c>
      <c r="X37" s="115">
        <v>177</v>
      </c>
      <c r="Y37" s="115">
        <v>177</v>
      </c>
      <c r="Z37" s="115">
        <v>185</v>
      </c>
      <c r="AA37" s="115">
        <v>185</v>
      </c>
      <c r="AB37" s="115">
        <v>185</v>
      </c>
      <c r="AC37" s="115">
        <v>185</v>
      </c>
      <c r="AD37" s="115">
        <v>146</v>
      </c>
      <c r="AE37" s="115">
        <v>146</v>
      </c>
      <c r="AF37" s="115">
        <v>146</v>
      </c>
      <c r="AG37" s="115">
        <v>146</v>
      </c>
      <c r="AH37" s="115">
        <v>180</v>
      </c>
      <c r="AI37" s="115">
        <v>180</v>
      </c>
      <c r="AJ37" s="115">
        <v>180</v>
      </c>
      <c r="AK37" s="115">
        <v>180</v>
      </c>
      <c r="AL37" s="115">
        <v>281</v>
      </c>
      <c r="AM37" s="115">
        <v>281</v>
      </c>
      <c r="AN37" s="115">
        <v>281</v>
      </c>
      <c r="AO37" s="115">
        <v>281</v>
      </c>
      <c r="AP37" s="115">
        <v>160</v>
      </c>
      <c r="AQ37" s="115">
        <v>160</v>
      </c>
      <c r="AR37" s="115">
        <v>160</v>
      </c>
      <c r="AS37" s="115">
        <v>160</v>
      </c>
      <c r="AT37" s="115">
        <v>87</v>
      </c>
      <c r="AU37" s="115">
        <v>87</v>
      </c>
      <c r="AV37" s="115">
        <v>87</v>
      </c>
      <c r="AW37" s="115">
        <v>87</v>
      </c>
      <c r="AX37" s="115">
        <v>139</v>
      </c>
      <c r="AY37" s="115">
        <v>139</v>
      </c>
      <c r="AZ37" s="115">
        <v>139</v>
      </c>
      <c r="BA37" s="115">
        <v>139</v>
      </c>
      <c r="BB37" s="115">
        <v>139</v>
      </c>
      <c r="BC37" s="115">
        <v>139</v>
      </c>
      <c r="BD37" s="115">
        <v>139</v>
      </c>
      <c r="BE37" s="115">
        <v>139</v>
      </c>
      <c r="BF37" s="115">
        <v>139</v>
      </c>
      <c r="BG37" s="115">
        <v>139</v>
      </c>
      <c r="BH37" s="115">
        <v>139</v>
      </c>
      <c r="BI37" s="115">
        <v>139</v>
      </c>
      <c r="BJ37" s="115">
        <v>149</v>
      </c>
      <c r="BK37" s="115">
        <v>149</v>
      </c>
      <c r="BL37" s="115">
        <v>149</v>
      </c>
      <c r="BM37" s="115">
        <v>149</v>
      </c>
      <c r="BN37" s="115">
        <v>204</v>
      </c>
      <c r="BO37" s="115">
        <v>204</v>
      </c>
      <c r="BP37" s="115">
        <v>204</v>
      </c>
      <c r="BQ37" s="115">
        <v>204</v>
      </c>
      <c r="BR37" s="115">
        <v>126</v>
      </c>
      <c r="BS37" s="115">
        <v>126</v>
      </c>
      <c r="BT37" s="115">
        <v>126</v>
      </c>
      <c r="BU37" s="115">
        <v>126</v>
      </c>
      <c r="BV37" s="115">
        <v>108</v>
      </c>
      <c r="BW37" s="115">
        <v>108</v>
      </c>
      <c r="BX37" s="115">
        <v>108</v>
      </c>
      <c r="BY37" s="115">
        <v>108</v>
      </c>
      <c r="BZ37" s="115">
        <v>133</v>
      </c>
      <c r="CA37" s="115">
        <v>133</v>
      </c>
      <c r="CB37" s="115">
        <v>133</v>
      </c>
      <c r="CC37" s="115">
        <v>133</v>
      </c>
      <c r="CD37" s="115">
        <v>138</v>
      </c>
      <c r="CE37" s="115">
        <v>138</v>
      </c>
      <c r="CF37" s="115">
        <v>138</v>
      </c>
      <c r="CG37" s="115">
        <v>138</v>
      </c>
      <c r="CH37" s="115">
        <v>153</v>
      </c>
      <c r="CI37" s="115">
        <v>153</v>
      </c>
      <c r="CJ37" s="115">
        <v>153</v>
      </c>
      <c r="CK37" s="115">
        <v>153</v>
      </c>
      <c r="CL37" s="115">
        <v>115</v>
      </c>
      <c r="CM37" s="115">
        <v>115</v>
      </c>
      <c r="CN37" s="115">
        <v>115</v>
      </c>
      <c r="CO37" s="115">
        <v>115</v>
      </c>
      <c r="CP37" s="115">
        <v>174</v>
      </c>
      <c r="CQ37" s="115">
        <v>174</v>
      </c>
      <c r="CR37" s="115">
        <v>174</v>
      </c>
      <c r="CS37" s="115">
        <v>174</v>
      </c>
      <c r="CT37" s="116"/>
      <c r="CU37" s="116"/>
      <c r="CV37" s="116"/>
      <c r="CW37" s="117"/>
      <c r="CX37" s="91">
        <f t="array" ref="CX37">SUMPRODUCT(B37:CW37*0.25)</f>
        <v>3715</v>
      </c>
    </row>
    <row r="38" spans="1:102" ht="24.95" customHeight="1" x14ac:dyDescent="0.2">
      <c r="A38" s="118" t="s">
        <v>45</v>
      </c>
      <c r="B38" s="119">
        <v>280</v>
      </c>
      <c r="C38" s="120">
        <v>280</v>
      </c>
      <c r="D38" s="120">
        <v>280</v>
      </c>
      <c r="E38" s="120">
        <v>280</v>
      </c>
      <c r="F38" s="120">
        <v>120</v>
      </c>
      <c r="G38" s="120">
        <v>120</v>
      </c>
      <c r="H38" s="120">
        <v>120</v>
      </c>
      <c r="I38" s="120">
        <v>120</v>
      </c>
      <c r="J38" s="120">
        <v>59</v>
      </c>
      <c r="K38" s="120">
        <v>59</v>
      </c>
      <c r="L38" s="120">
        <v>59</v>
      </c>
      <c r="M38" s="120">
        <v>59</v>
      </c>
      <c r="N38" s="120">
        <v>53</v>
      </c>
      <c r="O38" s="120">
        <v>53</v>
      </c>
      <c r="P38" s="120">
        <v>53</v>
      </c>
      <c r="Q38" s="120">
        <v>53</v>
      </c>
      <c r="R38" s="120">
        <v>59</v>
      </c>
      <c r="S38" s="120">
        <v>59</v>
      </c>
      <c r="T38" s="120">
        <v>59</v>
      </c>
      <c r="U38" s="120">
        <v>59</v>
      </c>
      <c r="V38" s="120">
        <v>53</v>
      </c>
      <c r="W38" s="120">
        <v>53</v>
      </c>
      <c r="X38" s="120">
        <v>53</v>
      </c>
      <c r="Y38" s="120">
        <v>53</v>
      </c>
      <c r="Z38" s="120">
        <v>145</v>
      </c>
      <c r="AA38" s="120">
        <v>145</v>
      </c>
      <c r="AB38" s="120">
        <v>145</v>
      </c>
      <c r="AC38" s="120">
        <v>145</v>
      </c>
      <c r="AD38" s="120">
        <v>272</v>
      </c>
      <c r="AE38" s="120">
        <v>272</v>
      </c>
      <c r="AF38" s="120">
        <v>272</v>
      </c>
      <c r="AG38" s="120">
        <v>272</v>
      </c>
      <c r="AH38" s="120">
        <v>358</v>
      </c>
      <c r="AI38" s="120">
        <v>358</v>
      </c>
      <c r="AJ38" s="120">
        <v>358</v>
      </c>
      <c r="AK38" s="120">
        <v>358</v>
      </c>
      <c r="AL38" s="120">
        <v>361</v>
      </c>
      <c r="AM38" s="120">
        <v>361</v>
      </c>
      <c r="AN38" s="120">
        <v>361</v>
      </c>
      <c r="AO38" s="120">
        <v>361</v>
      </c>
      <c r="AP38" s="120">
        <v>377</v>
      </c>
      <c r="AQ38" s="120">
        <v>377</v>
      </c>
      <c r="AR38" s="120">
        <v>377</v>
      </c>
      <c r="AS38" s="120">
        <v>377</v>
      </c>
      <c r="AT38" s="120">
        <v>346</v>
      </c>
      <c r="AU38" s="120">
        <v>346</v>
      </c>
      <c r="AV38" s="120">
        <v>346</v>
      </c>
      <c r="AW38" s="120">
        <v>346</v>
      </c>
      <c r="AX38" s="120">
        <v>253</v>
      </c>
      <c r="AY38" s="120">
        <v>253</v>
      </c>
      <c r="AZ38" s="120">
        <v>253</v>
      </c>
      <c r="BA38" s="120">
        <v>253</v>
      </c>
      <c r="BB38" s="120">
        <v>237</v>
      </c>
      <c r="BC38" s="120">
        <v>237</v>
      </c>
      <c r="BD38" s="120">
        <v>237</v>
      </c>
      <c r="BE38" s="120">
        <v>237</v>
      </c>
      <c r="BF38" s="120">
        <v>252</v>
      </c>
      <c r="BG38" s="120">
        <v>252</v>
      </c>
      <c r="BH38" s="120">
        <v>252</v>
      </c>
      <c r="BI38" s="120">
        <v>252</v>
      </c>
      <c r="BJ38" s="120">
        <v>268</v>
      </c>
      <c r="BK38" s="120">
        <v>268</v>
      </c>
      <c r="BL38" s="120">
        <v>268</v>
      </c>
      <c r="BM38" s="120">
        <v>268</v>
      </c>
      <c r="BN38" s="120">
        <v>298</v>
      </c>
      <c r="BO38" s="120">
        <v>298</v>
      </c>
      <c r="BP38" s="120">
        <v>298</v>
      </c>
      <c r="BQ38" s="120">
        <v>298</v>
      </c>
      <c r="BR38" s="120">
        <v>281</v>
      </c>
      <c r="BS38" s="120">
        <v>281</v>
      </c>
      <c r="BT38" s="120">
        <v>281</v>
      </c>
      <c r="BU38" s="120">
        <v>281</v>
      </c>
      <c r="BV38" s="120">
        <v>277</v>
      </c>
      <c r="BW38" s="120">
        <v>277</v>
      </c>
      <c r="BX38" s="120">
        <v>277</v>
      </c>
      <c r="BY38" s="120">
        <v>277</v>
      </c>
      <c r="BZ38" s="120">
        <v>281</v>
      </c>
      <c r="CA38" s="120">
        <v>281</v>
      </c>
      <c r="CB38" s="120">
        <v>281</v>
      </c>
      <c r="CC38" s="120">
        <v>281</v>
      </c>
      <c r="CD38" s="120">
        <v>334</v>
      </c>
      <c r="CE38" s="120">
        <v>334</v>
      </c>
      <c r="CF38" s="120">
        <v>334</v>
      </c>
      <c r="CG38" s="120">
        <v>334</v>
      </c>
      <c r="CH38" s="120">
        <v>291</v>
      </c>
      <c r="CI38" s="120">
        <v>291</v>
      </c>
      <c r="CJ38" s="120">
        <v>291</v>
      </c>
      <c r="CK38" s="120">
        <v>291</v>
      </c>
      <c r="CL38" s="120">
        <v>251</v>
      </c>
      <c r="CM38" s="120">
        <v>251</v>
      </c>
      <c r="CN38" s="120">
        <v>251</v>
      </c>
      <c r="CO38" s="120">
        <v>251</v>
      </c>
      <c r="CP38" s="120">
        <v>281</v>
      </c>
      <c r="CQ38" s="120">
        <v>281</v>
      </c>
      <c r="CR38" s="120">
        <v>281</v>
      </c>
      <c r="CS38" s="120">
        <v>281</v>
      </c>
      <c r="CT38" s="120"/>
      <c r="CU38" s="120"/>
      <c r="CV38" s="120"/>
      <c r="CW38" s="121"/>
      <c r="CX38" s="97">
        <f t="array" ref="CX38">SUMPRODUCT(B38:CW38*0.25)</f>
        <v>5787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>
        <v>368.9</v>
      </c>
      <c r="AM39" s="120">
        <v>243.6</v>
      </c>
      <c r="AN39" s="120">
        <v>417.6</v>
      </c>
      <c r="AO39" s="120">
        <v>776.1</v>
      </c>
      <c r="AP39" s="120">
        <v>1027</v>
      </c>
      <c r="AQ39" s="120">
        <v>1027</v>
      </c>
      <c r="AR39" s="120">
        <v>1027</v>
      </c>
      <c r="AS39" s="120">
        <v>1027</v>
      </c>
      <c r="AT39" s="120">
        <v>1058</v>
      </c>
      <c r="AU39" s="120">
        <v>1058</v>
      </c>
      <c r="AV39" s="120">
        <v>344.7</v>
      </c>
      <c r="AW39" s="120">
        <v>88.6</v>
      </c>
      <c r="AX39" s="120">
        <v>208.1</v>
      </c>
      <c r="AY39" s="120"/>
      <c r="AZ39" s="120"/>
      <c r="BA39" s="120"/>
      <c r="BB39" s="120"/>
      <c r="BC39" s="120">
        <v>26.8</v>
      </c>
      <c r="BD39" s="120">
        <v>146.80000000000001</v>
      </c>
      <c r="BE39" s="120">
        <v>184.7</v>
      </c>
      <c r="BF39" s="120">
        <v>501.1</v>
      </c>
      <c r="BG39" s="120">
        <v>542.9</v>
      </c>
      <c r="BH39" s="120">
        <v>549.70000000000005</v>
      </c>
      <c r="BI39" s="120">
        <v>352.1</v>
      </c>
      <c r="BJ39" s="120">
        <v>563.20000000000005</v>
      </c>
      <c r="BK39" s="120">
        <v>416.2</v>
      </c>
      <c r="BL39" s="120">
        <v>541.5</v>
      </c>
      <c r="BM39" s="120">
        <v>759.3</v>
      </c>
      <c r="BN39" s="120">
        <v>841</v>
      </c>
      <c r="BO39" s="120">
        <v>498.7</v>
      </c>
      <c r="BP39" s="120">
        <v>284.7</v>
      </c>
      <c r="BQ39" s="120">
        <v>619.70000000000005</v>
      </c>
      <c r="BR39" s="120"/>
      <c r="BS39" s="120"/>
      <c r="BT39" s="120">
        <v>69.5</v>
      </c>
      <c r="BU39" s="120">
        <v>284.2</v>
      </c>
      <c r="BV39" s="120">
        <v>147.19999999999999</v>
      </c>
      <c r="BW39" s="120">
        <v>523.79999999999995</v>
      </c>
      <c r="BX39" s="120">
        <v>761.8</v>
      </c>
      <c r="BY39" s="120">
        <v>802.5</v>
      </c>
      <c r="BZ39" s="120">
        <v>681.7</v>
      </c>
      <c r="CA39" s="120">
        <v>671.9</v>
      </c>
      <c r="CB39" s="120">
        <v>648.1</v>
      </c>
      <c r="CC39" s="120">
        <v>653.29999999999995</v>
      </c>
      <c r="CD39" s="120">
        <v>616.20000000000005</v>
      </c>
      <c r="CE39" s="120">
        <v>626</v>
      </c>
      <c r="CF39" s="120">
        <v>626.4</v>
      </c>
      <c r="CG39" s="120">
        <v>708</v>
      </c>
      <c r="CH39" s="120">
        <v>385.6</v>
      </c>
      <c r="CI39" s="120">
        <v>595.9</v>
      </c>
      <c r="CJ39" s="120">
        <v>640.5</v>
      </c>
      <c r="CK39" s="120">
        <v>495.9</v>
      </c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6359.6250000000018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>
        <v>126</v>
      </c>
      <c r="AQ40" s="120">
        <v>126</v>
      </c>
      <c r="AR40" s="120">
        <v>126</v>
      </c>
      <c r="AS40" s="120">
        <v>126</v>
      </c>
      <c r="AT40" s="120">
        <v>101</v>
      </c>
      <c r="AU40" s="120">
        <v>101</v>
      </c>
      <c r="AV40" s="120">
        <v>101</v>
      </c>
      <c r="AW40" s="120">
        <v>101</v>
      </c>
      <c r="AX40" s="120">
        <v>126</v>
      </c>
      <c r="AY40" s="120">
        <v>126</v>
      </c>
      <c r="AZ40" s="120">
        <v>126</v>
      </c>
      <c r="BA40" s="120">
        <v>126</v>
      </c>
      <c r="BB40" s="120">
        <v>136</v>
      </c>
      <c r="BC40" s="120">
        <v>136</v>
      </c>
      <c r="BD40" s="120">
        <v>136</v>
      </c>
      <c r="BE40" s="120">
        <v>136</v>
      </c>
      <c r="BF40" s="120">
        <v>136</v>
      </c>
      <c r="BG40" s="120">
        <v>136</v>
      </c>
      <c r="BH40" s="120">
        <v>136</v>
      </c>
      <c r="BI40" s="120">
        <v>136</v>
      </c>
      <c r="BJ40" s="120">
        <v>126</v>
      </c>
      <c r="BK40" s="120">
        <v>126</v>
      </c>
      <c r="BL40" s="120">
        <v>126</v>
      </c>
      <c r="BM40" s="120">
        <v>126</v>
      </c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751</v>
      </c>
    </row>
    <row r="41" spans="1:102" ht="24.95" customHeight="1" x14ac:dyDescent="0.2">
      <c r="A41" s="118" t="s">
        <v>48</v>
      </c>
      <c r="B41" s="119">
        <v>250</v>
      </c>
      <c r="C41" s="120">
        <v>250</v>
      </c>
      <c r="D41" s="120">
        <v>250</v>
      </c>
      <c r="E41" s="120">
        <v>250</v>
      </c>
      <c r="F41" s="120">
        <v>250</v>
      </c>
      <c r="G41" s="120">
        <v>250</v>
      </c>
      <c r="H41" s="120">
        <v>250</v>
      </c>
      <c r="I41" s="120">
        <v>250</v>
      </c>
      <c r="J41" s="120">
        <v>250</v>
      </c>
      <c r="K41" s="120">
        <v>250</v>
      </c>
      <c r="L41" s="120">
        <v>250</v>
      </c>
      <c r="M41" s="120">
        <v>250</v>
      </c>
      <c r="N41" s="120">
        <v>250</v>
      </c>
      <c r="O41" s="120">
        <v>250</v>
      </c>
      <c r="P41" s="120">
        <v>250</v>
      </c>
      <c r="Q41" s="120">
        <v>250</v>
      </c>
      <c r="R41" s="120">
        <v>250</v>
      </c>
      <c r="S41" s="120">
        <v>250</v>
      </c>
      <c r="T41" s="120">
        <v>250</v>
      </c>
      <c r="U41" s="120">
        <v>250</v>
      </c>
      <c r="V41" s="120">
        <v>250</v>
      </c>
      <c r="W41" s="120">
        <v>250</v>
      </c>
      <c r="X41" s="120">
        <v>250</v>
      </c>
      <c r="Y41" s="120">
        <v>250</v>
      </c>
      <c r="Z41" s="120">
        <v>250</v>
      </c>
      <c r="AA41" s="120">
        <v>250</v>
      </c>
      <c r="AB41" s="120">
        <v>250</v>
      </c>
      <c r="AC41" s="120">
        <v>250</v>
      </c>
      <c r="AD41" s="120">
        <v>250</v>
      </c>
      <c r="AE41" s="120">
        <v>250</v>
      </c>
      <c r="AF41" s="120">
        <v>250</v>
      </c>
      <c r="AG41" s="120">
        <v>250</v>
      </c>
      <c r="AH41" s="120">
        <v>250</v>
      </c>
      <c r="AI41" s="120">
        <v>250</v>
      </c>
      <c r="AJ41" s="120">
        <v>250</v>
      </c>
      <c r="AK41" s="120">
        <v>250</v>
      </c>
      <c r="AL41" s="120">
        <v>250</v>
      </c>
      <c r="AM41" s="120">
        <v>250</v>
      </c>
      <c r="AN41" s="120">
        <v>250</v>
      </c>
      <c r="AO41" s="120">
        <v>250</v>
      </c>
      <c r="AP41" s="120">
        <v>250</v>
      </c>
      <c r="AQ41" s="120">
        <v>250</v>
      </c>
      <c r="AR41" s="120">
        <v>250</v>
      </c>
      <c r="AS41" s="120">
        <v>250</v>
      </c>
      <c r="AT41" s="120">
        <v>250</v>
      </c>
      <c r="AU41" s="120">
        <v>250</v>
      </c>
      <c r="AV41" s="120">
        <v>250</v>
      </c>
      <c r="AW41" s="120">
        <v>250</v>
      </c>
      <c r="AX41" s="120">
        <v>250</v>
      </c>
      <c r="AY41" s="120">
        <v>250</v>
      </c>
      <c r="AZ41" s="120">
        <v>250</v>
      </c>
      <c r="BA41" s="120">
        <v>250</v>
      </c>
      <c r="BB41" s="120">
        <v>250</v>
      </c>
      <c r="BC41" s="120">
        <v>250</v>
      </c>
      <c r="BD41" s="120">
        <v>250</v>
      </c>
      <c r="BE41" s="120">
        <v>250</v>
      </c>
      <c r="BF41" s="120">
        <v>250</v>
      </c>
      <c r="BG41" s="120">
        <v>250</v>
      </c>
      <c r="BH41" s="120">
        <v>250</v>
      </c>
      <c r="BI41" s="120">
        <v>250</v>
      </c>
      <c r="BJ41" s="120">
        <v>250</v>
      </c>
      <c r="BK41" s="120">
        <v>250</v>
      </c>
      <c r="BL41" s="120">
        <v>250</v>
      </c>
      <c r="BM41" s="120">
        <v>250</v>
      </c>
      <c r="BN41" s="120">
        <v>250</v>
      </c>
      <c r="BO41" s="120">
        <v>250</v>
      </c>
      <c r="BP41" s="120">
        <v>250</v>
      </c>
      <c r="BQ41" s="120">
        <v>250</v>
      </c>
      <c r="BR41" s="120">
        <v>250</v>
      </c>
      <c r="BS41" s="120">
        <v>250</v>
      </c>
      <c r="BT41" s="120">
        <v>250</v>
      </c>
      <c r="BU41" s="120">
        <v>250</v>
      </c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>
        <v>58.1</v>
      </c>
      <c r="CI41" s="120">
        <v>58.1</v>
      </c>
      <c r="CJ41" s="120">
        <v>58.1</v>
      </c>
      <c r="CK41" s="120">
        <v>58.1</v>
      </c>
      <c r="CL41" s="120">
        <v>89.2</v>
      </c>
      <c r="CM41" s="120">
        <v>89.2</v>
      </c>
      <c r="CN41" s="120">
        <v>89.2</v>
      </c>
      <c r="CO41" s="120">
        <v>89.2</v>
      </c>
      <c r="CP41" s="120">
        <v>250</v>
      </c>
      <c r="CQ41" s="120">
        <v>250</v>
      </c>
      <c r="CR41" s="120">
        <v>250</v>
      </c>
      <c r="CS41" s="120">
        <v>250</v>
      </c>
      <c r="CT41" s="122"/>
      <c r="CU41" s="122"/>
      <c r="CV41" s="122"/>
      <c r="CW41" s="121"/>
      <c r="CX41" s="97">
        <f t="array" ref="CX41">SUMPRODUCT(B41:CW41*0.25)</f>
        <v>4897.2999999999993</v>
      </c>
    </row>
    <row r="42" spans="1:102" ht="30" customHeight="1" thickBot="1" x14ac:dyDescent="0.25">
      <c r="A42" s="105" t="s">
        <v>49</v>
      </c>
      <c r="B42" s="106">
        <f>SUM(B37:B41)</f>
        <v>709</v>
      </c>
      <c r="C42" s="107">
        <f t="shared" ref="C42:BN42" si="6">SUM(C37:C41)</f>
        <v>709</v>
      </c>
      <c r="D42" s="107">
        <f t="shared" si="6"/>
        <v>709</v>
      </c>
      <c r="E42" s="107">
        <f t="shared" si="6"/>
        <v>709</v>
      </c>
      <c r="F42" s="107">
        <f t="shared" si="6"/>
        <v>525</v>
      </c>
      <c r="G42" s="107">
        <f t="shared" si="6"/>
        <v>525</v>
      </c>
      <c r="H42" s="107">
        <f t="shared" si="6"/>
        <v>525</v>
      </c>
      <c r="I42" s="107">
        <f t="shared" si="6"/>
        <v>525</v>
      </c>
      <c r="J42" s="107">
        <f t="shared" si="6"/>
        <v>461</v>
      </c>
      <c r="K42" s="107">
        <f t="shared" si="6"/>
        <v>461</v>
      </c>
      <c r="L42" s="107">
        <f t="shared" si="6"/>
        <v>461</v>
      </c>
      <c r="M42" s="107">
        <f t="shared" si="6"/>
        <v>461</v>
      </c>
      <c r="N42" s="107">
        <f t="shared" si="6"/>
        <v>471</v>
      </c>
      <c r="O42" s="107">
        <f t="shared" si="6"/>
        <v>471</v>
      </c>
      <c r="P42" s="107">
        <f t="shared" si="6"/>
        <v>471</v>
      </c>
      <c r="Q42" s="107">
        <f t="shared" si="6"/>
        <v>471</v>
      </c>
      <c r="R42" s="107">
        <f t="shared" si="6"/>
        <v>437</v>
      </c>
      <c r="S42" s="107">
        <f t="shared" si="6"/>
        <v>437</v>
      </c>
      <c r="T42" s="107">
        <f t="shared" si="6"/>
        <v>437</v>
      </c>
      <c r="U42" s="107">
        <f t="shared" si="6"/>
        <v>437</v>
      </c>
      <c r="V42" s="107">
        <f t="shared" si="6"/>
        <v>480</v>
      </c>
      <c r="W42" s="107">
        <f t="shared" si="6"/>
        <v>480</v>
      </c>
      <c r="X42" s="107">
        <f t="shared" si="6"/>
        <v>480</v>
      </c>
      <c r="Y42" s="107">
        <f t="shared" si="6"/>
        <v>480</v>
      </c>
      <c r="Z42" s="107">
        <f t="shared" si="6"/>
        <v>580</v>
      </c>
      <c r="AA42" s="107">
        <f t="shared" si="6"/>
        <v>580</v>
      </c>
      <c r="AB42" s="107">
        <f t="shared" si="6"/>
        <v>580</v>
      </c>
      <c r="AC42" s="107">
        <f t="shared" si="6"/>
        <v>580</v>
      </c>
      <c r="AD42" s="107">
        <f t="shared" si="6"/>
        <v>668</v>
      </c>
      <c r="AE42" s="107">
        <f t="shared" si="6"/>
        <v>668</v>
      </c>
      <c r="AF42" s="107">
        <f t="shared" si="6"/>
        <v>668</v>
      </c>
      <c r="AG42" s="107">
        <f t="shared" si="6"/>
        <v>668</v>
      </c>
      <c r="AH42" s="107">
        <f t="shared" si="6"/>
        <v>788</v>
      </c>
      <c r="AI42" s="107">
        <f t="shared" si="6"/>
        <v>788</v>
      </c>
      <c r="AJ42" s="107">
        <f t="shared" si="6"/>
        <v>788</v>
      </c>
      <c r="AK42" s="107">
        <f t="shared" si="6"/>
        <v>788</v>
      </c>
      <c r="AL42" s="107">
        <f t="shared" si="6"/>
        <v>1260.9000000000001</v>
      </c>
      <c r="AM42" s="107">
        <f t="shared" si="6"/>
        <v>1135.5999999999999</v>
      </c>
      <c r="AN42" s="107">
        <f t="shared" si="6"/>
        <v>1309.5999999999999</v>
      </c>
      <c r="AO42" s="107">
        <f t="shared" si="6"/>
        <v>1668.1</v>
      </c>
      <c r="AP42" s="107">
        <f t="shared" si="6"/>
        <v>1940</v>
      </c>
      <c r="AQ42" s="107">
        <f t="shared" si="6"/>
        <v>1940</v>
      </c>
      <c r="AR42" s="107">
        <f t="shared" si="6"/>
        <v>1940</v>
      </c>
      <c r="AS42" s="107">
        <f t="shared" si="6"/>
        <v>1940</v>
      </c>
      <c r="AT42" s="107">
        <f t="shared" si="6"/>
        <v>1842</v>
      </c>
      <c r="AU42" s="107">
        <f t="shared" si="6"/>
        <v>1842</v>
      </c>
      <c r="AV42" s="107">
        <f t="shared" si="6"/>
        <v>1128.7</v>
      </c>
      <c r="AW42" s="107">
        <f t="shared" si="6"/>
        <v>872.6</v>
      </c>
      <c r="AX42" s="107">
        <f t="shared" si="6"/>
        <v>976.1</v>
      </c>
      <c r="AY42" s="107">
        <f t="shared" si="6"/>
        <v>768</v>
      </c>
      <c r="AZ42" s="107">
        <f t="shared" si="6"/>
        <v>768</v>
      </c>
      <c r="BA42" s="107">
        <f t="shared" si="6"/>
        <v>768</v>
      </c>
      <c r="BB42" s="107">
        <f t="shared" si="6"/>
        <v>762</v>
      </c>
      <c r="BC42" s="107">
        <f t="shared" si="6"/>
        <v>788.8</v>
      </c>
      <c r="BD42" s="107">
        <f t="shared" si="6"/>
        <v>908.8</v>
      </c>
      <c r="BE42" s="107">
        <f t="shared" si="6"/>
        <v>946.7</v>
      </c>
      <c r="BF42" s="107">
        <f t="shared" si="6"/>
        <v>1278.0999999999999</v>
      </c>
      <c r="BG42" s="107">
        <f t="shared" si="6"/>
        <v>1319.9</v>
      </c>
      <c r="BH42" s="107">
        <f t="shared" si="6"/>
        <v>1326.7</v>
      </c>
      <c r="BI42" s="107">
        <f t="shared" si="6"/>
        <v>1129.0999999999999</v>
      </c>
      <c r="BJ42" s="107">
        <f t="shared" si="6"/>
        <v>1356.2</v>
      </c>
      <c r="BK42" s="107">
        <f t="shared" si="6"/>
        <v>1209.2</v>
      </c>
      <c r="BL42" s="107">
        <f t="shared" si="6"/>
        <v>1334.5</v>
      </c>
      <c r="BM42" s="107">
        <f t="shared" si="6"/>
        <v>1552.3</v>
      </c>
      <c r="BN42" s="107">
        <f t="shared" si="6"/>
        <v>1593</v>
      </c>
      <c r="BO42" s="107">
        <f t="shared" ref="BO42:CW42" si="7">SUM(BO37:BO41)</f>
        <v>1250.7</v>
      </c>
      <c r="BP42" s="107">
        <f t="shared" si="7"/>
        <v>1036.7</v>
      </c>
      <c r="BQ42" s="107">
        <f t="shared" si="7"/>
        <v>1371.7</v>
      </c>
      <c r="BR42" s="107">
        <f t="shared" si="7"/>
        <v>657</v>
      </c>
      <c r="BS42" s="107">
        <f t="shared" si="7"/>
        <v>657</v>
      </c>
      <c r="BT42" s="107">
        <f t="shared" si="7"/>
        <v>726.5</v>
      </c>
      <c r="BU42" s="107">
        <f t="shared" si="7"/>
        <v>941.2</v>
      </c>
      <c r="BV42" s="107">
        <f t="shared" si="7"/>
        <v>532.20000000000005</v>
      </c>
      <c r="BW42" s="107">
        <f t="shared" si="7"/>
        <v>908.8</v>
      </c>
      <c r="BX42" s="107">
        <f t="shared" si="7"/>
        <v>1146.8</v>
      </c>
      <c r="BY42" s="107">
        <f t="shared" si="7"/>
        <v>1187.5</v>
      </c>
      <c r="BZ42" s="107">
        <f t="shared" si="7"/>
        <v>1095.7</v>
      </c>
      <c r="CA42" s="107">
        <f t="shared" si="7"/>
        <v>1085.9000000000001</v>
      </c>
      <c r="CB42" s="107">
        <f t="shared" si="7"/>
        <v>1062.0999999999999</v>
      </c>
      <c r="CC42" s="107">
        <f t="shared" si="7"/>
        <v>1067.3</v>
      </c>
      <c r="CD42" s="107">
        <f t="shared" si="7"/>
        <v>1088.2</v>
      </c>
      <c r="CE42" s="107">
        <f t="shared" si="7"/>
        <v>1098</v>
      </c>
      <c r="CF42" s="107">
        <f t="shared" si="7"/>
        <v>1098.4000000000001</v>
      </c>
      <c r="CG42" s="107">
        <f t="shared" si="7"/>
        <v>1180</v>
      </c>
      <c r="CH42" s="107">
        <f t="shared" si="7"/>
        <v>887.7</v>
      </c>
      <c r="CI42" s="107">
        <f t="shared" si="7"/>
        <v>1098</v>
      </c>
      <c r="CJ42" s="107">
        <f t="shared" si="7"/>
        <v>1142.5999999999999</v>
      </c>
      <c r="CK42" s="107">
        <f t="shared" si="7"/>
        <v>998</v>
      </c>
      <c r="CL42" s="107">
        <f t="shared" si="7"/>
        <v>455.2</v>
      </c>
      <c r="CM42" s="107">
        <f t="shared" si="7"/>
        <v>455.2</v>
      </c>
      <c r="CN42" s="107">
        <f t="shared" si="7"/>
        <v>455.2</v>
      </c>
      <c r="CO42" s="107">
        <f t="shared" si="7"/>
        <v>455.2</v>
      </c>
      <c r="CP42" s="107">
        <f t="shared" si="7"/>
        <v>705</v>
      </c>
      <c r="CQ42" s="107">
        <f t="shared" si="7"/>
        <v>705</v>
      </c>
      <c r="CR42" s="107">
        <f t="shared" si="7"/>
        <v>705</v>
      </c>
      <c r="CS42" s="107">
        <f t="shared" si="7"/>
        <v>705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21509.924999999999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>
        <v>368.9</v>
      </c>
      <c r="AM47" s="120">
        <v>243.6</v>
      </c>
      <c r="AN47" s="120">
        <v>417.6</v>
      </c>
      <c r="AO47" s="120">
        <v>776.1</v>
      </c>
      <c r="AP47" s="120">
        <v>1027</v>
      </c>
      <c r="AQ47" s="120">
        <v>1027</v>
      </c>
      <c r="AR47" s="120">
        <v>1027</v>
      </c>
      <c r="AS47" s="120">
        <v>1027</v>
      </c>
      <c r="AT47" s="120">
        <v>1058</v>
      </c>
      <c r="AU47" s="120">
        <v>1058</v>
      </c>
      <c r="AV47" s="120">
        <v>344.7</v>
      </c>
      <c r="AW47" s="120">
        <v>88.6</v>
      </c>
      <c r="AX47" s="120">
        <v>208.1</v>
      </c>
      <c r="AY47" s="120"/>
      <c r="AZ47" s="120"/>
      <c r="BA47" s="120"/>
      <c r="BB47" s="120"/>
      <c r="BC47" s="120">
        <v>26.8</v>
      </c>
      <c r="BD47" s="120">
        <v>146.80000000000001</v>
      </c>
      <c r="BE47" s="120">
        <v>184.7</v>
      </c>
      <c r="BF47" s="120">
        <v>501.1</v>
      </c>
      <c r="BG47" s="120">
        <v>542.9</v>
      </c>
      <c r="BH47" s="120">
        <v>549.70000000000005</v>
      </c>
      <c r="BI47" s="120">
        <v>352.1</v>
      </c>
      <c r="BJ47" s="120">
        <v>563.20000000000005</v>
      </c>
      <c r="BK47" s="120">
        <v>416.2</v>
      </c>
      <c r="BL47" s="120">
        <v>541.5</v>
      </c>
      <c r="BM47" s="120">
        <v>759.3</v>
      </c>
      <c r="BN47" s="120">
        <v>841</v>
      </c>
      <c r="BO47" s="120">
        <v>498.7</v>
      </c>
      <c r="BP47" s="120">
        <v>284.7</v>
      </c>
      <c r="BQ47" s="120">
        <v>619.70000000000005</v>
      </c>
      <c r="BR47" s="120"/>
      <c r="BS47" s="120"/>
      <c r="BT47" s="120">
        <v>69.5</v>
      </c>
      <c r="BU47" s="120">
        <v>284.2</v>
      </c>
      <c r="BV47" s="120">
        <v>147.19999999999999</v>
      </c>
      <c r="BW47" s="120">
        <v>523.79999999999995</v>
      </c>
      <c r="BX47" s="120">
        <v>761.8</v>
      </c>
      <c r="BY47" s="120">
        <v>802.5</v>
      </c>
      <c r="BZ47" s="120">
        <v>681.7</v>
      </c>
      <c r="CA47" s="120">
        <v>671.9</v>
      </c>
      <c r="CB47" s="120">
        <v>648.1</v>
      </c>
      <c r="CC47" s="120">
        <v>653.29999999999995</v>
      </c>
      <c r="CD47" s="120">
        <v>616.20000000000005</v>
      </c>
      <c r="CE47" s="120">
        <v>626</v>
      </c>
      <c r="CF47" s="120">
        <v>626.4</v>
      </c>
      <c r="CG47" s="120">
        <v>708</v>
      </c>
      <c r="CH47" s="120">
        <v>385.6</v>
      </c>
      <c r="CI47" s="120">
        <v>595.9</v>
      </c>
      <c r="CJ47" s="120">
        <v>640.5</v>
      </c>
      <c r="CK47" s="120">
        <v>495.9</v>
      </c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6359.6250000000018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>
        <v>250</v>
      </c>
      <c r="C49" s="120">
        <v>250</v>
      </c>
      <c r="D49" s="120">
        <v>250</v>
      </c>
      <c r="E49" s="120">
        <v>250</v>
      </c>
      <c r="F49" s="120">
        <v>250</v>
      </c>
      <c r="G49" s="120">
        <v>250</v>
      </c>
      <c r="H49" s="120">
        <v>250</v>
      </c>
      <c r="I49" s="120">
        <v>250</v>
      </c>
      <c r="J49" s="120">
        <v>250</v>
      </c>
      <c r="K49" s="120">
        <v>250</v>
      </c>
      <c r="L49" s="120">
        <v>250</v>
      </c>
      <c r="M49" s="120">
        <v>250</v>
      </c>
      <c r="N49" s="120">
        <v>250</v>
      </c>
      <c r="O49" s="120">
        <v>250</v>
      </c>
      <c r="P49" s="120">
        <v>250</v>
      </c>
      <c r="Q49" s="120">
        <v>250</v>
      </c>
      <c r="R49" s="120">
        <v>250</v>
      </c>
      <c r="S49" s="120">
        <v>250</v>
      </c>
      <c r="T49" s="120">
        <v>250</v>
      </c>
      <c r="U49" s="120">
        <v>250</v>
      </c>
      <c r="V49" s="120">
        <v>250</v>
      </c>
      <c r="W49" s="120">
        <v>250</v>
      </c>
      <c r="X49" s="120">
        <v>250</v>
      </c>
      <c r="Y49" s="120">
        <v>250</v>
      </c>
      <c r="Z49" s="120">
        <v>250</v>
      </c>
      <c r="AA49" s="120">
        <v>250</v>
      </c>
      <c r="AB49" s="120">
        <v>250</v>
      </c>
      <c r="AC49" s="120">
        <v>250</v>
      </c>
      <c r="AD49" s="120">
        <v>250</v>
      </c>
      <c r="AE49" s="120">
        <v>250</v>
      </c>
      <c r="AF49" s="120">
        <v>250</v>
      </c>
      <c r="AG49" s="120">
        <v>250</v>
      </c>
      <c r="AH49" s="120">
        <v>250</v>
      </c>
      <c r="AI49" s="120">
        <v>250</v>
      </c>
      <c r="AJ49" s="120">
        <v>250</v>
      </c>
      <c r="AK49" s="120">
        <v>250</v>
      </c>
      <c r="AL49" s="120">
        <v>250</v>
      </c>
      <c r="AM49" s="120">
        <v>250</v>
      </c>
      <c r="AN49" s="120">
        <v>250</v>
      </c>
      <c r="AO49" s="120">
        <v>250</v>
      </c>
      <c r="AP49" s="120">
        <v>250</v>
      </c>
      <c r="AQ49" s="120">
        <v>250</v>
      </c>
      <c r="AR49" s="120">
        <v>250</v>
      </c>
      <c r="AS49" s="120">
        <v>250</v>
      </c>
      <c r="AT49" s="120">
        <v>250</v>
      </c>
      <c r="AU49" s="120">
        <v>250</v>
      </c>
      <c r="AV49" s="120">
        <v>250</v>
      </c>
      <c r="AW49" s="120">
        <v>250</v>
      </c>
      <c r="AX49" s="120">
        <v>250</v>
      </c>
      <c r="AY49" s="120">
        <v>250</v>
      </c>
      <c r="AZ49" s="120">
        <v>250</v>
      </c>
      <c r="BA49" s="120">
        <v>250</v>
      </c>
      <c r="BB49" s="120">
        <v>250</v>
      </c>
      <c r="BC49" s="120">
        <v>250</v>
      </c>
      <c r="BD49" s="120">
        <v>250</v>
      </c>
      <c r="BE49" s="120">
        <v>250</v>
      </c>
      <c r="BF49" s="120">
        <v>250</v>
      </c>
      <c r="BG49" s="120">
        <v>250</v>
      </c>
      <c r="BH49" s="120">
        <v>250</v>
      </c>
      <c r="BI49" s="120">
        <v>250</v>
      </c>
      <c r="BJ49" s="120">
        <v>250</v>
      </c>
      <c r="BK49" s="120">
        <v>250</v>
      </c>
      <c r="BL49" s="120">
        <v>250</v>
      </c>
      <c r="BM49" s="120">
        <v>250</v>
      </c>
      <c r="BN49" s="120">
        <v>250</v>
      </c>
      <c r="BO49" s="120">
        <v>250</v>
      </c>
      <c r="BP49" s="120">
        <v>250</v>
      </c>
      <c r="BQ49" s="120">
        <v>250</v>
      </c>
      <c r="BR49" s="120">
        <v>250</v>
      </c>
      <c r="BS49" s="120">
        <v>250</v>
      </c>
      <c r="BT49" s="120">
        <v>250</v>
      </c>
      <c r="BU49" s="120">
        <v>250</v>
      </c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>
        <v>58.1</v>
      </c>
      <c r="CI49" s="120">
        <v>58.1</v>
      </c>
      <c r="CJ49" s="120">
        <v>58.1</v>
      </c>
      <c r="CK49" s="120">
        <v>58.1</v>
      </c>
      <c r="CL49" s="120">
        <v>89.2</v>
      </c>
      <c r="CM49" s="120">
        <v>89.2</v>
      </c>
      <c r="CN49" s="120">
        <v>89.2</v>
      </c>
      <c r="CO49" s="120">
        <v>89.2</v>
      </c>
      <c r="CP49" s="120">
        <v>250</v>
      </c>
      <c r="CQ49" s="120">
        <v>250</v>
      </c>
      <c r="CR49" s="120">
        <v>250</v>
      </c>
      <c r="CS49" s="120">
        <v>250</v>
      </c>
      <c r="CT49" s="122"/>
      <c r="CU49" s="122"/>
      <c r="CV49" s="122"/>
      <c r="CW49" s="121"/>
      <c r="CX49" s="97">
        <f t="array" ref="CX49">SUMPRODUCT(B49:CW49*0.25)</f>
        <v>4897.2999999999993</v>
      </c>
    </row>
    <row r="50" spans="1:102" ht="24.95" customHeight="1" x14ac:dyDescent="0.2">
      <c r="A50" s="104" t="s">
        <v>51</v>
      </c>
      <c r="B50" s="119">
        <v>210</v>
      </c>
      <c r="C50" s="120">
        <v>210</v>
      </c>
      <c r="D50" s="120">
        <v>210</v>
      </c>
      <c r="E50" s="120">
        <v>210</v>
      </c>
      <c r="F50" s="120">
        <v>200</v>
      </c>
      <c r="G50" s="120">
        <v>200</v>
      </c>
      <c r="H50" s="120">
        <v>200</v>
      </c>
      <c r="I50" s="120">
        <v>200</v>
      </c>
      <c r="J50" s="120">
        <v>195</v>
      </c>
      <c r="K50" s="120">
        <v>195</v>
      </c>
      <c r="L50" s="120">
        <v>195</v>
      </c>
      <c r="M50" s="120">
        <v>195</v>
      </c>
      <c r="N50" s="120">
        <v>196</v>
      </c>
      <c r="O50" s="120">
        <v>196</v>
      </c>
      <c r="P50" s="120">
        <v>196</v>
      </c>
      <c r="Q50" s="120">
        <v>196</v>
      </c>
      <c r="R50" s="120">
        <v>206</v>
      </c>
      <c r="S50" s="120">
        <v>206</v>
      </c>
      <c r="T50" s="120">
        <v>206</v>
      </c>
      <c r="U50" s="120">
        <v>206</v>
      </c>
      <c r="V50" s="120">
        <v>232</v>
      </c>
      <c r="W50" s="120">
        <v>232</v>
      </c>
      <c r="X50" s="120">
        <v>232</v>
      </c>
      <c r="Y50" s="120">
        <v>232</v>
      </c>
      <c r="Z50" s="120">
        <v>267</v>
      </c>
      <c r="AA50" s="120">
        <v>267</v>
      </c>
      <c r="AB50" s="120">
        <v>267</v>
      </c>
      <c r="AC50" s="120">
        <v>267</v>
      </c>
      <c r="AD50" s="120">
        <v>289</v>
      </c>
      <c r="AE50" s="120">
        <v>289</v>
      </c>
      <c r="AF50" s="120">
        <v>289</v>
      </c>
      <c r="AG50" s="120">
        <v>289</v>
      </c>
      <c r="AH50" s="120">
        <v>265</v>
      </c>
      <c r="AI50" s="120">
        <v>265</v>
      </c>
      <c r="AJ50" s="120">
        <v>265</v>
      </c>
      <c r="AK50" s="120">
        <v>265</v>
      </c>
      <c r="AL50" s="120">
        <v>232</v>
      </c>
      <c r="AM50" s="120">
        <v>232</v>
      </c>
      <c r="AN50" s="120">
        <v>232</v>
      </c>
      <c r="AO50" s="120">
        <v>232</v>
      </c>
      <c r="AP50" s="120">
        <v>209</v>
      </c>
      <c r="AQ50" s="120">
        <v>209</v>
      </c>
      <c r="AR50" s="120">
        <v>209</v>
      </c>
      <c r="AS50" s="120">
        <v>209</v>
      </c>
      <c r="AT50" s="120">
        <v>192</v>
      </c>
      <c r="AU50" s="120">
        <v>192</v>
      </c>
      <c r="AV50" s="120">
        <v>192</v>
      </c>
      <c r="AW50" s="120">
        <v>192</v>
      </c>
      <c r="AX50" s="120">
        <v>179</v>
      </c>
      <c r="AY50" s="120">
        <v>179</v>
      </c>
      <c r="AZ50" s="120">
        <v>179</v>
      </c>
      <c r="BA50" s="120">
        <v>179</v>
      </c>
      <c r="BB50" s="120">
        <v>160</v>
      </c>
      <c r="BC50" s="120">
        <v>160</v>
      </c>
      <c r="BD50" s="120">
        <v>160</v>
      </c>
      <c r="BE50" s="120">
        <v>160</v>
      </c>
      <c r="BF50" s="120">
        <v>148</v>
      </c>
      <c r="BG50" s="120">
        <v>148</v>
      </c>
      <c r="BH50" s="120">
        <v>148</v>
      </c>
      <c r="BI50" s="120">
        <v>148</v>
      </c>
      <c r="BJ50" s="120">
        <v>156</v>
      </c>
      <c r="BK50" s="120">
        <v>156</v>
      </c>
      <c r="BL50" s="120">
        <v>156</v>
      </c>
      <c r="BM50" s="120">
        <v>156</v>
      </c>
      <c r="BN50" s="120">
        <v>192</v>
      </c>
      <c r="BO50" s="120">
        <v>192</v>
      </c>
      <c r="BP50" s="120">
        <v>192</v>
      </c>
      <c r="BQ50" s="120">
        <v>192</v>
      </c>
      <c r="BR50" s="120">
        <v>243</v>
      </c>
      <c r="BS50" s="120">
        <v>243</v>
      </c>
      <c r="BT50" s="120">
        <v>243</v>
      </c>
      <c r="BU50" s="120">
        <v>243</v>
      </c>
      <c r="BV50" s="120">
        <v>295</v>
      </c>
      <c r="BW50" s="120">
        <v>295</v>
      </c>
      <c r="BX50" s="120">
        <v>295</v>
      </c>
      <c r="BY50" s="120">
        <v>295</v>
      </c>
      <c r="BZ50" s="120">
        <v>346</v>
      </c>
      <c r="CA50" s="120">
        <v>346</v>
      </c>
      <c r="CB50" s="120">
        <v>346</v>
      </c>
      <c r="CC50" s="120">
        <v>346</v>
      </c>
      <c r="CD50" s="120">
        <v>346</v>
      </c>
      <c r="CE50" s="120">
        <v>346</v>
      </c>
      <c r="CF50" s="120">
        <v>346</v>
      </c>
      <c r="CG50" s="120">
        <v>346</v>
      </c>
      <c r="CH50" s="120">
        <v>319</v>
      </c>
      <c r="CI50" s="120">
        <v>319</v>
      </c>
      <c r="CJ50" s="120">
        <v>319</v>
      </c>
      <c r="CK50" s="120">
        <v>319</v>
      </c>
      <c r="CL50" s="120">
        <v>282</v>
      </c>
      <c r="CM50" s="120">
        <v>282</v>
      </c>
      <c r="CN50" s="120">
        <v>282</v>
      </c>
      <c r="CO50" s="120">
        <v>282</v>
      </c>
      <c r="CP50" s="120">
        <v>249</v>
      </c>
      <c r="CQ50" s="120">
        <v>249</v>
      </c>
      <c r="CR50" s="120">
        <v>249</v>
      </c>
      <c r="CS50" s="120">
        <v>249</v>
      </c>
      <c r="CT50" s="122"/>
      <c r="CU50" s="122"/>
      <c r="CV50" s="122"/>
      <c r="CW50" s="121"/>
      <c r="CX50" s="97">
        <f t="array" ref="CX50">SUMPRODUCT(B50:CW50*0.25)</f>
        <v>5608</v>
      </c>
    </row>
    <row r="51" spans="1:102" ht="30" customHeight="1" thickBot="1" x14ac:dyDescent="0.25">
      <c r="A51" s="105" t="s">
        <v>52</v>
      </c>
      <c r="B51" s="106">
        <f>SUM(B45:B50)</f>
        <v>460</v>
      </c>
      <c r="C51" s="107">
        <f t="shared" ref="C51:BN51" si="8">SUM(C45:C50)</f>
        <v>460</v>
      </c>
      <c r="D51" s="107">
        <f t="shared" si="8"/>
        <v>460</v>
      </c>
      <c r="E51" s="107">
        <f t="shared" si="8"/>
        <v>460</v>
      </c>
      <c r="F51" s="107">
        <f t="shared" si="8"/>
        <v>450</v>
      </c>
      <c r="G51" s="107">
        <f t="shared" si="8"/>
        <v>450</v>
      </c>
      <c r="H51" s="107">
        <f t="shared" si="8"/>
        <v>450</v>
      </c>
      <c r="I51" s="107">
        <f t="shared" si="8"/>
        <v>450</v>
      </c>
      <c r="J51" s="107">
        <f t="shared" si="8"/>
        <v>445</v>
      </c>
      <c r="K51" s="107">
        <f t="shared" si="8"/>
        <v>445</v>
      </c>
      <c r="L51" s="107">
        <f t="shared" si="8"/>
        <v>445</v>
      </c>
      <c r="M51" s="107">
        <f t="shared" si="8"/>
        <v>445</v>
      </c>
      <c r="N51" s="107">
        <f t="shared" si="8"/>
        <v>446</v>
      </c>
      <c r="O51" s="107">
        <f t="shared" si="8"/>
        <v>446</v>
      </c>
      <c r="P51" s="107">
        <f t="shared" si="8"/>
        <v>446</v>
      </c>
      <c r="Q51" s="107">
        <f t="shared" si="8"/>
        <v>446</v>
      </c>
      <c r="R51" s="107">
        <f t="shared" si="8"/>
        <v>456</v>
      </c>
      <c r="S51" s="107">
        <f t="shared" si="8"/>
        <v>456</v>
      </c>
      <c r="T51" s="107">
        <f t="shared" si="8"/>
        <v>456</v>
      </c>
      <c r="U51" s="107">
        <f t="shared" si="8"/>
        <v>456</v>
      </c>
      <c r="V51" s="107">
        <f t="shared" si="8"/>
        <v>482</v>
      </c>
      <c r="W51" s="107">
        <f t="shared" si="8"/>
        <v>482</v>
      </c>
      <c r="X51" s="107">
        <f t="shared" si="8"/>
        <v>482</v>
      </c>
      <c r="Y51" s="107">
        <f t="shared" si="8"/>
        <v>482</v>
      </c>
      <c r="Z51" s="107">
        <f t="shared" si="8"/>
        <v>517</v>
      </c>
      <c r="AA51" s="107">
        <f t="shared" si="8"/>
        <v>517</v>
      </c>
      <c r="AB51" s="107">
        <f t="shared" si="8"/>
        <v>517</v>
      </c>
      <c r="AC51" s="107">
        <f t="shared" si="8"/>
        <v>517</v>
      </c>
      <c r="AD51" s="107">
        <f t="shared" si="8"/>
        <v>539</v>
      </c>
      <c r="AE51" s="107">
        <f t="shared" si="8"/>
        <v>539</v>
      </c>
      <c r="AF51" s="107">
        <f t="shared" si="8"/>
        <v>539</v>
      </c>
      <c r="AG51" s="107">
        <f t="shared" si="8"/>
        <v>539</v>
      </c>
      <c r="AH51" s="107">
        <f t="shared" si="8"/>
        <v>515</v>
      </c>
      <c r="AI51" s="107">
        <f t="shared" si="8"/>
        <v>515</v>
      </c>
      <c r="AJ51" s="107">
        <f t="shared" si="8"/>
        <v>515</v>
      </c>
      <c r="AK51" s="107">
        <f t="shared" si="8"/>
        <v>515</v>
      </c>
      <c r="AL51" s="107">
        <f t="shared" si="8"/>
        <v>850.9</v>
      </c>
      <c r="AM51" s="107">
        <f t="shared" si="8"/>
        <v>725.6</v>
      </c>
      <c r="AN51" s="107">
        <f t="shared" si="8"/>
        <v>899.6</v>
      </c>
      <c r="AO51" s="107">
        <f t="shared" si="8"/>
        <v>1258.0999999999999</v>
      </c>
      <c r="AP51" s="107">
        <f t="shared" si="8"/>
        <v>1486</v>
      </c>
      <c r="AQ51" s="107">
        <f t="shared" si="8"/>
        <v>1486</v>
      </c>
      <c r="AR51" s="107">
        <f t="shared" si="8"/>
        <v>1486</v>
      </c>
      <c r="AS51" s="107">
        <f t="shared" si="8"/>
        <v>1486</v>
      </c>
      <c r="AT51" s="107">
        <f t="shared" si="8"/>
        <v>1500</v>
      </c>
      <c r="AU51" s="107">
        <f t="shared" si="8"/>
        <v>1500</v>
      </c>
      <c r="AV51" s="107">
        <f t="shared" si="8"/>
        <v>786.7</v>
      </c>
      <c r="AW51" s="107">
        <f t="shared" si="8"/>
        <v>530.6</v>
      </c>
      <c r="AX51" s="107">
        <f t="shared" si="8"/>
        <v>637.1</v>
      </c>
      <c r="AY51" s="107">
        <f t="shared" si="8"/>
        <v>429</v>
      </c>
      <c r="AZ51" s="107">
        <f t="shared" si="8"/>
        <v>429</v>
      </c>
      <c r="BA51" s="107">
        <f t="shared" si="8"/>
        <v>429</v>
      </c>
      <c r="BB51" s="107">
        <f t="shared" si="8"/>
        <v>410</v>
      </c>
      <c r="BC51" s="107">
        <f t="shared" si="8"/>
        <v>436.8</v>
      </c>
      <c r="BD51" s="107">
        <f t="shared" si="8"/>
        <v>556.79999999999995</v>
      </c>
      <c r="BE51" s="107">
        <f t="shared" si="8"/>
        <v>594.70000000000005</v>
      </c>
      <c r="BF51" s="107">
        <f t="shared" si="8"/>
        <v>899.1</v>
      </c>
      <c r="BG51" s="107">
        <f t="shared" si="8"/>
        <v>940.9</v>
      </c>
      <c r="BH51" s="107">
        <f t="shared" si="8"/>
        <v>947.7</v>
      </c>
      <c r="BI51" s="107">
        <f t="shared" si="8"/>
        <v>750.1</v>
      </c>
      <c r="BJ51" s="107">
        <f t="shared" si="8"/>
        <v>969.2</v>
      </c>
      <c r="BK51" s="107">
        <f t="shared" si="8"/>
        <v>822.2</v>
      </c>
      <c r="BL51" s="107">
        <f t="shared" si="8"/>
        <v>947.5</v>
      </c>
      <c r="BM51" s="107">
        <f t="shared" si="8"/>
        <v>1165.3</v>
      </c>
      <c r="BN51" s="107">
        <f t="shared" si="8"/>
        <v>1283</v>
      </c>
      <c r="BO51" s="107">
        <f t="shared" ref="BO51:CW51" si="9">SUM(BO45:BO50)</f>
        <v>940.7</v>
      </c>
      <c r="BP51" s="107">
        <f t="shared" si="9"/>
        <v>726.7</v>
      </c>
      <c r="BQ51" s="107">
        <f t="shared" si="9"/>
        <v>1061.7</v>
      </c>
      <c r="BR51" s="107">
        <f t="shared" si="9"/>
        <v>493</v>
      </c>
      <c r="BS51" s="107">
        <f t="shared" si="9"/>
        <v>493</v>
      </c>
      <c r="BT51" s="107">
        <f t="shared" si="9"/>
        <v>562.5</v>
      </c>
      <c r="BU51" s="107">
        <f t="shared" si="9"/>
        <v>777.2</v>
      </c>
      <c r="BV51" s="107">
        <f t="shared" si="9"/>
        <v>442.2</v>
      </c>
      <c r="BW51" s="107">
        <f t="shared" si="9"/>
        <v>818.8</v>
      </c>
      <c r="BX51" s="107">
        <f t="shared" si="9"/>
        <v>1056.8</v>
      </c>
      <c r="BY51" s="107">
        <f t="shared" si="9"/>
        <v>1097.5</v>
      </c>
      <c r="BZ51" s="107">
        <f t="shared" si="9"/>
        <v>1027.7</v>
      </c>
      <c r="CA51" s="107">
        <f t="shared" si="9"/>
        <v>1017.9</v>
      </c>
      <c r="CB51" s="107">
        <f t="shared" si="9"/>
        <v>994.1</v>
      </c>
      <c r="CC51" s="107">
        <f t="shared" si="9"/>
        <v>999.3</v>
      </c>
      <c r="CD51" s="107">
        <f t="shared" si="9"/>
        <v>962.2</v>
      </c>
      <c r="CE51" s="107">
        <f t="shared" si="9"/>
        <v>972</v>
      </c>
      <c r="CF51" s="107">
        <f t="shared" si="9"/>
        <v>972.4</v>
      </c>
      <c r="CG51" s="107">
        <f t="shared" si="9"/>
        <v>1054</v>
      </c>
      <c r="CH51" s="107">
        <f t="shared" si="9"/>
        <v>762.7</v>
      </c>
      <c r="CI51" s="107">
        <f t="shared" si="9"/>
        <v>973</v>
      </c>
      <c r="CJ51" s="107">
        <f t="shared" si="9"/>
        <v>1017.6</v>
      </c>
      <c r="CK51" s="107">
        <f t="shared" si="9"/>
        <v>873</v>
      </c>
      <c r="CL51" s="107">
        <f t="shared" si="9"/>
        <v>371.2</v>
      </c>
      <c r="CM51" s="107">
        <f t="shared" si="9"/>
        <v>371.2</v>
      </c>
      <c r="CN51" s="107">
        <f t="shared" si="9"/>
        <v>371.2</v>
      </c>
      <c r="CO51" s="107">
        <f t="shared" si="9"/>
        <v>371.2</v>
      </c>
      <c r="CP51" s="107">
        <f t="shared" si="9"/>
        <v>499</v>
      </c>
      <c r="CQ51" s="107">
        <f t="shared" si="9"/>
        <v>499</v>
      </c>
      <c r="CR51" s="107">
        <f t="shared" si="9"/>
        <v>499</v>
      </c>
      <c r="CS51" s="107">
        <f t="shared" si="9"/>
        <v>499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16864.925000000003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5394.1669999999995</v>
      </c>
      <c r="C54" s="107">
        <f t="shared" ref="C54:BN54" si="12">C18+C28+C42</f>
        <v>5306.7049999999999</v>
      </c>
      <c r="D54" s="107">
        <f t="shared" si="12"/>
        <v>5252.451</v>
      </c>
      <c r="E54" s="107">
        <f t="shared" si="12"/>
        <v>5213.5429999999997</v>
      </c>
      <c r="F54" s="107">
        <f t="shared" si="12"/>
        <v>4991.8130000000001</v>
      </c>
      <c r="G54" s="107">
        <f t="shared" si="12"/>
        <v>4988.3639999999996</v>
      </c>
      <c r="H54" s="107">
        <f t="shared" si="12"/>
        <v>4969.2240000000002</v>
      </c>
      <c r="I54" s="107">
        <f t="shared" si="12"/>
        <v>4928.1620000000003</v>
      </c>
      <c r="J54" s="107">
        <f t="shared" si="12"/>
        <v>4874.2439999999997</v>
      </c>
      <c r="K54" s="107">
        <f t="shared" si="12"/>
        <v>4869.4560000000001</v>
      </c>
      <c r="L54" s="107">
        <f t="shared" si="12"/>
        <v>4856.74</v>
      </c>
      <c r="M54" s="107">
        <f t="shared" si="12"/>
        <v>4840.5140000000001</v>
      </c>
      <c r="N54" s="107">
        <f t="shared" si="12"/>
        <v>4841.2790000000005</v>
      </c>
      <c r="O54" s="107">
        <f t="shared" si="12"/>
        <v>4828.625</v>
      </c>
      <c r="P54" s="107">
        <f t="shared" si="12"/>
        <v>4834.4140000000007</v>
      </c>
      <c r="Q54" s="107">
        <f t="shared" si="12"/>
        <v>4847.9610000000002</v>
      </c>
      <c r="R54" s="107">
        <f t="shared" si="12"/>
        <v>4853.223</v>
      </c>
      <c r="S54" s="107">
        <f t="shared" si="12"/>
        <v>4882.9879999999994</v>
      </c>
      <c r="T54" s="107">
        <f t="shared" si="12"/>
        <v>4922.5539999999992</v>
      </c>
      <c r="U54" s="107">
        <f t="shared" si="12"/>
        <v>4963.0680000000002</v>
      </c>
      <c r="V54" s="107">
        <f t="shared" si="12"/>
        <v>5121.7489999999998</v>
      </c>
      <c r="W54" s="107">
        <f t="shared" si="12"/>
        <v>5210.8869999999997</v>
      </c>
      <c r="X54" s="107">
        <f t="shared" si="12"/>
        <v>5318.1970000000001</v>
      </c>
      <c r="Y54" s="107">
        <f t="shared" si="12"/>
        <v>5418.3270000000002</v>
      </c>
      <c r="Z54" s="107">
        <f t="shared" si="12"/>
        <v>5685.9009999999998</v>
      </c>
      <c r="AA54" s="107">
        <f t="shared" si="12"/>
        <v>5818.2979999999998</v>
      </c>
      <c r="AB54" s="107">
        <f t="shared" si="12"/>
        <v>5912.5879999999997</v>
      </c>
      <c r="AC54" s="107">
        <f t="shared" si="12"/>
        <v>6039.5780000000004</v>
      </c>
      <c r="AD54" s="107">
        <f t="shared" si="12"/>
        <v>6247.6490000000003</v>
      </c>
      <c r="AE54" s="107">
        <f t="shared" si="12"/>
        <v>6349.2919999999995</v>
      </c>
      <c r="AF54" s="107">
        <f t="shared" si="12"/>
        <v>6477.4269999999997</v>
      </c>
      <c r="AG54" s="107">
        <f t="shared" si="12"/>
        <v>6611.9800000000005</v>
      </c>
      <c r="AH54" s="107">
        <f t="shared" si="12"/>
        <v>6655.3950000000004</v>
      </c>
      <c r="AI54" s="107">
        <f t="shared" si="12"/>
        <v>6799.6710000000003</v>
      </c>
      <c r="AJ54" s="107">
        <f t="shared" si="12"/>
        <v>6859.8969999999999</v>
      </c>
      <c r="AK54" s="107">
        <f t="shared" si="12"/>
        <v>6874.8519999999999</v>
      </c>
      <c r="AL54" s="107">
        <f t="shared" si="12"/>
        <v>7198.875</v>
      </c>
      <c r="AM54" s="107">
        <f t="shared" si="12"/>
        <v>7107.1759999999995</v>
      </c>
      <c r="AN54" s="107">
        <f t="shared" si="12"/>
        <v>7421.1089999999986</v>
      </c>
      <c r="AO54" s="107">
        <f t="shared" si="12"/>
        <v>7790.0159999999996</v>
      </c>
      <c r="AP54" s="107">
        <f t="shared" si="12"/>
        <v>8117.2269999999999</v>
      </c>
      <c r="AQ54" s="107">
        <f t="shared" si="12"/>
        <v>8112.3980000000001</v>
      </c>
      <c r="AR54" s="107">
        <f t="shared" si="12"/>
        <v>8103.4489999999996</v>
      </c>
      <c r="AS54" s="107">
        <f t="shared" si="12"/>
        <v>8086.8760000000002</v>
      </c>
      <c r="AT54" s="107">
        <f t="shared" si="12"/>
        <v>8006.5039999999999</v>
      </c>
      <c r="AU54" s="107">
        <f t="shared" si="12"/>
        <v>8019.3779999999997</v>
      </c>
      <c r="AV54" s="107">
        <f t="shared" si="12"/>
        <v>7338.7449999999999</v>
      </c>
      <c r="AW54" s="107">
        <f t="shared" si="12"/>
        <v>7103.8980000000001</v>
      </c>
      <c r="AX54" s="107">
        <f t="shared" si="12"/>
        <v>7171.7240000000002</v>
      </c>
      <c r="AY54" s="107">
        <f t="shared" si="12"/>
        <v>6954.7420000000002</v>
      </c>
      <c r="AZ54" s="107">
        <f t="shared" si="12"/>
        <v>6932.4079999999994</v>
      </c>
      <c r="BA54" s="107">
        <f t="shared" si="12"/>
        <v>6897.9290000000001</v>
      </c>
      <c r="BB54" s="107">
        <f t="shared" si="12"/>
        <v>6837.1570000000002</v>
      </c>
      <c r="BC54" s="107">
        <f t="shared" si="12"/>
        <v>6809.4669999999996</v>
      </c>
      <c r="BD54" s="107">
        <f t="shared" si="12"/>
        <v>6885.8910000000005</v>
      </c>
      <c r="BE54" s="107">
        <f t="shared" si="12"/>
        <v>6874.1469999999999</v>
      </c>
      <c r="BF54" s="107">
        <f t="shared" si="12"/>
        <v>7110.35</v>
      </c>
      <c r="BG54" s="107">
        <f t="shared" si="12"/>
        <v>7095.8690000000006</v>
      </c>
      <c r="BH54" s="107">
        <f t="shared" si="12"/>
        <v>7077.4059999999999</v>
      </c>
      <c r="BI54" s="107">
        <f t="shared" si="12"/>
        <v>6842.4290000000001</v>
      </c>
      <c r="BJ54" s="107">
        <f t="shared" si="12"/>
        <v>7190.0699999999988</v>
      </c>
      <c r="BK54" s="107">
        <f t="shared" si="12"/>
        <v>7041.49</v>
      </c>
      <c r="BL54" s="107">
        <f t="shared" si="12"/>
        <v>7169.2050000000008</v>
      </c>
      <c r="BM54" s="107">
        <f t="shared" si="12"/>
        <v>7383.9939999999997</v>
      </c>
      <c r="BN54" s="107">
        <f t="shared" si="12"/>
        <v>7213.6480000000001</v>
      </c>
      <c r="BO54" s="107">
        <f t="shared" ref="BO54:CX54" si="13">BO18+BO28+BO42</f>
        <v>6880.4039999999995</v>
      </c>
      <c r="BP54" s="107">
        <f t="shared" si="13"/>
        <v>6634.1850000000004</v>
      </c>
      <c r="BQ54" s="107">
        <f t="shared" si="13"/>
        <v>6948.9579999999996</v>
      </c>
      <c r="BR54" s="107">
        <f t="shared" si="13"/>
        <v>6477.0879999999997</v>
      </c>
      <c r="BS54" s="107">
        <f t="shared" si="13"/>
        <v>6456.5160000000005</v>
      </c>
      <c r="BT54" s="107">
        <f t="shared" si="13"/>
        <v>6546.9189999999999</v>
      </c>
      <c r="BU54" s="107">
        <f t="shared" si="13"/>
        <v>6749.0460000000003</v>
      </c>
      <c r="BV54" s="107">
        <f t="shared" si="13"/>
        <v>6495.8140000000003</v>
      </c>
      <c r="BW54" s="107">
        <f t="shared" si="13"/>
        <v>6894.3360000000002</v>
      </c>
      <c r="BX54" s="107">
        <f t="shared" si="13"/>
        <v>7220.6030000000001</v>
      </c>
      <c r="BY54" s="107">
        <f t="shared" si="13"/>
        <v>7349.5450000000001</v>
      </c>
      <c r="BZ54" s="107">
        <f t="shared" si="13"/>
        <v>7490.2959999999994</v>
      </c>
      <c r="CA54" s="107">
        <f t="shared" si="13"/>
        <v>7547.1569999999992</v>
      </c>
      <c r="CB54" s="107">
        <f t="shared" si="13"/>
        <v>7579.7919999999995</v>
      </c>
      <c r="CC54" s="107">
        <f t="shared" si="13"/>
        <v>7580.2550000000001</v>
      </c>
      <c r="CD54" s="107">
        <f t="shared" si="13"/>
        <v>7500.8</v>
      </c>
      <c r="CE54" s="107">
        <f t="shared" si="13"/>
        <v>7477.8850000000002</v>
      </c>
      <c r="CF54" s="107">
        <f t="shared" si="13"/>
        <v>7375.0120000000006</v>
      </c>
      <c r="CG54" s="107">
        <f t="shared" si="13"/>
        <v>7353.5140000000001</v>
      </c>
      <c r="CH54" s="107">
        <f t="shared" si="13"/>
        <v>6865.1310000000003</v>
      </c>
      <c r="CI54" s="107">
        <f t="shared" si="13"/>
        <v>6911.2829999999994</v>
      </c>
      <c r="CJ54" s="107">
        <f t="shared" si="13"/>
        <v>6858.3919999999998</v>
      </c>
      <c r="CK54" s="107">
        <f t="shared" si="13"/>
        <v>6656.5319999999992</v>
      </c>
      <c r="CL54" s="107">
        <f t="shared" si="13"/>
        <v>5932.2979999999998</v>
      </c>
      <c r="CM54" s="107">
        <f t="shared" si="13"/>
        <v>5797.1269999999995</v>
      </c>
      <c r="CN54" s="107">
        <f t="shared" si="13"/>
        <v>5644.8249999999998</v>
      </c>
      <c r="CO54" s="107">
        <f t="shared" si="13"/>
        <v>5548.5329999999994</v>
      </c>
      <c r="CP54" s="107">
        <f t="shared" si="13"/>
        <v>5567.0460000000003</v>
      </c>
      <c r="CQ54" s="107">
        <f t="shared" si="13"/>
        <v>5469.04</v>
      </c>
      <c r="CR54" s="107">
        <f t="shared" si="13"/>
        <v>5357.4970000000003</v>
      </c>
      <c r="CS54" s="107">
        <f t="shared" si="13"/>
        <v>5240.88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153790.36724999998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46121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-689.2</v>
      </c>
      <c r="C5" s="25">
        <v>-788.7</v>
      </c>
      <c r="D5" s="25">
        <v>-1024.5</v>
      </c>
      <c r="E5" s="25">
        <v>-1179.5999999999999</v>
      </c>
      <c r="F5" s="25">
        <v>-1046.5999999999999</v>
      </c>
      <c r="G5" s="25">
        <v>-1113.2</v>
      </c>
      <c r="H5" s="25">
        <v>-1110.5</v>
      </c>
      <c r="I5" s="25">
        <v>-1131.3</v>
      </c>
      <c r="J5" s="25">
        <v>-1344</v>
      </c>
      <c r="K5" s="25">
        <v>-1287.8</v>
      </c>
      <c r="L5" s="25">
        <v>-1272.7</v>
      </c>
      <c r="M5" s="25">
        <v>-1220.5</v>
      </c>
      <c r="N5" s="25">
        <v>-1163.2</v>
      </c>
      <c r="O5" s="25">
        <v>-1239.3</v>
      </c>
      <c r="P5" s="25">
        <v>-1130.7</v>
      </c>
      <c r="Q5" s="25">
        <v>-1087.9000000000001</v>
      </c>
      <c r="R5" s="25">
        <v>-1121</v>
      </c>
      <c r="S5" s="25">
        <v>-1146.4000000000001</v>
      </c>
      <c r="T5" s="25">
        <v>-1037.3</v>
      </c>
      <c r="U5" s="25">
        <v>-863.3</v>
      </c>
      <c r="V5" s="25">
        <v>-1242.8</v>
      </c>
      <c r="W5" s="25">
        <v>-1062.2</v>
      </c>
      <c r="X5" s="25">
        <v>-969.40000000000009</v>
      </c>
      <c r="Y5" s="25">
        <v>-928.09999999999991</v>
      </c>
      <c r="Z5" s="25">
        <v>-963.40000000000009</v>
      </c>
      <c r="AA5" s="25">
        <v>-994.40000000000009</v>
      </c>
      <c r="AB5" s="25">
        <v>-917.2</v>
      </c>
      <c r="AC5" s="25">
        <v>-836.09999999999991</v>
      </c>
      <c r="AD5" s="25">
        <v>-500.29999999999995</v>
      </c>
      <c r="AE5" s="25">
        <v>-306.20000000000005</v>
      </c>
      <c r="AF5" s="25">
        <v>-547.29999999999995</v>
      </c>
      <c r="AG5" s="25">
        <v>-565.29999999999995</v>
      </c>
      <c r="AH5" s="25">
        <v>-72.100000000000023</v>
      </c>
      <c r="AI5" s="25">
        <v>76.800000000000011</v>
      </c>
      <c r="AJ5" s="25">
        <v>148.5</v>
      </c>
      <c r="AK5" s="25">
        <v>-142.30000000000001</v>
      </c>
      <c r="AL5" s="25">
        <v>618.9</v>
      </c>
      <c r="AM5" s="25">
        <v>493.6</v>
      </c>
      <c r="AN5" s="25">
        <v>667.6</v>
      </c>
      <c r="AO5" s="25">
        <v>1026.0999999999999</v>
      </c>
      <c r="AP5" s="25">
        <v>1277</v>
      </c>
      <c r="AQ5" s="25">
        <v>1277</v>
      </c>
      <c r="AR5" s="25">
        <v>1277</v>
      </c>
      <c r="AS5" s="25">
        <v>1277</v>
      </c>
      <c r="AT5" s="25">
        <v>1308</v>
      </c>
      <c r="AU5" s="25">
        <v>1308</v>
      </c>
      <c r="AV5" s="25">
        <v>594.70000000000005</v>
      </c>
      <c r="AW5" s="25">
        <v>338.6</v>
      </c>
      <c r="AX5" s="25">
        <v>458.1</v>
      </c>
      <c r="AY5" s="25">
        <v>197.6</v>
      </c>
      <c r="AZ5" s="25">
        <v>135.4</v>
      </c>
      <c r="BA5" s="25">
        <v>205.9</v>
      </c>
      <c r="BB5" s="25">
        <v>211.1</v>
      </c>
      <c r="BC5" s="25">
        <v>276.8</v>
      </c>
      <c r="BD5" s="25">
        <v>396.8</v>
      </c>
      <c r="BE5" s="25">
        <v>434.7</v>
      </c>
      <c r="BF5" s="25">
        <v>751.1</v>
      </c>
      <c r="BG5" s="25">
        <v>792.9</v>
      </c>
      <c r="BH5" s="25">
        <v>799.7</v>
      </c>
      <c r="BI5" s="25">
        <v>602.1</v>
      </c>
      <c r="BJ5" s="25">
        <v>813.2</v>
      </c>
      <c r="BK5" s="25">
        <v>666.2</v>
      </c>
      <c r="BL5" s="25">
        <v>791.5</v>
      </c>
      <c r="BM5" s="25">
        <v>1009.3</v>
      </c>
      <c r="BN5" s="25">
        <v>1091</v>
      </c>
      <c r="BO5" s="25">
        <v>748.7</v>
      </c>
      <c r="BP5" s="25">
        <v>534.70000000000005</v>
      </c>
      <c r="BQ5" s="25">
        <v>869.7</v>
      </c>
      <c r="BR5" s="25">
        <v>-121</v>
      </c>
      <c r="BS5" s="25">
        <v>-225.3</v>
      </c>
      <c r="BT5" s="25">
        <v>319.5</v>
      </c>
      <c r="BU5" s="25">
        <v>534.20000000000005</v>
      </c>
      <c r="BV5" s="25">
        <v>-102.80000000000001</v>
      </c>
      <c r="BW5" s="25">
        <v>273.79999999999995</v>
      </c>
      <c r="BX5" s="25">
        <v>511.79999999999995</v>
      </c>
      <c r="BY5" s="25">
        <v>552.5</v>
      </c>
      <c r="BZ5" s="25">
        <v>587.30000000000007</v>
      </c>
      <c r="CA5" s="25">
        <v>577.5</v>
      </c>
      <c r="CB5" s="25">
        <v>553.70000000000005</v>
      </c>
      <c r="CC5" s="25">
        <v>558.9</v>
      </c>
      <c r="CD5" s="25">
        <v>467.6</v>
      </c>
      <c r="CE5" s="25">
        <v>477.4</v>
      </c>
      <c r="CF5" s="25">
        <v>477.79999999999995</v>
      </c>
      <c r="CG5" s="25">
        <v>559.4</v>
      </c>
      <c r="CH5" s="25">
        <v>443.70000000000005</v>
      </c>
      <c r="CI5" s="25">
        <v>654</v>
      </c>
      <c r="CJ5" s="25">
        <v>698.6</v>
      </c>
      <c r="CK5" s="25">
        <v>554</v>
      </c>
      <c r="CL5" s="25">
        <v>-78.2</v>
      </c>
      <c r="CM5" s="25">
        <v>-137.30000000000001</v>
      </c>
      <c r="CN5" s="25">
        <v>41.300000000000004</v>
      </c>
      <c r="CO5" s="25">
        <v>-28.299999999999997</v>
      </c>
      <c r="CP5" s="25">
        <v>10.699999999999989</v>
      </c>
      <c r="CQ5" s="25">
        <v>-101.19999999999999</v>
      </c>
      <c r="CR5" s="25">
        <v>-202.39999999999998</v>
      </c>
      <c r="CS5" s="25">
        <v>-402.4</v>
      </c>
      <c r="CT5" s="26"/>
      <c r="CU5" s="26"/>
      <c r="CV5" s="26"/>
      <c r="CW5" s="27"/>
      <c r="CX5" s="132">
        <f t="array" ref="CX5">SUMPRODUCT(B5:CW5*0.25)</f>
        <v>-278.67500000000018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123.44</v>
      </c>
      <c r="C8" s="138">
        <v>124.04</v>
      </c>
      <c r="D8" s="138">
        <v>123.41</v>
      </c>
      <c r="E8" s="138">
        <v>120.56</v>
      </c>
      <c r="F8" s="138">
        <v>120.14</v>
      </c>
      <c r="G8" s="138">
        <v>114.61</v>
      </c>
      <c r="H8" s="138">
        <v>114.33</v>
      </c>
      <c r="I8" s="138">
        <v>113.64</v>
      </c>
      <c r="J8" s="138">
        <v>106.57</v>
      </c>
      <c r="K8" s="138">
        <v>110.26</v>
      </c>
      <c r="L8" s="138">
        <v>108.85</v>
      </c>
      <c r="M8" s="138">
        <v>111.39</v>
      </c>
      <c r="N8" s="138">
        <v>106.5</v>
      </c>
      <c r="O8" s="138">
        <v>105.32</v>
      </c>
      <c r="P8" s="138">
        <v>106.9</v>
      </c>
      <c r="Q8" s="138">
        <v>105.72</v>
      </c>
      <c r="R8" s="138">
        <v>102.02</v>
      </c>
      <c r="S8" s="138">
        <v>105.03</v>
      </c>
      <c r="T8" s="138">
        <v>108.9</v>
      </c>
      <c r="U8" s="138">
        <v>120.93</v>
      </c>
      <c r="V8" s="138">
        <v>111.15</v>
      </c>
      <c r="W8" s="138">
        <v>120.92</v>
      </c>
      <c r="X8" s="138">
        <v>122.2</v>
      </c>
      <c r="Y8" s="138">
        <v>131.57</v>
      </c>
      <c r="Z8" s="138">
        <v>142.82</v>
      </c>
      <c r="AA8" s="138">
        <v>142.52000000000001</v>
      </c>
      <c r="AB8" s="138">
        <v>154.78</v>
      </c>
      <c r="AC8" s="138">
        <v>155.03</v>
      </c>
      <c r="AD8" s="138">
        <v>158.16999999999999</v>
      </c>
      <c r="AE8" s="138">
        <v>156.44</v>
      </c>
      <c r="AF8" s="138">
        <v>146.79</v>
      </c>
      <c r="AG8" s="138">
        <v>128.93</v>
      </c>
      <c r="AH8" s="138">
        <v>158.75</v>
      </c>
      <c r="AI8" s="138">
        <v>135.80000000000001</v>
      </c>
      <c r="AJ8" s="138">
        <v>118.91</v>
      </c>
      <c r="AK8" s="138">
        <v>95.49</v>
      </c>
      <c r="AL8" s="138">
        <v>118.07</v>
      </c>
      <c r="AM8" s="138">
        <v>102.05</v>
      </c>
      <c r="AN8" s="138">
        <v>12.77</v>
      </c>
      <c r="AO8" s="138">
        <v>8.43</v>
      </c>
      <c r="AP8" s="138">
        <v>0.02</v>
      </c>
      <c r="AQ8" s="138">
        <v>0.01</v>
      </c>
      <c r="AR8" s="138">
        <v>0</v>
      </c>
      <c r="AS8" s="138">
        <v>0</v>
      </c>
      <c r="AT8" s="138">
        <v>0.01</v>
      </c>
      <c r="AU8" s="138">
        <v>0.01</v>
      </c>
      <c r="AV8" s="138">
        <v>0</v>
      </c>
      <c r="AW8" s="138">
        <v>-0.01</v>
      </c>
      <c r="AX8" s="138">
        <v>-0.01</v>
      </c>
      <c r="AY8" s="138">
        <v>-0.1</v>
      </c>
      <c r="AZ8" s="138">
        <v>-0.2</v>
      </c>
      <c r="BA8" s="138">
        <v>-0.2</v>
      </c>
      <c r="BB8" s="138">
        <v>-0.2</v>
      </c>
      <c r="BC8" s="138">
        <v>-0.2</v>
      </c>
      <c r="BD8" s="138">
        <v>-0.1</v>
      </c>
      <c r="BE8" s="138">
        <v>-0.1</v>
      </c>
      <c r="BF8" s="138">
        <v>0</v>
      </c>
      <c r="BG8" s="138">
        <v>0</v>
      </c>
      <c r="BH8" s="138">
        <v>0</v>
      </c>
      <c r="BI8" s="138">
        <v>0</v>
      </c>
      <c r="BJ8" s="138">
        <v>0</v>
      </c>
      <c r="BK8" s="138">
        <v>0</v>
      </c>
      <c r="BL8" s="138">
        <v>0</v>
      </c>
      <c r="BM8" s="138">
        <v>0.16</v>
      </c>
      <c r="BN8" s="138">
        <v>0.03</v>
      </c>
      <c r="BO8" s="138">
        <v>5.16</v>
      </c>
      <c r="BP8" s="138">
        <v>67.8</v>
      </c>
      <c r="BQ8" s="138">
        <v>129.81</v>
      </c>
      <c r="BR8" s="138">
        <v>29.47</v>
      </c>
      <c r="BS8" s="138">
        <v>118.83</v>
      </c>
      <c r="BT8" s="138">
        <v>138.27000000000001</v>
      </c>
      <c r="BU8" s="138">
        <v>180.22</v>
      </c>
      <c r="BV8" s="138">
        <v>130.81</v>
      </c>
      <c r="BW8" s="138">
        <v>166.42</v>
      </c>
      <c r="BX8" s="138">
        <v>167.88</v>
      </c>
      <c r="BY8" s="138">
        <v>172.03</v>
      </c>
      <c r="BZ8" s="138">
        <v>156.06</v>
      </c>
      <c r="CA8" s="138">
        <v>175.54</v>
      </c>
      <c r="CB8" s="138">
        <v>162.72999999999999</v>
      </c>
      <c r="CC8" s="138">
        <v>179.7</v>
      </c>
      <c r="CD8" s="138">
        <v>186.55</v>
      </c>
      <c r="CE8" s="138">
        <v>174.01</v>
      </c>
      <c r="CF8" s="138">
        <v>174.02</v>
      </c>
      <c r="CG8" s="138">
        <v>164.18</v>
      </c>
      <c r="CH8" s="138">
        <v>158.69</v>
      </c>
      <c r="CI8" s="138">
        <v>170.36</v>
      </c>
      <c r="CJ8" s="138">
        <v>160.41</v>
      </c>
      <c r="CK8" s="138">
        <v>145</v>
      </c>
      <c r="CL8" s="138">
        <v>129.91999999999999</v>
      </c>
      <c r="CM8" s="138">
        <v>141.88999999999999</v>
      </c>
      <c r="CN8" s="138">
        <v>148.47999999999999</v>
      </c>
      <c r="CO8" s="138">
        <v>138.54</v>
      </c>
      <c r="CP8" s="138">
        <v>140.55000000000001</v>
      </c>
      <c r="CQ8" s="138">
        <v>124.01</v>
      </c>
      <c r="CR8" s="138">
        <v>123.58</v>
      </c>
      <c r="CS8" s="138">
        <v>119.5</v>
      </c>
      <c r="CT8" s="139"/>
      <c r="CU8" s="139"/>
      <c r="CV8" s="139"/>
      <c r="CW8" s="140"/>
      <c r="CX8" s="141">
        <f>IF(SUM(B8:CW8)&lt;&gt;0,AVERAGEIF(B8:CW8,"&lt;&gt;"""),"")</f>
        <v>94.309270833333358</v>
      </c>
    </row>
    <row r="9" spans="1:102" ht="24.95" customHeight="1" thickBot="1" x14ac:dyDescent="0.25">
      <c r="A9" s="133" t="s">
        <v>6</v>
      </c>
      <c r="B9" s="42">
        <v>122.8625</v>
      </c>
      <c r="C9" s="43">
        <v>122.8625</v>
      </c>
      <c r="D9" s="43">
        <v>122.8625</v>
      </c>
      <c r="E9" s="43">
        <v>122.8625</v>
      </c>
      <c r="F9" s="43">
        <v>115.68</v>
      </c>
      <c r="G9" s="43">
        <v>115.68</v>
      </c>
      <c r="H9" s="43">
        <v>115.68</v>
      </c>
      <c r="I9" s="43">
        <v>115.68</v>
      </c>
      <c r="J9" s="43">
        <v>109.2675</v>
      </c>
      <c r="K9" s="43">
        <v>109.2675</v>
      </c>
      <c r="L9" s="43">
        <v>109.2675</v>
      </c>
      <c r="M9" s="43">
        <v>109.2675</v>
      </c>
      <c r="N9" s="43">
        <v>106.11</v>
      </c>
      <c r="O9" s="43">
        <v>106.11</v>
      </c>
      <c r="P9" s="43">
        <v>106.11</v>
      </c>
      <c r="Q9" s="43">
        <v>106.11</v>
      </c>
      <c r="R9" s="43">
        <v>109.22</v>
      </c>
      <c r="S9" s="43">
        <v>109.22</v>
      </c>
      <c r="T9" s="43">
        <v>109.22</v>
      </c>
      <c r="U9" s="43">
        <v>109.22</v>
      </c>
      <c r="V9" s="43">
        <v>121.46</v>
      </c>
      <c r="W9" s="43">
        <v>121.46</v>
      </c>
      <c r="X9" s="43">
        <v>121.46</v>
      </c>
      <c r="Y9" s="43">
        <v>121.46</v>
      </c>
      <c r="Z9" s="43">
        <v>148.78749999999999</v>
      </c>
      <c r="AA9" s="43">
        <v>148.78749999999999</v>
      </c>
      <c r="AB9" s="43">
        <v>148.78749999999999</v>
      </c>
      <c r="AC9" s="43">
        <v>148.78749999999999</v>
      </c>
      <c r="AD9" s="43">
        <v>147.58250000000001</v>
      </c>
      <c r="AE9" s="43">
        <v>147.58250000000001</v>
      </c>
      <c r="AF9" s="43">
        <v>147.58250000000001</v>
      </c>
      <c r="AG9" s="43">
        <v>147.58250000000001</v>
      </c>
      <c r="AH9" s="43">
        <v>127.2375</v>
      </c>
      <c r="AI9" s="43">
        <v>127.2375</v>
      </c>
      <c r="AJ9" s="43">
        <v>127.2375</v>
      </c>
      <c r="AK9" s="43">
        <v>127.2375</v>
      </c>
      <c r="AL9" s="43">
        <v>60.33</v>
      </c>
      <c r="AM9" s="43">
        <v>60.33</v>
      </c>
      <c r="AN9" s="43">
        <v>60.33</v>
      </c>
      <c r="AO9" s="43">
        <v>60.33</v>
      </c>
      <c r="AP9" s="43">
        <v>7.4999999999999997E-3</v>
      </c>
      <c r="AQ9" s="43">
        <v>7.4999999999999997E-3</v>
      </c>
      <c r="AR9" s="43">
        <v>7.4999999999999997E-3</v>
      </c>
      <c r="AS9" s="43">
        <v>7.4999999999999997E-3</v>
      </c>
      <c r="AT9" s="43">
        <v>2.5000000000000001E-3</v>
      </c>
      <c r="AU9" s="43">
        <v>2.5000000000000001E-3</v>
      </c>
      <c r="AV9" s="43">
        <v>2.5000000000000001E-3</v>
      </c>
      <c r="AW9" s="43">
        <v>2.5000000000000001E-3</v>
      </c>
      <c r="AX9" s="43">
        <v>-0.1275</v>
      </c>
      <c r="AY9" s="43">
        <v>-0.1275</v>
      </c>
      <c r="AZ9" s="43">
        <v>-0.1275</v>
      </c>
      <c r="BA9" s="43">
        <v>-0.1275</v>
      </c>
      <c r="BB9" s="43">
        <v>-0.15</v>
      </c>
      <c r="BC9" s="43">
        <v>-0.15</v>
      </c>
      <c r="BD9" s="43">
        <v>-0.15</v>
      </c>
      <c r="BE9" s="43">
        <v>-0.15</v>
      </c>
      <c r="BF9" s="43">
        <v>0</v>
      </c>
      <c r="BG9" s="43">
        <v>0</v>
      </c>
      <c r="BH9" s="43">
        <v>0</v>
      </c>
      <c r="BI9" s="43">
        <v>0</v>
      </c>
      <c r="BJ9" s="43">
        <v>0.04</v>
      </c>
      <c r="BK9" s="43">
        <v>0.04</v>
      </c>
      <c r="BL9" s="43">
        <v>0.04</v>
      </c>
      <c r="BM9" s="43">
        <v>0.04</v>
      </c>
      <c r="BN9" s="43">
        <v>50.7</v>
      </c>
      <c r="BO9" s="43">
        <v>50.7</v>
      </c>
      <c r="BP9" s="43">
        <v>50.7</v>
      </c>
      <c r="BQ9" s="43">
        <v>50.7</v>
      </c>
      <c r="BR9" s="43">
        <v>116.69750000000001</v>
      </c>
      <c r="BS9" s="43">
        <v>116.69750000000001</v>
      </c>
      <c r="BT9" s="43">
        <v>116.69750000000001</v>
      </c>
      <c r="BU9" s="43">
        <v>116.69750000000001</v>
      </c>
      <c r="BV9" s="43">
        <v>159.285</v>
      </c>
      <c r="BW9" s="43">
        <v>159.285</v>
      </c>
      <c r="BX9" s="43">
        <v>159.285</v>
      </c>
      <c r="BY9" s="43">
        <v>159.285</v>
      </c>
      <c r="BZ9" s="43">
        <v>168.50749999999999</v>
      </c>
      <c r="CA9" s="43">
        <v>168.50749999999999</v>
      </c>
      <c r="CB9" s="43">
        <v>168.50749999999999</v>
      </c>
      <c r="CC9" s="43">
        <v>168.50749999999999</v>
      </c>
      <c r="CD9" s="43">
        <v>174.69</v>
      </c>
      <c r="CE9" s="43">
        <v>174.69</v>
      </c>
      <c r="CF9" s="43">
        <v>174.69</v>
      </c>
      <c r="CG9" s="43">
        <v>174.69</v>
      </c>
      <c r="CH9" s="43">
        <v>158.61500000000001</v>
      </c>
      <c r="CI9" s="43">
        <v>158.61500000000001</v>
      </c>
      <c r="CJ9" s="43">
        <v>158.61500000000001</v>
      </c>
      <c r="CK9" s="43">
        <v>158.61500000000001</v>
      </c>
      <c r="CL9" s="43">
        <v>139.70750000000001</v>
      </c>
      <c r="CM9" s="43">
        <v>139.70750000000001</v>
      </c>
      <c r="CN9" s="43">
        <v>139.70750000000001</v>
      </c>
      <c r="CO9" s="43">
        <v>139.70750000000001</v>
      </c>
      <c r="CP9" s="43">
        <v>126.91</v>
      </c>
      <c r="CQ9" s="43">
        <v>126.91</v>
      </c>
      <c r="CR9" s="43">
        <v>126.91</v>
      </c>
      <c r="CS9" s="43">
        <v>126.91</v>
      </c>
      <c r="CT9" s="44"/>
      <c r="CU9" s="44"/>
      <c r="CV9" s="44"/>
      <c r="CW9" s="45"/>
      <c r="CX9" s="142">
        <f>IF(SUM(B9:CW9)&lt;&gt;0,AVERAGEIF(B9:CW9,"&lt;&gt;"""),"")</f>
        <v>94.309270833333287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>
        <v>939.2</v>
      </c>
      <c r="C14" s="149">
        <v>1038.7</v>
      </c>
      <c r="D14" s="149">
        <v>1274.5</v>
      </c>
      <c r="E14" s="149">
        <v>1429.6</v>
      </c>
      <c r="F14" s="149">
        <v>1296.5999999999999</v>
      </c>
      <c r="G14" s="149">
        <v>1363.2</v>
      </c>
      <c r="H14" s="149">
        <v>1360.5</v>
      </c>
      <c r="I14" s="149">
        <v>1381.3</v>
      </c>
      <c r="J14" s="149">
        <v>1594</v>
      </c>
      <c r="K14" s="149">
        <v>1537.8</v>
      </c>
      <c r="L14" s="149">
        <v>1522.7</v>
      </c>
      <c r="M14" s="149">
        <v>1470.5</v>
      </c>
      <c r="N14" s="149">
        <v>1413.2</v>
      </c>
      <c r="O14" s="149">
        <v>1489.3</v>
      </c>
      <c r="P14" s="149">
        <v>1380.7</v>
      </c>
      <c r="Q14" s="149">
        <v>1337.9</v>
      </c>
      <c r="R14" s="149">
        <v>1371</v>
      </c>
      <c r="S14" s="149">
        <v>1396.4</v>
      </c>
      <c r="T14" s="149">
        <v>1287.3</v>
      </c>
      <c r="U14" s="149">
        <v>1113.3</v>
      </c>
      <c r="V14" s="149">
        <v>1492.8</v>
      </c>
      <c r="W14" s="149">
        <v>1312.2</v>
      </c>
      <c r="X14" s="149">
        <v>1219.4000000000001</v>
      </c>
      <c r="Y14" s="149">
        <v>1178.0999999999999</v>
      </c>
      <c r="Z14" s="149">
        <v>1213.4000000000001</v>
      </c>
      <c r="AA14" s="149">
        <v>1244.4000000000001</v>
      </c>
      <c r="AB14" s="149">
        <v>1167.2</v>
      </c>
      <c r="AC14" s="149">
        <v>1086.0999999999999</v>
      </c>
      <c r="AD14" s="149">
        <v>750.3</v>
      </c>
      <c r="AE14" s="149">
        <v>556.20000000000005</v>
      </c>
      <c r="AF14" s="149">
        <v>797.3</v>
      </c>
      <c r="AG14" s="149">
        <v>815.3</v>
      </c>
      <c r="AH14" s="149">
        <v>322.10000000000002</v>
      </c>
      <c r="AI14" s="149">
        <v>173.2</v>
      </c>
      <c r="AJ14" s="149">
        <v>101.5</v>
      </c>
      <c r="AK14" s="149">
        <v>392.3</v>
      </c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>
        <v>52.4</v>
      </c>
      <c r="AZ14" s="149">
        <v>114.6</v>
      </c>
      <c r="BA14" s="149">
        <v>44.1</v>
      </c>
      <c r="BB14" s="149">
        <v>38.9</v>
      </c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>
        <v>371</v>
      </c>
      <c r="BS14" s="149">
        <v>475.3</v>
      </c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>
        <v>167.4</v>
      </c>
      <c r="CM14" s="149">
        <v>226.5</v>
      </c>
      <c r="CN14" s="149">
        <v>47.9</v>
      </c>
      <c r="CO14" s="149">
        <v>117.5</v>
      </c>
      <c r="CP14" s="149">
        <v>239.3</v>
      </c>
      <c r="CQ14" s="149">
        <v>351.2</v>
      </c>
      <c r="CR14" s="149">
        <v>452.4</v>
      </c>
      <c r="CS14" s="149">
        <v>652.4</v>
      </c>
      <c r="CT14" s="150"/>
      <c r="CU14" s="150"/>
      <c r="CV14" s="150"/>
      <c r="CW14" s="151"/>
      <c r="CX14" s="152">
        <f t="array" ref="CX14">SUMPRODUCT(B14:CW14*0.25)</f>
        <v>11042.600000000002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>
        <v>250</v>
      </c>
      <c r="BW16" s="155">
        <v>250</v>
      </c>
      <c r="BX16" s="155">
        <v>250</v>
      </c>
      <c r="BY16" s="155">
        <v>250</v>
      </c>
      <c r="BZ16" s="155">
        <v>94.4</v>
      </c>
      <c r="CA16" s="155">
        <v>94.4</v>
      </c>
      <c r="CB16" s="155">
        <v>94.4</v>
      </c>
      <c r="CC16" s="155">
        <v>94.4</v>
      </c>
      <c r="CD16" s="155">
        <v>148.6</v>
      </c>
      <c r="CE16" s="155">
        <v>148.6</v>
      </c>
      <c r="CF16" s="155">
        <v>148.6</v>
      </c>
      <c r="CG16" s="155">
        <v>148.6</v>
      </c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493</v>
      </c>
    </row>
    <row r="17" spans="1:102" ht="30" customHeight="1" thickBot="1" x14ac:dyDescent="0.25">
      <c r="A17" s="105" t="s">
        <v>54</v>
      </c>
      <c r="B17" s="159">
        <f>SUM(B12:B16)</f>
        <v>939.2</v>
      </c>
      <c r="C17" s="160">
        <f t="shared" ref="C17:BN17" si="0">SUM(C12:C16)</f>
        <v>1038.7</v>
      </c>
      <c r="D17" s="160">
        <f t="shared" si="0"/>
        <v>1274.5</v>
      </c>
      <c r="E17" s="160">
        <f t="shared" si="0"/>
        <v>1429.6</v>
      </c>
      <c r="F17" s="160">
        <f t="shared" si="0"/>
        <v>1296.5999999999999</v>
      </c>
      <c r="G17" s="160">
        <f t="shared" si="0"/>
        <v>1363.2</v>
      </c>
      <c r="H17" s="160">
        <f t="shared" si="0"/>
        <v>1360.5</v>
      </c>
      <c r="I17" s="160">
        <f t="shared" si="0"/>
        <v>1381.3</v>
      </c>
      <c r="J17" s="160">
        <f t="shared" si="0"/>
        <v>1594</v>
      </c>
      <c r="K17" s="160">
        <f t="shared" si="0"/>
        <v>1537.8</v>
      </c>
      <c r="L17" s="160">
        <f t="shared" si="0"/>
        <v>1522.7</v>
      </c>
      <c r="M17" s="160">
        <f t="shared" si="0"/>
        <v>1470.5</v>
      </c>
      <c r="N17" s="160">
        <f t="shared" si="0"/>
        <v>1413.2</v>
      </c>
      <c r="O17" s="160">
        <f t="shared" si="0"/>
        <v>1489.3</v>
      </c>
      <c r="P17" s="160">
        <f t="shared" si="0"/>
        <v>1380.7</v>
      </c>
      <c r="Q17" s="160">
        <f t="shared" si="0"/>
        <v>1337.9</v>
      </c>
      <c r="R17" s="160">
        <f t="shared" si="0"/>
        <v>1371</v>
      </c>
      <c r="S17" s="160">
        <f t="shared" si="0"/>
        <v>1396.4</v>
      </c>
      <c r="T17" s="160">
        <f t="shared" si="0"/>
        <v>1287.3</v>
      </c>
      <c r="U17" s="160">
        <f t="shared" si="0"/>
        <v>1113.3</v>
      </c>
      <c r="V17" s="160">
        <f t="shared" si="0"/>
        <v>1492.8</v>
      </c>
      <c r="W17" s="160">
        <f t="shared" si="0"/>
        <v>1312.2</v>
      </c>
      <c r="X17" s="160">
        <f t="shared" si="0"/>
        <v>1219.4000000000001</v>
      </c>
      <c r="Y17" s="160">
        <f t="shared" si="0"/>
        <v>1178.0999999999999</v>
      </c>
      <c r="Z17" s="160">
        <f t="shared" si="0"/>
        <v>1213.4000000000001</v>
      </c>
      <c r="AA17" s="160">
        <f t="shared" si="0"/>
        <v>1244.4000000000001</v>
      </c>
      <c r="AB17" s="160">
        <f t="shared" si="0"/>
        <v>1167.2</v>
      </c>
      <c r="AC17" s="160">
        <f t="shared" si="0"/>
        <v>1086.0999999999999</v>
      </c>
      <c r="AD17" s="160">
        <f t="shared" si="0"/>
        <v>750.3</v>
      </c>
      <c r="AE17" s="160">
        <f t="shared" si="0"/>
        <v>556.20000000000005</v>
      </c>
      <c r="AF17" s="160">
        <f t="shared" si="0"/>
        <v>797.3</v>
      </c>
      <c r="AG17" s="160">
        <f t="shared" si="0"/>
        <v>815.3</v>
      </c>
      <c r="AH17" s="160">
        <f t="shared" si="0"/>
        <v>322.10000000000002</v>
      </c>
      <c r="AI17" s="160">
        <f t="shared" si="0"/>
        <v>173.2</v>
      </c>
      <c r="AJ17" s="160">
        <f t="shared" si="0"/>
        <v>101.5</v>
      </c>
      <c r="AK17" s="160">
        <f t="shared" si="0"/>
        <v>392.3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52.4</v>
      </c>
      <c r="AZ17" s="160">
        <f t="shared" si="0"/>
        <v>114.6</v>
      </c>
      <c r="BA17" s="160">
        <f t="shared" si="0"/>
        <v>44.1</v>
      </c>
      <c r="BB17" s="160">
        <f t="shared" si="0"/>
        <v>38.9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371</v>
      </c>
      <c r="BS17" s="160">
        <f t="shared" si="1"/>
        <v>475.3</v>
      </c>
      <c r="BT17" s="160">
        <f t="shared" si="1"/>
        <v>0</v>
      </c>
      <c r="BU17" s="160">
        <f t="shared" si="1"/>
        <v>0</v>
      </c>
      <c r="BV17" s="160">
        <f t="shared" si="1"/>
        <v>250</v>
      </c>
      <c r="BW17" s="160">
        <f t="shared" si="1"/>
        <v>250</v>
      </c>
      <c r="BX17" s="160">
        <f t="shared" si="1"/>
        <v>250</v>
      </c>
      <c r="BY17" s="160">
        <f t="shared" si="1"/>
        <v>250</v>
      </c>
      <c r="BZ17" s="160">
        <f t="shared" si="1"/>
        <v>94.4</v>
      </c>
      <c r="CA17" s="160">
        <f t="shared" si="1"/>
        <v>94.4</v>
      </c>
      <c r="CB17" s="160">
        <f t="shared" si="1"/>
        <v>94.4</v>
      </c>
      <c r="CC17" s="160">
        <f t="shared" si="1"/>
        <v>94.4</v>
      </c>
      <c r="CD17" s="160">
        <f t="shared" si="1"/>
        <v>148.6</v>
      </c>
      <c r="CE17" s="160">
        <f t="shared" si="1"/>
        <v>148.6</v>
      </c>
      <c r="CF17" s="160">
        <f t="shared" si="1"/>
        <v>148.6</v>
      </c>
      <c r="CG17" s="160">
        <f t="shared" si="1"/>
        <v>148.6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167.4</v>
      </c>
      <c r="CM17" s="160">
        <f t="shared" si="1"/>
        <v>226.5</v>
      </c>
      <c r="CN17" s="160">
        <f t="shared" si="1"/>
        <v>47.9</v>
      </c>
      <c r="CO17" s="160">
        <f t="shared" si="1"/>
        <v>117.5</v>
      </c>
      <c r="CP17" s="160">
        <f t="shared" si="1"/>
        <v>239.3</v>
      </c>
      <c r="CQ17" s="160">
        <f t="shared" si="1"/>
        <v>351.2</v>
      </c>
      <c r="CR17" s="160">
        <f t="shared" si="1"/>
        <v>452.4</v>
      </c>
      <c r="CS17" s="160">
        <f t="shared" si="1"/>
        <v>652.4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11535.600000000002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>
        <v>368.9</v>
      </c>
      <c r="AM22" s="149">
        <v>243.6</v>
      </c>
      <c r="AN22" s="149">
        <v>417.6</v>
      </c>
      <c r="AO22" s="149">
        <v>776.1</v>
      </c>
      <c r="AP22" s="149">
        <v>1027</v>
      </c>
      <c r="AQ22" s="149">
        <v>1027</v>
      </c>
      <c r="AR22" s="149">
        <v>1027</v>
      </c>
      <c r="AS22" s="149">
        <v>1027</v>
      </c>
      <c r="AT22" s="149">
        <v>1058</v>
      </c>
      <c r="AU22" s="149">
        <v>1058</v>
      </c>
      <c r="AV22" s="149">
        <v>344.7</v>
      </c>
      <c r="AW22" s="149">
        <v>88.6</v>
      </c>
      <c r="AX22" s="149">
        <v>208.1</v>
      </c>
      <c r="AY22" s="149"/>
      <c r="AZ22" s="149"/>
      <c r="BA22" s="149"/>
      <c r="BB22" s="149"/>
      <c r="BC22" s="149">
        <v>26.8</v>
      </c>
      <c r="BD22" s="149">
        <v>146.80000000000001</v>
      </c>
      <c r="BE22" s="149">
        <v>184.7</v>
      </c>
      <c r="BF22" s="149">
        <v>501.1</v>
      </c>
      <c r="BG22" s="149">
        <v>542.9</v>
      </c>
      <c r="BH22" s="149">
        <v>549.70000000000005</v>
      </c>
      <c r="BI22" s="149">
        <v>352.1</v>
      </c>
      <c r="BJ22" s="149">
        <v>563.20000000000005</v>
      </c>
      <c r="BK22" s="149">
        <v>416.2</v>
      </c>
      <c r="BL22" s="149">
        <v>541.5</v>
      </c>
      <c r="BM22" s="149">
        <v>759.3</v>
      </c>
      <c r="BN22" s="149">
        <v>841</v>
      </c>
      <c r="BO22" s="149">
        <v>498.7</v>
      </c>
      <c r="BP22" s="149">
        <v>284.7</v>
      </c>
      <c r="BQ22" s="149">
        <v>619.70000000000005</v>
      </c>
      <c r="BR22" s="149"/>
      <c r="BS22" s="149"/>
      <c r="BT22" s="149">
        <v>69.5</v>
      </c>
      <c r="BU22" s="149">
        <v>284.2</v>
      </c>
      <c r="BV22" s="149">
        <v>147.19999999999999</v>
      </c>
      <c r="BW22" s="149">
        <v>523.79999999999995</v>
      </c>
      <c r="BX22" s="149">
        <v>761.8</v>
      </c>
      <c r="BY22" s="149">
        <v>802.5</v>
      </c>
      <c r="BZ22" s="149">
        <v>681.7</v>
      </c>
      <c r="CA22" s="149">
        <v>671.9</v>
      </c>
      <c r="CB22" s="149">
        <v>648.1</v>
      </c>
      <c r="CC22" s="149">
        <v>653.29999999999995</v>
      </c>
      <c r="CD22" s="149">
        <v>616.20000000000005</v>
      </c>
      <c r="CE22" s="149">
        <v>626</v>
      </c>
      <c r="CF22" s="149">
        <v>626.4</v>
      </c>
      <c r="CG22" s="149">
        <v>708</v>
      </c>
      <c r="CH22" s="149">
        <v>385.6</v>
      </c>
      <c r="CI22" s="149">
        <v>595.9</v>
      </c>
      <c r="CJ22" s="149">
        <v>640.5</v>
      </c>
      <c r="CK22" s="149">
        <v>495.9</v>
      </c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6359.6250000000018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>
        <v>250</v>
      </c>
      <c r="C24" s="155">
        <v>250</v>
      </c>
      <c r="D24" s="155">
        <v>250</v>
      </c>
      <c r="E24" s="155">
        <v>250</v>
      </c>
      <c r="F24" s="155">
        <v>250</v>
      </c>
      <c r="G24" s="155">
        <v>250</v>
      </c>
      <c r="H24" s="155">
        <v>250</v>
      </c>
      <c r="I24" s="155">
        <v>250</v>
      </c>
      <c r="J24" s="155">
        <v>250</v>
      </c>
      <c r="K24" s="155">
        <v>250</v>
      </c>
      <c r="L24" s="155">
        <v>250</v>
      </c>
      <c r="M24" s="155">
        <v>250</v>
      </c>
      <c r="N24" s="155">
        <v>250</v>
      </c>
      <c r="O24" s="155">
        <v>250</v>
      </c>
      <c r="P24" s="155">
        <v>250</v>
      </c>
      <c r="Q24" s="155">
        <v>250</v>
      </c>
      <c r="R24" s="155">
        <v>250</v>
      </c>
      <c r="S24" s="155">
        <v>250</v>
      </c>
      <c r="T24" s="155">
        <v>250</v>
      </c>
      <c r="U24" s="155">
        <v>250</v>
      </c>
      <c r="V24" s="155">
        <v>250</v>
      </c>
      <c r="W24" s="155">
        <v>250</v>
      </c>
      <c r="X24" s="155">
        <v>250</v>
      </c>
      <c r="Y24" s="155">
        <v>250</v>
      </c>
      <c r="Z24" s="155">
        <v>250</v>
      </c>
      <c r="AA24" s="155">
        <v>250</v>
      </c>
      <c r="AB24" s="155">
        <v>250</v>
      </c>
      <c r="AC24" s="155">
        <v>250</v>
      </c>
      <c r="AD24" s="155">
        <v>250</v>
      </c>
      <c r="AE24" s="155">
        <v>250</v>
      </c>
      <c r="AF24" s="155">
        <v>250</v>
      </c>
      <c r="AG24" s="155">
        <v>250</v>
      </c>
      <c r="AH24" s="155">
        <v>250</v>
      </c>
      <c r="AI24" s="155">
        <v>250</v>
      </c>
      <c r="AJ24" s="155">
        <v>250</v>
      </c>
      <c r="AK24" s="155">
        <v>250</v>
      </c>
      <c r="AL24" s="155">
        <v>250</v>
      </c>
      <c r="AM24" s="155">
        <v>250</v>
      </c>
      <c r="AN24" s="155">
        <v>250</v>
      </c>
      <c r="AO24" s="155">
        <v>250</v>
      </c>
      <c r="AP24" s="155">
        <v>250</v>
      </c>
      <c r="AQ24" s="155">
        <v>250</v>
      </c>
      <c r="AR24" s="155">
        <v>250</v>
      </c>
      <c r="AS24" s="155">
        <v>250</v>
      </c>
      <c r="AT24" s="155">
        <v>250</v>
      </c>
      <c r="AU24" s="155">
        <v>250</v>
      </c>
      <c r="AV24" s="155">
        <v>250</v>
      </c>
      <c r="AW24" s="155">
        <v>250</v>
      </c>
      <c r="AX24" s="155">
        <v>250</v>
      </c>
      <c r="AY24" s="155">
        <v>250</v>
      </c>
      <c r="AZ24" s="155">
        <v>250</v>
      </c>
      <c r="BA24" s="155">
        <v>250</v>
      </c>
      <c r="BB24" s="155">
        <v>250</v>
      </c>
      <c r="BC24" s="155">
        <v>250</v>
      </c>
      <c r="BD24" s="155">
        <v>250</v>
      </c>
      <c r="BE24" s="155">
        <v>250</v>
      </c>
      <c r="BF24" s="155">
        <v>250</v>
      </c>
      <c r="BG24" s="155">
        <v>250</v>
      </c>
      <c r="BH24" s="155">
        <v>250</v>
      </c>
      <c r="BI24" s="155">
        <v>250</v>
      </c>
      <c r="BJ24" s="155">
        <v>250</v>
      </c>
      <c r="BK24" s="155">
        <v>250</v>
      </c>
      <c r="BL24" s="155">
        <v>250</v>
      </c>
      <c r="BM24" s="155">
        <v>250</v>
      </c>
      <c r="BN24" s="155">
        <v>250</v>
      </c>
      <c r="BO24" s="155">
        <v>250</v>
      </c>
      <c r="BP24" s="155">
        <v>250</v>
      </c>
      <c r="BQ24" s="155">
        <v>250</v>
      </c>
      <c r="BR24" s="155">
        <v>250</v>
      </c>
      <c r="BS24" s="155">
        <v>250</v>
      </c>
      <c r="BT24" s="155">
        <v>250</v>
      </c>
      <c r="BU24" s="155">
        <v>250</v>
      </c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>
        <v>58.1</v>
      </c>
      <c r="CI24" s="155">
        <v>58.1</v>
      </c>
      <c r="CJ24" s="155">
        <v>58.1</v>
      </c>
      <c r="CK24" s="155">
        <v>58.1</v>
      </c>
      <c r="CL24" s="155">
        <v>89.2</v>
      </c>
      <c r="CM24" s="155">
        <v>89.2</v>
      </c>
      <c r="CN24" s="155">
        <v>89.2</v>
      </c>
      <c r="CO24" s="155">
        <v>89.2</v>
      </c>
      <c r="CP24" s="155">
        <v>250</v>
      </c>
      <c r="CQ24" s="155">
        <v>250</v>
      </c>
      <c r="CR24" s="155">
        <v>250</v>
      </c>
      <c r="CS24" s="155">
        <v>250</v>
      </c>
      <c r="CT24" s="156"/>
      <c r="CU24" s="156"/>
      <c r="CV24" s="156"/>
      <c r="CW24" s="157"/>
      <c r="CX24" s="158">
        <f t="array" ref="CX24">SUMPRODUCT(B24:CW24*0.25)</f>
        <v>4897.2999999999993</v>
      </c>
    </row>
    <row r="25" spans="1:102" ht="30" customHeight="1" thickBot="1" x14ac:dyDescent="0.25">
      <c r="A25" s="105" t="s">
        <v>52</v>
      </c>
      <c r="B25" s="159">
        <f>SUM(B20:B24)</f>
        <v>250</v>
      </c>
      <c r="C25" s="160">
        <f t="shared" ref="C25:BN25" si="2">SUM(C20:C24)</f>
        <v>250</v>
      </c>
      <c r="D25" s="160">
        <f t="shared" si="2"/>
        <v>250</v>
      </c>
      <c r="E25" s="160">
        <f t="shared" si="2"/>
        <v>250</v>
      </c>
      <c r="F25" s="160">
        <f t="shared" si="2"/>
        <v>250</v>
      </c>
      <c r="G25" s="160">
        <f t="shared" si="2"/>
        <v>250</v>
      </c>
      <c r="H25" s="160">
        <f t="shared" si="2"/>
        <v>250</v>
      </c>
      <c r="I25" s="160">
        <f t="shared" si="2"/>
        <v>250</v>
      </c>
      <c r="J25" s="160">
        <f t="shared" si="2"/>
        <v>250</v>
      </c>
      <c r="K25" s="160">
        <f t="shared" si="2"/>
        <v>250</v>
      </c>
      <c r="L25" s="160">
        <f t="shared" si="2"/>
        <v>250</v>
      </c>
      <c r="M25" s="160">
        <f t="shared" si="2"/>
        <v>250</v>
      </c>
      <c r="N25" s="160">
        <f t="shared" si="2"/>
        <v>250</v>
      </c>
      <c r="O25" s="160">
        <f t="shared" si="2"/>
        <v>250</v>
      </c>
      <c r="P25" s="160">
        <f t="shared" si="2"/>
        <v>250</v>
      </c>
      <c r="Q25" s="160">
        <f t="shared" si="2"/>
        <v>250</v>
      </c>
      <c r="R25" s="160">
        <f t="shared" si="2"/>
        <v>250</v>
      </c>
      <c r="S25" s="160">
        <f t="shared" si="2"/>
        <v>250</v>
      </c>
      <c r="T25" s="160">
        <f t="shared" si="2"/>
        <v>250</v>
      </c>
      <c r="U25" s="160">
        <f t="shared" si="2"/>
        <v>250</v>
      </c>
      <c r="V25" s="160">
        <f t="shared" si="2"/>
        <v>250</v>
      </c>
      <c r="W25" s="160">
        <f t="shared" si="2"/>
        <v>250</v>
      </c>
      <c r="X25" s="160">
        <f t="shared" si="2"/>
        <v>250</v>
      </c>
      <c r="Y25" s="160">
        <f t="shared" si="2"/>
        <v>250</v>
      </c>
      <c r="Z25" s="160">
        <f t="shared" si="2"/>
        <v>250</v>
      </c>
      <c r="AA25" s="160">
        <f t="shared" si="2"/>
        <v>250</v>
      </c>
      <c r="AB25" s="160">
        <f t="shared" si="2"/>
        <v>250</v>
      </c>
      <c r="AC25" s="160">
        <f t="shared" si="2"/>
        <v>250</v>
      </c>
      <c r="AD25" s="160">
        <f t="shared" si="2"/>
        <v>250</v>
      </c>
      <c r="AE25" s="160">
        <f t="shared" si="2"/>
        <v>250</v>
      </c>
      <c r="AF25" s="160">
        <f t="shared" si="2"/>
        <v>250</v>
      </c>
      <c r="AG25" s="160">
        <f t="shared" si="2"/>
        <v>250</v>
      </c>
      <c r="AH25" s="160">
        <f t="shared" si="2"/>
        <v>250</v>
      </c>
      <c r="AI25" s="160">
        <f t="shared" si="2"/>
        <v>250</v>
      </c>
      <c r="AJ25" s="160">
        <f t="shared" si="2"/>
        <v>250</v>
      </c>
      <c r="AK25" s="160">
        <f t="shared" si="2"/>
        <v>250</v>
      </c>
      <c r="AL25" s="160">
        <f t="shared" si="2"/>
        <v>618.9</v>
      </c>
      <c r="AM25" s="160">
        <f t="shared" si="2"/>
        <v>493.6</v>
      </c>
      <c r="AN25" s="160">
        <f t="shared" si="2"/>
        <v>667.6</v>
      </c>
      <c r="AO25" s="160">
        <f t="shared" si="2"/>
        <v>1026.0999999999999</v>
      </c>
      <c r="AP25" s="160">
        <f t="shared" si="2"/>
        <v>1277</v>
      </c>
      <c r="AQ25" s="160">
        <f t="shared" si="2"/>
        <v>1277</v>
      </c>
      <c r="AR25" s="160">
        <f t="shared" si="2"/>
        <v>1277</v>
      </c>
      <c r="AS25" s="160">
        <f t="shared" si="2"/>
        <v>1277</v>
      </c>
      <c r="AT25" s="160">
        <f t="shared" si="2"/>
        <v>1308</v>
      </c>
      <c r="AU25" s="160">
        <f t="shared" si="2"/>
        <v>1308</v>
      </c>
      <c r="AV25" s="160">
        <f t="shared" si="2"/>
        <v>594.70000000000005</v>
      </c>
      <c r="AW25" s="160">
        <f t="shared" si="2"/>
        <v>338.6</v>
      </c>
      <c r="AX25" s="160">
        <f t="shared" si="2"/>
        <v>458.1</v>
      </c>
      <c r="AY25" s="160">
        <f t="shared" si="2"/>
        <v>250</v>
      </c>
      <c r="AZ25" s="160">
        <f t="shared" si="2"/>
        <v>250</v>
      </c>
      <c r="BA25" s="160">
        <f t="shared" si="2"/>
        <v>250</v>
      </c>
      <c r="BB25" s="160">
        <f t="shared" si="2"/>
        <v>250</v>
      </c>
      <c r="BC25" s="160">
        <f t="shared" si="2"/>
        <v>276.8</v>
      </c>
      <c r="BD25" s="160">
        <f t="shared" si="2"/>
        <v>396.8</v>
      </c>
      <c r="BE25" s="160">
        <f t="shared" si="2"/>
        <v>434.7</v>
      </c>
      <c r="BF25" s="160">
        <f t="shared" si="2"/>
        <v>751.1</v>
      </c>
      <c r="BG25" s="160">
        <f t="shared" si="2"/>
        <v>792.9</v>
      </c>
      <c r="BH25" s="160">
        <f t="shared" si="2"/>
        <v>799.7</v>
      </c>
      <c r="BI25" s="160">
        <f t="shared" si="2"/>
        <v>602.1</v>
      </c>
      <c r="BJ25" s="160">
        <f t="shared" si="2"/>
        <v>813.2</v>
      </c>
      <c r="BK25" s="160">
        <f t="shared" si="2"/>
        <v>666.2</v>
      </c>
      <c r="BL25" s="160">
        <f t="shared" si="2"/>
        <v>791.5</v>
      </c>
      <c r="BM25" s="160">
        <f t="shared" si="2"/>
        <v>1009.3</v>
      </c>
      <c r="BN25" s="160">
        <f t="shared" si="2"/>
        <v>1091</v>
      </c>
      <c r="BO25" s="160">
        <f t="shared" ref="BO25:CW25" si="3">SUM(BO20:BO24)</f>
        <v>748.7</v>
      </c>
      <c r="BP25" s="160">
        <f t="shared" si="3"/>
        <v>534.70000000000005</v>
      </c>
      <c r="BQ25" s="160">
        <f t="shared" si="3"/>
        <v>869.7</v>
      </c>
      <c r="BR25" s="160">
        <f t="shared" si="3"/>
        <v>250</v>
      </c>
      <c r="BS25" s="160">
        <f t="shared" si="3"/>
        <v>250</v>
      </c>
      <c r="BT25" s="160">
        <f t="shared" si="3"/>
        <v>319.5</v>
      </c>
      <c r="BU25" s="160">
        <f t="shared" si="3"/>
        <v>534.20000000000005</v>
      </c>
      <c r="BV25" s="160">
        <f t="shared" si="3"/>
        <v>147.19999999999999</v>
      </c>
      <c r="BW25" s="160">
        <f t="shared" si="3"/>
        <v>523.79999999999995</v>
      </c>
      <c r="BX25" s="160">
        <f t="shared" si="3"/>
        <v>761.8</v>
      </c>
      <c r="BY25" s="160">
        <f t="shared" si="3"/>
        <v>802.5</v>
      </c>
      <c r="BZ25" s="160">
        <f t="shared" si="3"/>
        <v>681.7</v>
      </c>
      <c r="CA25" s="160">
        <f t="shared" si="3"/>
        <v>671.9</v>
      </c>
      <c r="CB25" s="160">
        <f t="shared" si="3"/>
        <v>648.1</v>
      </c>
      <c r="CC25" s="160">
        <f t="shared" si="3"/>
        <v>653.29999999999995</v>
      </c>
      <c r="CD25" s="160">
        <f t="shared" si="3"/>
        <v>616.20000000000005</v>
      </c>
      <c r="CE25" s="160">
        <f t="shared" si="3"/>
        <v>626</v>
      </c>
      <c r="CF25" s="160">
        <f t="shared" si="3"/>
        <v>626.4</v>
      </c>
      <c r="CG25" s="160">
        <f t="shared" si="3"/>
        <v>708</v>
      </c>
      <c r="CH25" s="160">
        <f t="shared" si="3"/>
        <v>443.70000000000005</v>
      </c>
      <c r="CI25" s="160">
        <f t="shared" si="3"/>
        <v>654</v>
      </c>
      <c r="CJ25" s="160">
        <f t="shared" si="3"/>
        <v>698.6</v>
      </c>
      <c r="CK25" s="160">
        <f t="shared" si="3"/>
        <v>554</v>
      </c>
      <c r="CL25" s="160">
        <f t="shared" si="3"/>
        <v>89.2</v>
      </c>
      <c r="CM25" s="160">
        <f t="shared" si="3"/>
        <v>89.2</v>
      </c>
      <c r="CN25" s="160">
        <f t="shared" si="3"/>
        <v>89.2</v>
      </c>
      <c r="CO25" s="160">
        <f t="shared" si="3"/>
        <v>89.2</v>
      </c>
      <c r="CP25" s="160">
        <f t="shared" si="3"/>
        <v>250</v>
      </c>
      <c r="CQ25" s="160">
        <f t="shared" si="3"/>
        <v>250</v>
      </c>
      <c r="CR25" s="160">
        <f t="shared" si="3"/>
        <v>250</v>
      </c>
      <c r="CS25" s="160">
        <f t="shared" si="3"/>
        <v>250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11256.925000000001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2026-04-08T11:07:39Z</dcterms:created>
  <dcterms:modified xsi:type="dcterms:W3CDTF">2026-04-08T11:07:41Z</dcterms:modified>
</cp:coreProperties>
</file>