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227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L52" i="5"/>
  <c r="J52" i="5"/>
  <c r="H52" i="5"/>
  <c r="F52" i="5"/>
  <c r="D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M52" i="5" s="1"/>
  <c r="L26" i="5"/>
  <c r="K26" i="5"/>
  <c r="K52" i="5" s="1"/>
  <c r="J26" i="5"/>
  <c r="I26" i="5"/>
  <c r="I52" i="5" s="1"/>
  <c r="H26" i="5"/>
  <c r="G26" i="5"/>
  <c r="G52" i="5" s="1"/>
  <c r="F26" i="5"/>
  <c r="E26" i="5"/>
  <c r="E52" i="5" s="1"/>
  <c r="D26" i="5"/>
  <c r="C26" i="5"/>
  <c r="C52" i="5" s="1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<sst xmlns="http://schemas.openxmlformats.org/spreadsheetml/2006/main" count="119" uniqueCount="54">
  <si>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16/02/2025 23:24:07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</si>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</sst>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D383-47C4-B97E-460DDF7CAFA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D383-47C4-B97E-460DDF7CAFA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">
                  <c:v>3.0990000000000002</c:v>
                </c:pt>
                <c:pt idx="2">
                  <c:v>3.125</c:v>
                </c:pt>
                <c:pt idx="3">
                  <c:v>3.2650000000000001</c:v>
                </c:pt>
                <c:pt idx="4">
                  <c:v>3.58</c:v>
                </c:pt>
                <c:pt idx="5">
                  <c:v>4.6989999999999998</c:v>
                </c:pt>
                <c:pt idx="6">
                  <c:v>6.181</c:v>
                </c:pt>
                <c:pt idx="7">
                  <c:v>7.1779999999999999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383-47C4-B97E-460DDF7CAFA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">
                  <c:v>2.7069999999999999</c:v>
                </c:pt>
                <c:pt idx="2">
                  <c:v>2.9289999999999998</c:v>
                </c:pt>
                <c:pt idx="3">
                  <c:v>3.0019999999999998</c:v>
                </c:pt>
                <c:pt idx="4">
                  <c:v>3.0329999999999999</c:v>
                </c:pt>
                <c:pt idx="5">
                  <c:v>4.0880000000000001</c:v>
                </c:pt>
                <c:pt idx="6">
                  <c:v>6.6239999999999997</c:v>
                </c:pt>
                <c:pt idx="7">
                  <c:v>6.4950000000000001</c:v>
                </c:pt>
                <c:pt idx="10">
                  <c:v>3.25</c:v>
                </c:pt>
                <c:pt idx="11">
                  <c:v>6.6</c:v>
                </c:pt>
                <c:pt idx="17">
                  <c:v>1.75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383-47C4-B97E-460DDF7CAFA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D383-47C4-B97E-460DDF7CAFA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D383-47C4-B97E-460DDF7CAFA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D383-47C4-B97E-460DDF7CAFA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D383-47C4-B97E-460DDF7CAFA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D383-47C4-B97E-460DDF7CAFA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42.971000000000004</c:v>
                </c:pt>
                <c:pt idx="1">
                  <c:v>41.667000000000002</c:v>
                </c:pt>
                <c:pt idx="2">
                  <c:v>33</c:v>
                </c:pt>
                <c:pt idx="3">
                  <c:v>40.379000000000005</c:v>
                </c:pt>
                <c:pt idx="4">
                  <c:v>43.784999999999997</c:v>
                </c:pt>
                <c:pt idx="5">
                  <c:v>8.1590000000000007</c:v>
                </c:pt>
                <c:pt idx="6">
                  <c:v>2</c:v>
                </c:pt>
                <c:pt idx="7">
                  <c:v>2</c:v>
                </c:pt>
                <c:pt idx="9">
                  <c:v>7</c:v>
                </c:pt>
                <c:pt idx="10">
                  <c:v>54.650999999999996</c:v>
                </c:pt>
                <c:pt idx="11">
                  <c:v>93.900999999999996</c:v>
                </c:pt>
                <c:pt idx="12">
                  <c:v>100.17699999999999</c:v>
                </c:pt>
                <c:pt idx="13">
                  <c:v>62.004000000000005</c:v>
                </c:pt>
                <c:pt idx="14">
                  <c:v>59.567000000000007</c:v>
                </c:pt>
                <c:pt idx="17">
                  <c:v>9</c:v>
                </c:pt>
                <c:pt idx="18">
                  <c:v>67.2</c:v>
                </c:pt>
                <c:pt idx="19">
                  <c:v>4</c:v>
                </c:pt>
                <c:pt idx="20">
                  <c:v>32.107999999999997</c:v>
                </c:pt>
                <c:pt idx="21">
                  <c:v>107.003</c:v>
                </c:pt>
                <c:pt idx="22">
                  <c:v>56.132000000000005</c:v>
                </c:pt>
                <c:pt idx="23">
                  <c:v>38.984000000000002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383-47C4-B97E-460DDF7CAFAA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22.9</c:v>
                </c:pt>
                <c:pt idx="6">
                  <c:v>0</c:v>
                </c:pt>
                <c:pt idx="7">
                  <c:v>0</c:v>
                </c:pt>
                <c:pt idx="8">
                  <c:v>174.2</c:v>
                </c:pt>
                <c:pt idx="9">
                  <c:v>83.7</c:v>
                </c:pt>
                <c:pt idx="10">
                  <c:v>39.299999999999997</c:v>
                </c:pt>
                <c:pt idx="11">
                  <c:v>46.4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46.6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83.7</c:v>
                </c:pt>
                <c:pt idx="20">
                  <c:v>0</c:v>
                </c:pt>
                <c:pt idx="21">
                  <c:v>0</c:v>
                </c:pt>
                <c:pt idx="22">
                  <c:v>13.5</c:v>
                </c:pt>
                <c:pt idx="23">
                  <c:v>29.6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383-47C4-B97E-460DDF7CAFA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4">
                  <c:v>8.0000000000000002E-3</c:v>
                </c:pt>
                <c:pt idx="6">
                  <c:v>2.8919999999999999</c:v>
                </c:pt>
                <c:pt idx="7">
                  <c:v>11.048999999999999</c:v>
                </c:pt>
                <c:pt idx="8">
                  <c:v>0.14499999999999999</c:v>
                </c:pt>
                <c:pt idx="9">
                  <c:v>0.38400000000000001</c:v>
                </c:pt>
                <c:pt idx="10">
                  <c:v>0.51600000000000001</c:v>
                </c:pt>
                <c:pt idx="11">
                  <c:v>0.70500000000000007</c:v>
                </c:pt>
                <c:pt idx="12">
                  <c:v>0.82399999999999995</c:v>
                </c:pt>
                <c:pt idx="13">
                  <c:v>0.92200000000000004</c:v>
                </c:pt>
                <c:pt idx="14">
                  <c:v>1.252</c:v>
                </c:pt>
                <c:pt idx="15">
                  <c:v>1.3959999999999999</c:v>
                </c:pt>
                <c:pt idx="16">
                  <c:v>9.6530000000000005</c:v>
                </c:pt>
                <c:pt idx="17">
                  <c:v>8.527000000000001</c:v>
                </c:pt>
                <c:pt idx="18">
                  <c:v>0.76200000000000001</c:v>
                </c:pt>
                <c:pt idx="19">
                  <c:v>9.9000000000000005E-2</c:v>
                </c:pt>
                <c:pt idx="20">
                  <c:v>1.526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383-47C4-B97E-460DDF7CAFA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D383-47C4-B97E-460DDF7CAFA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D383-47C4-B97E-460DDF7CAF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130.52000000000001</c:v>
                </c:pt>
                <c:pt idx="1">
                  <c:v>120.06</c:v>
                </c:pt>
                <c:pt idx="2">
                  <c:v>119.34</c:v>
                </c:pt>
                <c:pt idx="3">
                  <c:v>124.78</c:v>
                </c:pt>
                <c:pt idx="4">
                  <c:v>127.1</c:v>
                </c:pt>
                <c:pt idx="5">
                  <c:v>129.32</c:v>
                </c:pt>
                <c:pt idx="6">
                  <c:v>187.57</c:v>
                </c:pt>
                <c:pt idx="7">
                  <c:v>223.18</c:v>
                </c:pt>
                <c:pt idx="8">
                  <c:v>200.79</c:v>
                </c:pt>
                <c:pt idx="9">
                  <c:v>171.69</c:v>
                </c:pt>
                <c:pt idx="10">
                  <c:v>140.94</c:v>
                </c:pt>
                <c:pt idx="11">
                  <c:v>133.94999999999999</c:v>
                </c:pt>
                <c:pt idx="12">
                  <c:v>129.63999999999999</c:v>
                </c:pt>
                <c:pt idx="13">
                  <c:v>120.78</c:v>
                </c:pt>
                <c:pt idx="14">
                  <c:v>122.2</c:v>
                </c:pt>
                <c:pt idx="15">
                  <c:v>137.71</c:v>
                </c:pt>
                <c:pt idx="16">
                  <c:v>187.87</c:v>
                </c:pt>
                <c:pt idx="17">
                  <c:v>230.13</c:v>
                </c:pt>
                <c:pt idx="18">
                  <c:v>269.42</c:v>
                </c:pt>
                <c:pt idx="19">
                  <c:v>213.2</c:v>
                </c:pt>
                <c:pt idx="20">
                  <c:v>180.27</c:v>
                </c:pt>
                <c:pt idx="21">
                  <c:v>163.11000000000001</c:v>
                </c:pt>
                <c:pt idx="22">
                  <c:v>161.88999999999999</c:v>
                </c:pt>
                <c:pt idx="23">
                  <c:v>146.66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383-47C4-B97E-460DDF7CAF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593C-4293-ACD7-C310EEAF3FE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4">
                  <c:v>0.16200000000000001</c:v>
                </c:pt>
                <c:pt idx="15">
                  <c:v>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93C-4293-ACD7-C310EEAF3FE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2.7190000000000003</c:v>
                </c:pt>
                <c:pt idx="1">
                  <c:v>0.68700000000000006</c:v>
                </c:pt>
                <c:pt idx="2">
                  <c:v>0.60099999999999998</c:v>
                </c:pt>
                <c:pt idx="3">
                  <c:v>2.7629999999999999</c:v>
                </c:pt>
                <c:pt idx="4">
                  <c:v>2.8219999999999996</c:v>
                </c:pt>
                <c:pt idx="5">
                  <c:v>2.2350000000000003</c:v>
                </c:pt>
                <c:pt idx="8">
                  <c:v>12.978</c:v>
                </c:pt>
                <c:pt idx="9">
                  <c:v>1.7490000000000001</c:v>
                </c:pt>
                <c:pt idx="10">
                  <c:v>1.8340000000000001</c:v>
                </c:pt>
                <c:pt idx="11">
                  <c:v>2.6709999999999998</c:v>
                </c:pt>
                <c:pt idx="12">
                  <c:v>1.766</c:v>
                </c:pt>
                <c:pt idx="13">
                  <c:v>2.8200000000000003</c:v>
                </c:pt>
                <c:pt idx="14">
                  <c:v>2.8120000000000003</c:v>
                </c:pt>
                <c:pt idx="15">
                  <c:v>2.395</c:v>
                </c:pt>
                <c:pt idx="17">
                  <c:v>0.97599999999999998</c:v>
                </c:pt>
                <c:pt idx="18">
                  <c:v>0.72499999999999998</c:v>
                </c:pt>
                <c:pt idx="19">
                  <c:v>4.38</c:v>
                </c:pt>
                <c:pt idx="20">
                  <c:v>1.0129999999999999</c:v>
                </c:pt>
                <c:pt idx="21">
                  <c:v>30.036999999999999</c:v>
                </c:pt>
                <c:pt idx="22">
                  <c:v>20.606999999999999</c:v>
                </c:pt>
                <c:pt idx="23">
                  <c:v>20.2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93C-4293-ACD7-C310EEAF3FE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14.24</c:v>
                </c:pt>
                <c:pt idx="1">
                  <c:v>16.388999999999999</c:v>
                </c:pt>
                <c:pt idx="2">
                  <c:v>12.273000000000001</c:v>
                </c:pt>
                <c:pt idx="3">
                  <c:v>16.166</c:v>
                </c:pt>
                <c:pt idx="4">
                  <c:v>21.151</c:v>
                </c:pt>
                <c:pt idx="5">
                  <c:v>13.126000000000001</c:v>
                </c:pt>
                <c:pt idx="6">
                  <c:v>17.329999999999998</c:v>
                </c:pt>
                <c:pt idx="7">
                  <c:v>26.632999999999999</c:v>
                </c:pt>
                <c:pt idx="8">
                  <c:v>68.379000000000005</c:v>
                </c:pt>
                <c:pt idx="9">
                  <c:v>45.463999999999999</c:v>
                </c:pt>
                <c:pt idx="10">
                  <c:v>38.713999999999999</c:v>
                </c:pt>
                <c:pt idx="11">
                  <c:v>69.364999999999995</c:v>
                </c:pt>
                <c:pt idx="12">
                  <c:v>73.278000000000006</c:v>
                </c:pt>
                <c:pt idx="13">
                  <c:v>29.933</c:v>
                </c:pt>
                <c:pt idx="14">
                  <c:v>20.869</c:v>
                </c:pt>
                <c:pt idx="15">
                  <c:v>10.842999999999998</c:v>
                </c:pt>
                <c:pt idx="16">
                  <c:v>9.6530000000000005</c:v>
                </c:pt>
                <c:pt idx="17">
                  <c:v>18.225000000000001</c:v>
                </c:pt>
                <c:pt idx="18">
                  <c:v>63.139999999999993</c:v>
                </c:pt>
                <c:pt idx="19">
                  <c:v>66.191000000000003</c:v>
                </c:pt>
                <c:pt idx="20">
                  <c:v>25.835000000000001</c:v>
                </c:pt>
                <c:pt idx="21">
                  <c:v>50.67</c:v>
                </c:pt>
                <c:pt idx="22">
                  <c:v>29.445999999999998</c:v>
                </c:pt>
                <c:pt idx="23">
                  <c:v>27.079000000000001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93C-4293-ACD7-C310EEAF3FE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593C-4293-ACD7-C310EEAF3FE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93C-4293-ACD7-C310EEAF3FE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593C-4293-ACD7-C310EEAF3FE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593C-4293-ACD7-C310EEAF3FE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593C-4293-ACD7-C310EEAF3FE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593C-4293-ACD7-C310EEAF3FE8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93C-4293-ACD7-C310EEAF3FE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26.012</c:v>
                </c:pt>
                <c:pt idx="1">
                  <c:v>30.396999999999998</c:v>
                </c:pt>
                <c:pt idx="2">
                  <c:v>26.18</c:v>
                </c:pt>
                <c:pt idx="3">
                  <c:v>27.716999999999999</c:v>
                </c:pt>
                <c:pt idx="4">
                  <c:v>26.433</c:v>
                </c:pt>
                <c:pt idx="5">
                  <c:v>24.512</c:v>
                </c:pt>
                <c:pt idx="6">
                  <c:v>0.36699999999999999</c:v>
                </c:pt>
                <c:pt idx="7">
                  <c:v>8.8999999999999996E-2</c:v>
                </c:pt>
                <c:pt idx="8">
                  <c:v>93.030999999999992</c:v>
                </c:pt>
                <c:pt idx="9">
                  <c:v>43.896000000000001</c:v>
                </c:pt>
                <c:pt idx="10">
                  <c:v>57.192</c:v>
                </c:pt>
                <c:pt idx="11">
                  <c:v>75.614000000000004</c:v>
                </c:pt>
                <c:pt idx="12">
                  <c:v>25.957000000000001</c:v>
                </c:pt>
                <c:pt idx="13">
                  <c:v>30.173000000000002</c:v>
                </c:pt>
                <c:pt idx="14">
                  <c:v>36.975999999999999</c:v>
                </c:pt>
                <c:pt idx="15">
                  <c:v>33.161000000000001</c:v>
                </c:pt>
                <c:pt idx="17">
                  <c:v>7.5999999999999998E-2</c:v>
                </c:pt>
                <c:pt idx="18">
                  <c:v>4.0970000000000004</c:v>
                </c:pt>
                <c:pt idx="19">
                  <c:v>17.276</c:v>
                </c:pt>
                <c:pt idx="20">
                  <c:v>6.7859999999999996</c:v>
                </c:pt>
                <c:pt idx="21">
                  <c:v>26.295999999999999</c:v>
                </c:pt>
                <c:pt idx="22">
                  <c:v>19.579000000000001</c:v>
                </c:pt>
                <c:pt idx="23">
                  <c:v>21.305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93C-4293-ACD7-C310EEAF3FE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593C-4293-ACD7-C310EEAF3FE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593C-4293-ACD7-C310EEAF3F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130.52000000000001</c:v>
                </c:pt>
                <c:pt idx="1">
                  <c:v>120.06</c:v>
                </c:pt>
                <c:pt idx="2">
                  <c:v>119.34</c:v>
                </c:pt>
                <c:pt idx="3">
                  <c:v>124.78</c:v>
                </c:pt>
                <c:pt idx="4">
                  <c:v>127.1</c:v>
                </c:pt>
                <c:pt idx="5">
                  <c:v>129.32</c:v>
                </c:pt>
                <c:pt idx="6">
                  <c:v>187.57</c:v>
                </c:pt>
                <c:pt idx="7">
                  <c:v>223.18</c:v>
                </c:pt>
                <c:pt idx="8">
                  <c:v>200.79</c:v>
                </c:pt>
                <c:pt idx="9">
                  <c:v>171.69</c:v>
                </c:pt>
                <c:pt idx="10">
                  <c:v>140.94</c:v>
                </c:pt>
                <c:pt idx="11">
                  <c:v>133.94999999999999</c:v>
                </c:pt>
                <c:pt idx="12">
                  <c:v>129.63999999999999</c:v>
                </c:pt>
                <c:pt idx="13">
                  <c:v>120.78</c:v>
                </c:pt>
                <c:pt idx="14">
                  <c:v>122.2</c:v>
                </c:pt>
                <c:pt idx="15">
                  <c:v>137.71</c:v>
                </c:pt>
                <c:pt idx="16">
                  <c:v>187.87</c:v>
                </c:pt>
                <c:pt idx="17">
                  <c:v>230.13</c:v>
                </c:pt>
                <c:pt idx="18">
                  <c:v>269.42</c:v>
                </c:pt>
                <c:pt idx="19">
                  <c:v>213.2</c:v>
                </c:pt>
                <c:pt idx="20">
                  <c:v>180.27</c:v>
                </c:pt>
                <c:pt idx="21">
                  <c:v>163.11000000000001</c:v>
                </c:pt>
                <c:pt idx="22">
                  <c:v>161.88999999999999</c:v>
                </c:pt>
                <c:pt idx="23">
                  <c:v>146.66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93C-4293-ACD7-C310EEAF3F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45705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42.970999999999997</v>
      </c>
      <c r="C4" s="18">
        <v>47.472999999999999</v>
      </c>
      <c r="D4" s="18">
        <v>39.054000000000002</v>
      </c>
      <c r="E4" s="18">
        <v>46.646000000000001</v>
      </c>
      <c r="F4" s="18">
        <v>50.406000000000006</v>
      </c>
      <c r="G4" s="18">
        <v>39.845999999999997</v>
      </c>
      <c r="H4" s="18">
        <v>17.697000000000003</v>
      </c>
      <c r="I4" s="18">
        <v>26.722000000000001</v>
      </c>
      <c r="J4" s="18">
        <v>174.345</v>
      </c>
      <c r="K4" s="18">
        <v>91.084000000000003</v>
      </c>
      <c r="L4" s="18">
        <v>97.716999999999985</v>
      </c>
      <c r="M4" s="18">
        <v>147.60599999999999</v>
      </c>
      <c r="N4" s="18">
        <v>101.001</v>
      </c>
      <c r="O4" s="18">
        <v>62.926000000000002</v>
      </c>
      <c r="P4" s="18">
        <v>60.819000000000003</v>
      </c>
      <c r="Q4" s="18">
        <v>47.996000000000002</v>
      </c>
      <c r="R4" s="18">
        <v>9.6530000000000005</v>
      </c>
      <c r="S4" s="18">
        <v>19.277000000000001</v>
      </c>
      <c r="T4" s="18">
        <v>67.962000000000003</v>
      </c>
      <c r="U4" s="18">
        <v>87.799000000000007</v>
      </c>
      <c r="V4" s="18">
        <v>33.634</v>
      </c>
      <c r="W4" s="18">
        <v>107.003</v>
      </c>
      <c r="X4" s="18">
        <v>69.632000000000005</v>
      </c>
      <c r="Y4" s="18">
        <v>68.584000000000003</v>
      </c>
      <c r="Z4" s="19"/>
      <c r="AA4" s="20">
        <f>SUM(B4:Z4)</f>
        <v>1557.8530000000001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130.52000000000001</v>
      </c>
      <c r="C7" s="28">
        <v>120.06</v>
      </c>
      <c r="D7" s="28">
        <v>119.34</v>
      </c>
      <c r="E7" s="28">
        <v>124.78</v>
      </c>
      <c r="F7" s="28">
        <v>127.1</v>
      </c>
      <c r="G7" s="28">
        <v>129.32</v>
      </c>
      <c r="H7" s="28">
        <v>187.57</v>
      </c>
      <c r="I7" s="28">
        <v>223.18</v>
      </c>
      <c r="J7" s="28">
        <v>200.79</v>
      </c>
      <c r="K7" s="28">
        <v>171.69</v>
      </c>
      <c r="L7" s="28">
        <v>140.94</v>
      </c>
      <c r="M7" s="28">
        <v>133.94999999999999</v>
      </c>
      <c r="N7" s="28">
        <v>129.63999999999999</v>
      </c>
      <c r="O7" s="28">
        <v>120.78</v>
      </c>
      <c r="P7" s="28">
        <v>122.2</v>
      </c>
      <c r="Q7" s="28">
        <v>137.71</v>
      </c>
      <c r="R7" s="28">
        <v>187.87</v>
      </c>
      <c r="S7" s="28">
        <v>230.13</v>
      </c>
      <c r="T7" s="28">
        <v>269.42</v>
      </c>
      <c r="U7" s="28">
        <v>213.2</v>
      </c>
      <c r="V7" s="28">
        <v>180.27</v>
      </c>
      <c r="W7" s="28">
        <v>163.11000000000001</v>
      </c>
      <c r="X7" s="28">
        <v>161.88999999999999</v>
      </c>
      <c r="Y7" s="28">
        <v>146.66</v>
      </c>
      <c r="Z7" s="29"/>
      <c r="AA7" s="30">
        <f>IF(SUM(B7:Z7)&lt;&gt;0,AVERAGEIF(B7:Z7,"&lt;&gt;"""),"")</f>
        <v>161.33833333333334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42.971000000000004</v>
      </c>
      <c r="C12" s="52">
        <v>41.667000000000002</v>
      </c>
      <c r="D12" s="52">
        <v>33</v>
      </c>
      <c r="E12" s="52">
        <v>40.379000000000005</v>
      </c>
      <c r="F12" s="52">
        <v>43.784999999999997</v>
      </c>
      <c r="G12" s="52">
        <v>8.1590000000000007</v>
      </c>
      <c r="H12" s="52">
        <v>2</v>
      </c>
      <c r="I12" s="52">
        <v>2</v>
      </c>
      <c r="J12" s="52"/>
      <c r="K12" s="52">
        <v>7</v>
      </c>
      <c r="L12" s="52">
        <v>54.650999999999996</v>
      </c>
      <c r="M12" s="52">
        <v>93.900999999999996</v>
      </c>
      <c r="N12" s="52">
        <v>100.17699999999999</v>
      </c>
      <c r="O12" s="52">
        <v>62.004000000000005</v>
      </c>
      <c r="P12" s="52">
        <v>59.567000000000007</v>
      </c>
      <c r="Q12" s="52"/>
      <c r="R12" s="52"/>
      <c r="S12" s="52">
        <v>9</v>
      </c>
      <c r="T12" s="52">
        <v>67.2</v>
      </c>
      <c r="U12" s="52">
        <v>4</v>
      </c>
      <c r="V12" s="52">
        <v>32.107999999999997</v>
      </c>
      <c r="W12" s="52">
        <v>107.003</v>
      </c>
      <c r="X12" s="52">
        <v>56.132000000000005</v>
      </c>
      <c r="Y12" s="52">
        <v>38.984000000000002</v>
      </c>
      <c r="Z12" s="53"/>
      <c r="AA12" s="54">
        <f t="shared" si="0"/>
        <v>905.68799999999999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>
        <v>8.0000000000000002E-3</v>
      </c>
      <c r="G14" s="57"/>
      <c r="H14" s="57">
        <v>2.8919999999999999</v>
      </c>
      <c r="I14" s="57">
        <v>11.048999999999999</v>
      </c>
      <c r="J14" s="57">
        <v>0.14499999999999999</v>
      </c>
      <c r="K14" s="57">
        <v>0.38400000000000001</v>
      </c>
      <c r="L14" s="57">
        <v>0.51600000000000001</v>
      </c>
      <c r="M14" s="57">
        <v>0.70500000000000007</v>
      </c>
      <c r="N14" s="57">
        <v>0.82399999999999995</v>
      </c>
      <c r="O14" s="57">
        <v>0.92200000000000004</v>
      </c>
      <c r="P14" s="57">
        <v>1.252</v>
      </c>
      <c r="Q14" s="57">
        <v>1.3959999999999999</v>
      </c>
      <c r="R14" s="57">
        <v>9.6530000000000005</v>
      </c>
      <c r="S14" s="57">
        <v>8.527000000000001</v>
      </c>
      <c r="T14" s="57">
        <v>0.76200000000000001</v>
      </c>
      <c r="U14" s="57">
        <v>9.9000000000000005E-2</v>
      </c>
      <c r="V14" s="57">
        <v>1.526</v>
      </c>
      <c r="W14" s="57"/>
      <c r="X14" s="57"/>
      <c r="Y14" s="57"/>
      <c r="Z14" s="58"/>
      <c r="AA14" s="59">
        <f t="shared" si="0"/>
        <v>40.660000000000004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42.971000000000004</v>
      </c>
      <c r="C16" s="62">
        <f t="shared" si="1"/>
        <v>41.667000000000002</v>
      </c>
      <c r="D16" s="62">
        <f t="shared" si="1"/>
        <v>33</v>
      </c>
      <c r="E16" s="62">
        <f t="shared" si="1"/>
        <v>40.379000000000005</v>
      </c>
      <c r="F16" s="62">
        <f t="shared" si="1"/>
        <v>43.792999999999999</v>
      </c>
      <c r="G16" s="62">
        <f t="shared" si="1"/>
        <v>8.1590000000000007</v>
      </c>
      <c r="H16" s="62">
        <f t="shared" si="1"/>
        <v>4.8919999999999995</v>
      </c>
      <c r="I16" s="62">
        <f t="shared" si="1"/>
        <v>13.048999999999999</v>
      </c>
      <c r="J16" s="62">
        <f t="shared" si="1"/>
        <v>0.14499999999999999</v>
      </c>
      <c r="K16" s="62">
        <f t="shared" si="1"/>
        <v>7.3840000000000003</v>
      </c>
      <c r="L16" s="62">
        <f t="shared" si="1"/>
        <v>55.166999999999994</v>
      </c>
      <c r="M16" s="62">
        <f t="shared" si="1"/>
        <v>94.605999999999995</v>
      </c>
      <c r="N16" s="62">
        <f t="shared" si="1"/>
        <v>101.00099999999999</v>
      </c>
      <c r="O16" s="62">
        <f t="shared" si="1"/>
        <v>62.926000000000002</v>
      </c>
      <c r="P16" s="62">
        <f t="shared" si="1"/>
        <v>60.81900000000001</v>
      </c>
      <c r="Q16" s="62">
        <f t="shared" si="1"/>
        <v>1.3959999999999999</v>
      </c>
      <c r="R16" s="62">
        <f t="shared" si="1"/>
        <v>9.6530000000000005</v>
      </c>
      <c r="S16" s="62">
        <f t="shared" si="1"/>
        <v>17.527000000000001</v>
      </c>
      <c r="T16" s="62">
        <f t="shared" si="1"/>
        <v>67.962000000000003</v>
      </c>
      <c r="U16" s="62">
        <f t="shared" si="1"/>
        <v>4.0990000000000002</v>
      </c>
      <c r="V16" s="62">
        <f t="shared" si="1"/>
        <v>33.634</v>
      </c>
      <c r="W16" s="62">
        <f t="shared" si="1"/>
        <v>107.003</v>
      </c>
      <c r="X16" s="62">
        <f t="shared" si="1"/>
        <v>56.132000000000005</v>
      </c>
      <c r="Y16" s="62">
        <f t="shared" si="1"/>
        <v>38.984000000000002</v>
      </c>
      <c r="Z16" s="63" t="str">
        <f t="shared" si="1"/>
        <v/>
      </c>
      <c r="AA16" s="64">
        <f>SUM(AA10:AA15)</f>
        <v>946.34799999999996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>
        <v>3.0990000000000002</v>
      </c>
      <c r="D20" s="77">
        <v>3.125</v>
      </c>
      <c r="E20" s="77">
        <v>3.2650000000000001</v>
      </c>
      <c r="F20" s="77">
        <v>3.58</v>
      </c>
      <c r="G20" s="77">
        <v>4.6989999999999998</v>
      </c>
      <c r="H20" s="77">
        <v>6.181</v>
      </c>
      <c r="I20" s="77">
        <v>7.1779999999999999</v>
      </c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31.127000000000002</v>
      </c>
    </row>
    <row r="21" spans="1:27" ht="24.95" customHeight="1" x14ac:dyDescent="0.2">
      <c r="A21" s="75" t="s">
        <v>16</v>
      </c>
      <c r="B21" s="80"/>
      <c r="C21" s="81">
        <v>2.7069999999999999</v>
      </c>
      <c r="D21" s="81">
        <v>2.9289999999999998</v>
      </c>
      <c r="E21" s="81">
        <v>3.0019999999999998</v>
      </c>
      <c r="F21" s="81">
        <v>3.0329999999999999</v>
      </c>
      <c r="G21" s="81">
        <v>4.0880000000000001</v>
      </c>
      <c r="H21" s="81">
        <v>6.6239999999999997</v>
      </c>
      <c r="I21" s="81">
        <v>6.4950000000000001</v>
      </c>
      <c r="J21" s="81"/>
      <c r="K21" s="81"/>
      <c r="L21" s="81">
        <v>3.25</v>
      </c>
      <c r="M21" s="81">
        <v>6.6</v>
      </c>
      <c r="N21" s="81"/>
      <c r="O21" s="81"/>
      <c r="P21" s="81"/>
      <c r="Q21" s="81"/>
      <c r="R21" s="81"/>
      <c r="S21" s="81">
        <v>1.75</v>
      </c>
      <c r="T21" s="81"/>
      <c r="U21" s="81"/>
      <c r="V21" s="81"/>
      <c r="W21" s="81"/>
      <c r="X21" s="81"/>
      <c r="Y21" s="81"/>
      <c r="Z21" s="78"/>
      <c r="AA21" s="79">
        <f t="shared" si="2"/>
        <v>40.478000000000002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5.806</v>
      </c>
      <c r="D26" s="88">
        <f t="shared" si="3"/>
        <v>6.0540000000000003</v>
      </c>
      <c r="E26" s="88">
        <f t="shared" si="3"/>
        <v>6.2669999999999995</v>
      </c>
      <c r="F26" s="88">
        <f t="shared" si="3"/>
        <v>6.6129999999999995</v>
      </c>
      <c r="G26" s="88">
        <f t="shared" si="3"/>
        <v>8.786999999999999</v>
      </c>
      <c r="H26" s="88">
        <f t="shared" si="3"/>
        <v>12.805</v>
      </c>
      <c r="I26" s="88">
        <f t="shared" si="3"/>
        <v>13.673</v>
      </c>
      <c r="J26" s="88">
        <f t="shared" si="3"/>
        <v>0</v>
      </c>
      <c r="K26" s="88">
        <f t="shared" si="3"/>
        <v>0</v>
      </c>
      <c r="L26" s="88">
        <f t="shared" si="3"/>
        <v>3.25</v>
      </c>
      <c r="M26" s="88">
        <f t="shared" si="3"/>
        <v>6.6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1.75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71.605000000000004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42.970999999999997</v>
      </c>
      <c r="C30" s="77">
        <v>47.472999999999999</v>
      </c>
      <c r="D30" s="77">
        <v>39.054000000000002</v>
      </c>
      <c r="E30" s="77">
        <v>46.646000000000001</v>
      </c>
      <c r="F30" s="77">
        <v>50.405999999999999</v>
      </c>
      <c r="G30" s="77">
        <v>16.946000000000002</v>
      </c>
      <c r="H30" s="77">
        <v>17.696999999999999</v>
      </c>
      <c r="I30" s="77">
        <v>26.722000000000001</v>
      </c>
      <c r="J30" s="77">
        <v>0.14499999999999999</v>
      </c>
      <c r="K30" s="77">
        <v>7.3840000000000003</v>
      </c>
      <c r="L30" s="77">
        <v>58.417000000000002</v>
      </c>
      <c r="M30" s="77">
        <v>101.206</v>
      </c>
      <c r="N30" s="77">
        <v>101.001</v>
      </c>
      <c r="O30" s="77">
        <v>62.926000000000002</v>
      </c>
      <c r="P30" s="77">
        <v>60.819000000000003</v>
      </c>
      <c r="Q30" s="77">
        <v>1.3959999999999999</v>
      </c>
      <c r="R30" s="77">
        <v>9.6530000000000005</v>
      </c>
      <c r="S30" s="77">
        <v>19.277000000000001</v>
      </c>
      <c r="T30" s="77">
        <v>67.962000000000003</v>
      </c>
      <c r="U30" s="77">
        <v>4.0990000000000002</v>
      </c>
      <c r="V30" s="77">
        <v>33.634</v>
      </c>
      <c r="W30" s="77">
        <v>107.003</v>
      </c>
      <c r="X30" s="77">
        <v>56.131999999999998</v>
      </c>
      <c r="Y30" s="77">
        <v>38.984000000000002</v>
      </c>
      <c r="Z30" s="78"/>
      <c r="AA30" s="79">
        <f>SUM(B30:Z30)</f>
        <v>1017.9530000000001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42.970999999999997</v>
      </c>
      <c r="C32" s="62">
        <f t="shared" ref="C32:Z32" si="4">IF(LEN(C$2)&gt;0,SUM(C29:C31),"")</f>
        <v>47.472999999999999</v>
      </c>
      <c r="D32" s="62">
        <f t="shared" si="4"/>
        <v>39.054000000000002</v>
      </c>
      <c r="E32" s="62">
        <f t="shared" si="4"/>
        <v>46.646000000000001</v>
      </c>
      <c r="F32" s="62">
        <f t="shared" si="4"/>
        <v>50.405999999999999</v>
      </c>
      <c r="G32" s="62">
        <f t="shared" si="4"/>
        <v>16.946000000000002</v>
      </c>
      <c r="H32" s="62">
        <f t="shared" si="4"/>
        <v>17.696999999999999</v>
      </c>
      <c r="I32" s="62">
        <f t="shared" si="4"/>
        <v>26.722000000000001</v>
      </c>
      <c r="J32" s="62">
        <f t="shared" si="4"/>
        <v>0.14499999999999999</v>
      </c>
      <c r="K32" s="62">
        <f t="shared" si="4"/>
        <v>7.3840000000000003</v>
      </c>
      <c r="L32" s="62">
        <f t="shared" si="4"/>
        <v>58.417000000000002</v>
      </c>
      <c r="M32" s="62">
        <f t="shared" si="4"/>
        <v>101.206</v>
      </c>
      <c r="N32" s="62">
        <f t="shared" si="4"/>
        <v>101.001</v>
      </c>
      <c r="O32" s="62">
        <f t="shared" si="4"/>
        <v>62.926000000000002</v>
      </c>
      <c r="P32" s="62">
        <f t="shared" si="4"/>
        <v>60.819000000000003</v>
      </c>
      <c r="Q32" s="62">
        <f t="shared" si="4"/>
        <v>1.3959999999999999</v>
      </c>
      <c r="R32" s="62">
        <f t="shared" si="4"/>
        <v>9.6530000000000005</v>
      </c>
      <c r="S32" s="62">
        <f t="shared" si="4"/>
        <v>19.277000000000001</v>
      </c>
      <c r="T32" s="62">
        <f t="shared" si="4"/>
        <v>67.962000000000003</v>
      </c>
      <c r="U32" s="62">
        <f t="shared" si="4"/>
        <v>4.0990000000000002</v>
      </c>
      <c r="V32" s="62">
        <f t="shared" si="4"/>
        <v>33.634</v>
      </c>
      <c r="W32" s="62">
        <f t="shared" si="4"/>
        <v>107.003</v>
      </c>
      <c r="X32" s="62">
        <f t="shared" si="4"/>
        <v>56.131999999999998</v>
      </c>
      <c r="Y32" s="62">
        <f t="shared" si="4"/>
        <v>38.984000000000002</v>
      </c>
      <c r="Z32" s="63" t="str">
        <f t="shared" si="4"/>
        <v/>
      </c>
      <c r="AA32" s="64">
        <f>SUM(AA29:AA31)</f>
        <v>1017.9530000000001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>
        <v>22.9</v>
      </c>
      <c r="H39" s="99"/>
      <c r="I39" s="99"/>
      <c r="J39" s="99">
        <v>174.2</v>
      </c>
      <c r="K39" s="99">
        <v>83.7</v>
      </c>
      <c r="L39" s="99">
        <v>39.299999999999997</v>
      </c>
      <c r="M39" s="99">
        <v>46.4</v>
      </c>
      <c r="N39" s="99"/>
      <c r="O39" s="99"/>
      <c r="P39" s="99"/>
      <c r="Q39" s="99">
        <v>46.6</v>
      </c>
      <c r="R39" s="99"/>
      <c r="S39" s="99"/>
      <c r="T39" s="99"/>
      <c r="U39" s="99">
        <v>83.7</v>
      </c>
      <c r="V39" s="99"/>
      <c r="W39" s="99"/>
      <c r="X39" s="99">
        <v>13.5</v>
      </c>
      <c r="Y39" s="99">
        <v>29.6</v>
      </c>
      <c r="Z39" s="100"/>
      <c r="AA39" s="79">
        <f t="shared" si="5"/>
        <v>539.9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22.9</v>
      </c>
      <c r="H40" s="88">
        <f t="shared" si="6"/>
        <v>0</v>
      </c>
      <c r="I40" s="88">
        <f t="shared" si="6"/>
        <v>0</v>
      </c>
      <c r="J40" s="88">
        <f t="shared" si="6"/>
        <v>174.2</v>
      </c>
      <c r="K40" s="88">
        <f t="shared" si="6"/>
        <v>83.7</v>
      </c>
      <c r="L40" s="88">
        <f t="shared" si="6"/>
        <v>39.299999999999997</v>
      </c>
      <c r="M40" s="88">
        <f t="shared" si="6"/>
        <v>46.4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46.6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83.7</v>
      </c>
      <c r="V40" s="88">
        <f t="shared" si="6"/>
        <v>0</v>
      </c>
      <c r="W40" s="88">
        <f t="shared" si="6"/>
        <v>0</v>
      </c>
      <c r="X40" s="88">
        <f t="shared" si="6"/>
        <v>13.5</v>
      </c>
      <c r="Y40" s="88">
        <f t="shared" si="6"/>
        <v>29.6</v>
      </c>
      <c r="Z40" s="89" t="str">
        <f t="shared" si="6"/>
        <v/>
      </c>
      <c r="AA40" s="90">
        <f t="shared" si="5"/>
        <v>539.9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>
        <v>22.9</v>
      </c>
      <c r="H47" s="99"/>
      <c r="I47" s="99"/>
      <c r="J47" s="99">
        <v>174.2</v>
      </c>
      <c r="K47" s="99">
        <v>83.7</v>
      </c>
      <c r="L47" s="99">
        <v>39.299999999999997</v>
      </c>
      <c r="M47" s="99">
        <v>46.4</v>
      </c>
      <c r="N47" s="99"/>
      <c r="O47" s="99"/>
      <c r="P47" s="99"/>
      <c r="Q47" s="99">
        <v>46.6</v>
      </c>
      <c r="R47" s="99"/>
      <c r="S47" s="99"/>
      <c r="T47" s="99"/>
      <c r="U47" s="99">
        <v>83.7</v>
      </c>
      <c r="V47" s="99"/>
      <c r="W47" s="99"/>
      <c r="X47" s="99">
        <v>13.5</v>
      </c>
      <c r="Y47" s="99">
        <v>29.6</v>
      </c>
      <c r="Z47" s="100"/>
      <c r="AA47" s="79">
        <f t="shared" si="7"/>
        <v>539.9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22.9</v>
      </c>
      <c r="H49" s="88">
        <f t="shared" si="8"/>
        <v>0</v>
      </c>
      <c r="I49" s="88">
        <f t="shared" si="8"/>
        <v>0</v>
      </c>
      <c r="J49" s="88">
        <f t="shared" si="8"/>
        <v>174.2</v>
      </c>
      <c r="K49" s="88">
        <f t="shared" si="8"/>
        <v>83.7</v>
      </c>
      <c r="L49" s="88">
        <f t="shared" si="8"/>
        <v>39.299999999999997</v>
      </c>
      <c r="M49" s="88">
        <f t="shared" si="8"/>
        <v>46.4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46.6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83.7</v>
      </c>
      <c r="V49" s="88">
        <f t="shared" si="8"/>
        <v>0</v>
      </c>
      <c r="W49" s="88">
        <f t="shared" si="8"/>
        <v>0</v>
      </c>
      <c r="X49" s="88">
        <f t="shared" si="8"/>
        <v>13.5</v>
      </c>
      <c r="Y49" s="88">
        <f t="shared" si="8"/>
        <v>29.6</v>
      </c>
      <c r="Z49" s="89" t="str">
        <f t="shared" si="8"/>
        <v/>
      </c>
      <c r="AA49" s="90">
        <f t="shared" si="7"/>
        <v>539.9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42.971000000000004</v>
      </c>
      <c r="C52" s="88">
        <f t="shared" si="10"/>
        <v>47.472999999999999</v>
      </c>
      <c r="D52" s="88">
        <f t="shared" si="10"/>
        <v>39.054000000000002</v>
      </c>
      <c r="E52" s="88">
        <f t="shared" si="10"/>
        <v>46.646000000000001</v>
      </c>
      <c r="F52" s="88">
        <f t="shared" si="10"/>
        <v>50.405999999999999</v>
      </c>
      <c r="G52" s="88">
        <f t="shared" si="10"/>
        <v>39.845999999999997</v>
      </c>
      <c r="H52" s="88">
        <f t="shared" si="10"/>
        <v>17.696999999999999</v>
      </c>
      <c r="I52" s="88">
        <f t="shared" si="10"/>
        <v>26.722000000000001</v>
      </c>
      <c r="J52" s="88">
        <f t="shared" si="10"/>
        <v>174.345</v>
      </c>
      <c r="K52" s="88">
        <f t="shared" si="10"/>
        <v>91.084000000000003</v>
      </c>
      <c r="L52" s="88">
        <f t="shared" si="10"/>
        <v>97.716999999999985</v>
      </c>
      <c r="M52" s="88">
        <f t="shared" si="10"/>
        <v>147.60599999999999</v>
      </c>
      <c r="N52" s="88">
        <f t="shared" si="10"/>
        <v>101.00099999999999</v>
      </c>
      <c r="O52" s="88">
        <f t="shared" si="10"/>
        <v>62.926000000000002</v>
      </c>
      <c r="P52" s="88">
        <f t="shared" si="10"/>
        <v>60.81900000000001</v>
      </c>
      <c r="Q52" s="88">
        <f t="shared" si="10"/>
        <v>47.996000000000002</v>
      </c>
      <c r="R52" s="88">
        <f t="shared" si="10"/>
        <v>9.6530000000000005</v>
      </c>
      <c r="S52" s="88">
        <f t="shared" si="10"/>
        <v>19.277000000000001</v>
      </c>
      <c r="T52" s="88">
        <f t="shared" si="10"/>
        <v>67.962000000000003</v>
      </c>
      <c r="U52" s="88">
        <f t="shared" si="10"/>
        <v>87.799000000000007</v>
      </c>
      <c r="V52" s="88">
        <f t="shared" si="10"/>
        <v>33.634</v>
      </c>
      <c r="W52" s="88">
        <f t="shared" si="10"/>
        <v>107.003</v>
      </c>
      <c r="X52" s="88">
        <f t="shared" si="10"/>
        <v>69.632000000000005</v>
      </c>
      <c r="Y52" s="88">
        <f t="shared" si="10"/>
        <v>68.584000000000003</v>
      </c>
      <c r="Z52" s="89" t="str">
        <f t="shared" si="10"/>
        <v/>
      </c>
      <c r="AA52" s="104">
        <f>SUM(B52:Z52)</f>
        <v>1557.8530000000001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45705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42.970999999999997</v>
      </c>
      <c r="C4" s="18">
        <v>47.472999999999999</v>
      </c>
      <c r="D4" s="18">
        <v>39.053999999999995</v>
      </c>
      <c r="E4" s="18">
        <v>46.645999999999994</v>
      </c>
      <c r="F4" s="18">
        <v>50.406000000000006</v>
      </c>
      <c r="G4" s="18">
        <v>39.872999999999998</v>
      </c>
      <c r="H4" s="18">
        <v>17.696999999999999</v>
      </c>
      <c r="I4" s="18">
        <v>26.722000000000001</v>
      </c>
      <c r="J4" s="18">
        <v>174.38800000000003</v>
      </c>
      <c r="K4" s="18">
        <v>91.109000000000009</v>
      </c>
      <c r="L4" s="18">
        <v>97.740000000000009</v>
      </c>
      <c r="M4" s="18">
        <v>147.65</v>
      </c>
      <c r="N4" s="18">
        <v>101.001</v>
      </c>
      <c r="O4" s="18">
        <v>62.926000000000002</v>
      </c>
      <c r="P4" s="18">
        <v>60.819000000000003</v>
      </c>
      <c r="Q4" s="18">
        <v>47.999000000000002</v>
      </c>
      <c r="R4" s="18">
        <v>9.6530000000000005</v>
      </c>
      <c r="S4" s="18">
        <v>19.277000000000001</v>
      </c>
      <c r="T4" s="18">
        <v>67.962000000000003</v>
      </c>
      <c r="U4" s="18">
        <v>87.847000000000008</v>
      </c>
      <c r="V4" s="18">
        <v>33.633999999999993</v>
      </c>
      <c r="W4" s="18">
        <v>107.00299999999999</v>
      </c>
      <c r="X4" s="18">
        <v>69.632000000000005</v>
      </c>
      <c r="Y4" s="18">
        <v>68.584000000000003</v>
      </c>
      <c r="Z4" s="19"/>
      <c r="AA4" s="20">
        <f>SUM(B4:Z4)</f>
        <v>1558.0660000000003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130.52000000000001</v>
      </c>
      <c r="C7" s="28">
        <v>120.06</v>
      </c>
      <c r="D7" s="28">
        <v>119.34</v>
      </c>
      <c r="E7" s="28">
        <v>124.78</v>
      </c>
      <c r="F7" s="28">
        <v>127.1</v>
      </c>
      <c r="G7" s="28">
        <v>129.32</v>
      </c>
      <c r="H7" s="28">
        <v>187.57</v>
      </c>
      <c r="I7" s="28">
        <v>223.18</v>
      </c>
      <c r="J7" s="28">
        <v>200.79</v>
      </c>
      <c r="K7" s="28">
        <v>171.69</v>
      </c>
      <c r="L7" s="28">
        <v>140.94</v>
      </c>
      <c r="M7" s="28">
        <v>133.94999999999999</v>
      </c>
      <c r="N7" s="28">
        <v>129.63999999999999</v>
      </c>
      <c r="O7" s="28">
        <v>120.78</v>
      </c>
      <c r="P7" s="28">
        <v>122.2</v>
      </c>
      <c r="Q7" s="28">
        <v>137.71</v>
      </c>
      <c r="R7" s="28">
        <v>187.87</v>
      </c>
      <c r="S7" s="28">
        <v>230.13</v>
      </c>
      <c r="T7" s="28">
        <v>269.42</v>
      </c>
      <c r="U7" s="28">
        <v>213.2</v>
      </c>
      <c r="V7" s="28">
        <v>180.27</v>
      </c>
      <c r="W7" s="28">
        <v>163.11000000000001</v>
      </c>
      <c r="X7" s="28">
        <v>161.88999999999999</v>
      </c>
      <c r="Y7" s="28">
        <v>146.66</v>
      </c>
      <c r="Z7" s="29"/>
      <c r="AA7" s="30">
        <f>IF(SUM(B7:Z7)&lt;&gt;0,AVERAGEIF(B7:Z7,"&lt;&gt;"""),"")</f>
        <v>161.33833333333334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26.012</v>
      </c>
      <c r="C14" s="57">
        <v>30.396999999999998</v>
      </c>
      <c r="D14" s="57">
        <v>26.18</v>
      </c>
      <c r="E14" s="57">
        <v>27.716999999999999</v>
      </c>
      <c r="F14" s="57">
        <v>26.433</v>
      </c>
      <c r="G14" s="57">
        <v>24.512</v>
      </c>
      <c r="H14" s="57">
        <v>0.36699999999999999</v>
      </c>
      <c r="I14" s="57">
        <v>8.8999999999999996E-2</v>
      </c>
      <c r="J14" s="57">
        <v>93.030999999999992</v>
      </c>
      <c r="K14" s="57">
        <v>43.896000000000001</v>
      </c>
      <c r="L14" s="57">
        <v>57.192</v>
      </c>
      <c r="M14" s="57">
        <v>75.614000000000004</v>
      </c>
      <c r="N14" s="57">
        <v>25.957000000000001</v>
      </c>
      <c r="O14" s="57">
        <v>30.173000000000002</v>
      </c>
      <c r="P14" s="57">
        <v>36.975999999999999</v>
      </c>
      <c r="Q14" s="57">
        <v>33.161000000000001</v>
      </c>
      <c r="R14" s="57"/>
      <c r="S14" s="57">
        <v>7.5999999999999998E-2</v>
      </c>
      <c r="T14" s="57">
        <v>4.0970000000000004</v>
      </c>
      <c r="U14" s="57">
        <v>17.276</v>
      </c>
      <c r="V14" s="57">
        <v>6.7859999999999996</v>
      </c>
      <c r="W14" s="57">
        <v>26.295999999999999</v>
      </c>
      <c r="X14" s="57">
        <v>19.579000000000001</v>
      </c>
      <c r="Y14" s="57">
        <v>21.305</v>
      </c>
      <c r="Z14" s="58"/>
      <c r="AA14" s="59">
        <f t="shared" si="0"/>
        <v>653.12199999999996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26.012</v>
      </c>
      <c r="C16" s="62">
        <f t="shared" ref="C16:Z16" si="1">IF(LEN(C$2)&gt;0,SUM(C10:C15),"")</f>
        <v>30.396999999999998</v>
      </c>
      <c r="D16" s="62">
        <f t="shared" si="1"/>
        <v>26.18</v>
      </c>
      <c r="E16" s="62">
        <f t="shared" si="1"/>
        <v>27.716999999999999</v>
      </c>
      <c r="F16" s="62">
        <f t="shared" si="1"/>
        <v>26.433</v>
      </c>
      <c r="G16" s="62">
        <f t="shared" si="1"/>
        <v>24.512</v>
      </c>
      <c r="H16" s="62">
        <f t="shared" si="1"/>
        <v>0.36699999999999999</v>
      </c>
      <c r="I16" s="62">
        <f t="shared" si="1"/>
        <v>8.8999999999999996E-2</v>
      </c>
      <c r="J16" s="62">
        <f t="shared" si="1"/>
        <v>93.030999999999992</v>
      </c>
      <c r="K16" s="62">
        <f t="shared" si="1"/>
        <v>43.896000000000001</v>
      </c>
      <c r="L16" s="62">
        <f t="shared" si="1"/>
        <v>57.192</v>
      </c>
      <c r="M16" s="62">
        <f t="shared" si="1"/>
        <v>75.614000000000004</v>
      </c>
      <c r="N16" s="62">
        <f t="shared" si="1"/>
        <v>25.957000000000001</v>
      </c>
      <c r="O16" s="62">
        <f t="shared" si="1"/>
        <v>30.173000000000002</v>
      </c>
      <c r="P16" s="62">
        <f t="shared" si="1"/>
        <v>36.975999999999999</v>
      </c>
      <c r="Q16" s="62">
        <f t="shared" si="1"/>
        <v>33.161000000000001</v>
      </c>
      <c r="R16" s="62">
        <f t="shared" si="1"/>
        <v>0</v>
      </c>
      <c r="S16" s="62">
        <f t="shared" si="1"/>
        <v>7.5999999999999998E-2</v>
      </c>
      <c r="T16" s="62">
        <f t="shared" si="1"/>
        <v>4.0970000000000004</v>
      </c>
      <c r="U16" s="62">
        <f t="shared" si="1"/>
        <v>17.276</v>
      </c>
      <c r="V16" s="62">
        <f t="shared" si="1"/>
        <v>6.7859999999999996</v>
      </c>
      <c r="W16" s="62">
        <f t="shared" si="1"/>
        <v>26.295999999999999</v>
      </c>
      <c r="X16" s="62">
        <f t="shared" si="1"/>
        <v>19.579000000000001</v>
      </c>
      <c r="Y16" s="62">
        <f t="shared" si="1"/>
        <v>21.305</v>
      </c>
      <c r="Z16" s="63" t="str">
        <f t="shared" si="1"/>
        <v/>
      </c>
      <c r="AA16" s="64">
        <f>SUM(AA10:AA15)</f>
        <v>653.12199999999996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>
        <v>0.16200000000000001</v>
      </c>
      <c r="Q19" s="72">
        <v>1.6</v>
      </c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1.762</v>
      </c>
    </row>
    <row r="20" spans="1:27" ht="24.95" customHeight="1" x14ac:dyDescent="0.2">
      <c r="A20" s="75" t="s">
        <v>15</v>
      </c>
      <c r="B20" s="76">
        <v>2.7190000000000003</v>
      </c>
      <c r="C20" s="77">
        <v>0.68700000000000006</v>
      </c>
      <c r="D20" s="77">
        <v>0.60099999999999998</v>
      </c>
      <c r="E20" s="77">
        <v>2.7629999999999999</v>
      </c>
      <c r="F20" s="77">
        <v>2.8219999999999996</v>
      </c>
      <c r="G20" s="77">
        <v>2.2350000000000003</v>
      </c>
      <c r="H20" s="77"/>
      <c r="I20" s="77"/>
      <c r="J20" s="77">
        <v>12.978</v>
      </c>
      <c r="K20" s="77">
        <v>1.7490000000000001</v>
      </c>
      <c r="L20" s="77">
        <v>1.8340000000000001</v>
      </c>
      <c r="M20" s="77">
        <v>2.6709999999999998</v>
      </c>
      <c r="N20" s="77">
        <v>1.766</v>
      </c>
      <c r="O20" s="77">
        <v>2.8200000000000003</v>
      </c>
      <c r="P20" s="77">
        <v>2.8120000000000003</v>
      </c>
      <c r="Q20" s="77">
        <v>2.395</v>
      </c>
      <c r="R20" s="77"/>
      <c r="S20" s="77">
        <v>0.97599999999999998</v>
      </c>
      <c r="T20" s="77">
        <v>0.72499999999999998</v>
      </c>
      <c r="U20" s="77">
        <v>4.38</v>
      </c>
      <c r="V20" s="77">
        <v>1.0129999999999999</v>
      </c>
      <c r="W20" s="77">
        <v>30.036999999999999</v>
      </c>
      <c r="X20" s="77">
        <v>20.606999999999999</v>
      </c>
      <c r="Y20" s="77">
        <v>20.2</v>
      </c>
      <c r="Z20" s="78"/>
      <c r="AA20" s="79">
        <f t="shared" si="2"/>
        <v>118.79</v>
      </c>
    </row>
    <row r="21" spans="1:27" ht="24.95" customHeight="1" x14ac:dyDescent="0.2">
      <c r="A21" s="75" t="s">
        <v>16</v>
      </c>
      <c r="B21" s="80">
        <v>14.24</v>
      </c>
      <c r="C21" s="81">
        <v>16.388999999999999</v>
      </c>
      <c r="D21" s="81">
        <v>12.273000000000001</v>
      </c>
      <c r="E21" s="81">
        <v>16.166</v>
      </c>
      <c r="F21" s="81">
        <v>21.151</v>
      </c>
      <c r="G21" s="81">
        <v>13.126000000000001</v>
      </c>
      <c r="H21" s="81">
        <v>17.329999999999998</v>
      </c>
      <c r="I21" s="81">
        <v>26.632999999999999</v>
      </c>
      <c r="J21" s="81">
        <v>68.379000000000005</v>
      </c>
      <c r="K21" s="81">
        <v>45.463999999999999</v>
      </c>
      <c r="L21" s="81">
        <v>38.713999999999999</v>
      </c>
      <c r="M21" s="81">
        <v>69.364999999999995</v>
      </c>
      <c r="N21" s="81">
        <v>73.278000000000006</v>
      </c>
      <c r="O21" s="81">
        <v>29.933</v>
      </c>
      <c r="P21" s="81">
        <v>20.869</v>
      </c>
      <c r="Q21" s="81">
        <v>10.842999999999998</v>
      </c>
      <c r="R21" s="81">
        <v>9.6530000000000005</v>
      </c>
      <c r="S21" s="81">
        <v>18.225000000000001</v>
      </c>
      <c r="T21" s="81">
        <v>63.139999999999993</v>
      </c>
      <c r="U21" s="81">
        <v>66.191000000000003</v>
      </c>
      <c r="V21" s="81">
        <v>25.835000000000001</v>
      </c>
      <c r="W21" s="81">
        <v>50.67</v>
      </c>
      <c r="X21" s="81">
        <v>29.445999999999998</v>
      </c>
      <c r="Y21" s="81">
        <v>27.079000000000001</v>
      </c>
      <c r="Z21" s="78"/>
      <c r="AA21" s="79">
        <f t="shared" si="2"/>
        <v>784.39200000000005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16.959</v>
      </c>
      <c r="C26" s="88">
        <f t="shared" ref="C26:Z26" si="3">IF(LEN(C$2)&gt;0,SUM(C19:C25),"")</f>
        <v>17.076000000000001</v>
      </c>
      <c r="D26" s="88">
        <f t="shared" si="3"/>
        <v>12.874000000000002</v>
      </c>
      <c r="E26" s="88">
        <f t="shared" si="3"/>
        <v>18.929000000000002</v>
      </c>
      <c r="F26" s="88">
        <f t="shared" si="3"/>
        <v>23.972999999999999</v>
      </c>
      <c r="G26" s="88">
        <f t="shared" si="3"/>
        <v>15.361000000000001</v>
      </c>
      <c r="H26" s="88">
        <f t="shared" si="3"/>
        <v>17.329999999999998</v>
      </c>
      <c r="I26" s="88">
        <f t="shared" si="3"/>
        <v>26.632999999999999</v>
      </c>
      <c r="J26" s="88">
        <f t="shared" si="3"/>
        <v>81.356999999999999</v>
      </c>
      <c r="K26" s="88">
        <f t="shared" si="3"/>
        <v>47.213000000000001</v>
      </c>
      <c r="L26" s="88">
        <f t="shared" si="3"/>
        <v>40.548000000000002</v>
      </c>
      <c r="M26" s="88">
        <f t="shared" si="3"/>
        <v>72.036000000000001</v>
      </c>
      <c r="N26" s="88">
        <f t="shared" si="3"/>
        <v>75.044000000000011</v>
      </c>
      <c r="O26" s="88">
        <f t="shared" si="3"/>
        <v>32.753</v>
      </c>
      <c r="P26" s="88">
        <f t="shared" si="3"/>
        <v>23.843</v>
      </c>
      <c r="Q26" s="88">
        <f t="shared" si="3"/>
        <v>14.837999999999997</v>
      </c>
      <c r="R26" s="88">
        <f t="shared" si="3"/>
        <v>9.6530000000000005</v>
      </c>
      <c r="S26" s="88">
        <f t="shared" si="3"/>
        <v>19.201000000000001</v>
      </c>
      <c r="T26" s="88">
        <f t="shared" si="3"/>
        <v>63.864999999999995</v>
      </c>
      <c r="U26" s="88">
        <f t="shared" si="3"/>
        <v>70.570999999999998</v>
      </c>
      <c r="V26" s="88">
        <f t="shared" si="3"/>
        <v>26.847999999999999</v>
      </c>
      <c r="W26" s="88">
        <f t="shared" si="3"/>
        <v>80.706999999999994</v>
      </c>
      <c r="X26" s="88">
        <f t="shared" si="3"/>
        <v>50.052999999999997</v>
      </c>
      <c r="Y26" s="88">
        <f t="shared" si="3"/>
        <v>47.278999999999996</v>
      </c>
      <c r="Z26" s="89" t="str">
        <f t="shared" si="3"/>
        <v/>
      </c>
      <c r="AA26" s="90">
        <f>SUM(AA19:AA25)</f>
        <v>904.94400000000007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42.970999999999997</v>
      </c>
      <c r="C30" s="77">
        <v>47.472999999999999</v>
      </c>
      <c r="D30" s="77">
        <v>39.054000000000002</v>
      </c>
      <c r="E30" s="77">
        <v>46.646000000000001</v>
      </c>
      <c r="F30" s="77">
        <v>50.405999999999999</v>
      </c>
      <c r="G30" s="77">
        <v>39.872999999999998</v>
      </c>
      <c r="H30" s="77">
        <v>17.696999999999999</v>
      </c>
      <c r="I30" s="77">
        <v>26.722000000000001</v>
      </c>
      <c r="J30" s="77">
        <v>174.38800000000001</v>
      </c>
      <c r="K30" s="77">
        <v>91.108999999999995</v>
      </c>
      <c r="L30" s="77">
        <v>97.74</v>
      </c>
      <c r="M30" s="77">
        <v>147.65</v>
      </c>
      <c r="N30" s="77">
        <v>101.001</v>
      </c>
      <c r="O30" s="77">
        <v>62.926000000000002</v>
      </c>
      <c r="P30" s="77">
        <v>60.819000000000003</v>
      </c>
      <c r="Q30" s="77">
        <v>47.999000000000002</v>
      </c>
      <c r="R30" s="77">
        <v>9.6530000000000005</v>
      </c>
      <c r="S30" s="77">
        <v>19.277000000000001</v>
      </c>
      <c r="T30" s="77">
        <v>67.962000000000003</v>
      </c>
      <c r="U30" s="77">
        <v>87.846999999999994</v>
      </c>
      <c r="V30" s="77">
        <v>33.634</v>
      </c>
      <c r="W30" s="77">
        <v>107.003</v>
      </c>
      <c r="X30" s="77">
        <v>69.632000000000005</v>
      </c>
      <c r="Y30" s="77">
        <v>68.584000000000003</v>
      </c>
      <c r="Z30" s="78"/>
      <c r="AA30" s="79">
        <f>SUM(B30:Z30)</f>
        <v>1558.0660000000003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42.970999999999997</v>
      </c>
      <c r="C32" s="62">
        <f t="shared" ref="C32:Z32" si="4">IF(LEN(C$2)&gt;0,SUM(C29:C31),"")</f>
        <v>47.472999999999999</v>
      </c>
      <c r="D32" s="62">
        <f t="shared" si="4"/>
        <v>39.054000000000002</v>
      </c>
      <c r="E32" s="62">
        <f t="shared" si="4"/>
        <v>46.646000000000001</v>
      </c>
      <c r="F32" s="62">
        <f t="shared" si="4"/>
        <v>50.405999999999999</v>
      </c>
      <c r="G32" s="62">
        <f t="shared" si="4"/>
        <v>39.872999999999998</v>
      </c>
      <c r="H32" s="62">
        <f t="shared" si="4"/>
        <v>17.696999999999999</v>
      </c>
      <c r="I32" s="62">
        <f t="shared" si="4"/>
        <v>26.722000000000001</v>
      </c>
      <c r="J32" s="62">
        <f t="shared" si="4"/>
        <v>174.38800000000001</v>
      </c>
      <c r="K32" s="62">
        <f t="shared" si="4"/>
        <v>91.108999999999995</v>
      </c>
      <c r="L32" s="62">
        <f t="shared" si="4"/>
        <v>97.74</v>
      </c>
      <c r="M32" s="62">
        <f t="shared" si="4"/>
        <v>147.65</v>
      </c>
      <c r="N32" s="62">
        <f t="shared" si="4"/>
        <v>101.001</v>
      </c>
      <c r="O32" s="62">
        <f t="shared" si="4"/>
        <v>62.926000000000002</v>
      </c>
      <c r="P32" s="62">
        <f t="shared" si="4"/>
        <v>60.819000000000003</v>
      </c>
      <c r="Q32" s="62">
        <f t="shared" si="4"/>
        <v>47.999000000000002</v>
      </c>
      <c r="R32" s="62">
        <f t="shared" si="4"/>
        <v>9.6530000000000005</v>
      </c>
      <c r="S32" s="62">
        <f t="shared" si="4"/>
        <v>19.277000000000001</v>
      </c>
      <c r="T32" s="62">
        <f t="shared" si="4"/>
        <v>67.962000000000003</v>
      </c>
      <c r="U32" s="62">
        <f t="shared" si="4"/>
        <v>87.846999999999994</v>
      </c>
      <c r="V32" s="62">
        <f t="shared" si="4"/>
        <v>33.634</v>
      </c>
      <c r="W32" s="62">
        <f t="shared" si="4"/>
        <v>107.003</v>
      </c>
      <c r="X32" s="62">
        <f t="shared" si="4"/>
        <v>69.632000000000005</v>
      </c>
      <c r="Y32" s="62">
        <f t="shared" si="4"/>
        <v>68.584000000000003</v>
      </c>
      <c r="Z32" s="63" t="str">
        <f t="shared" si="4"/>
        <v/>
      </c>
      <c r="AA32" s="64">
        <f>SUM(AA29:AA31)</f>
        <v>1558.0660000000003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42.971000000000004</v>
      </c>
      <c r="C52" s="88">
        <f t="shared" ref="C52:Z52" si="10">IF(LEN(C$2)&gt;0,SUM(C10:C15)+C26+C40,"")</f>
        <v>47.472999999999999</v>
      </c>
      <c r="D52" s="88">
        <f t="shared" si="10"/>
        <v>39.054000000000002</v>
      </c>
      <c r="E52" s="88">
        <f t="shared" si="10"/>
        <v>46.646000000000001</v>
      </c>
      <c r="F52" s="88">
        <f t="shared" si="10"/>
        <v>50.405999999999999</v>
      </c>
      <c r="G52" s="88">
        <f t="shared" si="10"/>
        <v>39.873000000000005</v>
      </c>
      <c r="H52" s="88">
        <f t="shared" si="10"/>
        <v>17.696999999999999</v>
      </c>
      <c r="I52" s="88">
        <f t="shared" si="10"/>
        <v>26.721999999999998</v>
      </c>
      <c r="J52" s="88">
        <f t="shared" si="10"/>
        <v>174.38799999999998</v>
      </c>
      <c r="K52" s="88">
        <f t="shared" si="10"/>
        <v>91.109000000000009</v>
      </c>
      <c r="L52" s="88">
        <f t="shared" si="10"/>
        <v>97.740000000000009</v>
      </c>
      <c r="M52" s="88">
        <f t="shared" si="10"/>
        <v>147.65</v>
      </c>
      <c r="N52" s="88">
        <f t="shared" si="10"/>
        <v>101.001</v>
      </c>
      <c r="O52" s="88">
        <f t="shared" si="10"/>
        <v>62.926000000000002</v>
      </c>
      <c r="P52" s="88">
        <f t="shared" si="10"/>
        <v>60.819000000000003</v>
      </c>
      <c r="Q52" s="88">
        <f t="shared" si="10"/>
        <v>47.998999999999995</v>
      </c>
      <c r="R52" s="88">
        <f t="shared" si="10"/>
        <v>9.6530000000000005</v>
      </c>
      <c r="S52" s="88">
        <f t="shared" si="10"/>
        <v>19.277000000000001</v>
      </c>
      <c r="T52" s="88">
        <f t="shared" si="10"/>
        <v>67.961999999999989</v>
      </c>
      <c r="U52" s="88">
        <f t="shared" si="10"/>
        <v>87.846999999999994</v>
      </c>
      <c r="V52" s="88">
        <f t="shared" si="10"/>
        <v>33.634</v>
      </c>
      <c r="W52" s="88">
        <f t="shared" si="10"/>
        <v>107.00299999999999</v>
      </c>
      <c r="X52" s="88">
        <f t="shared" si="10"/>
        <v>69.632000000000005</v>
      </c>
      <c r="Y52" s="88">
        <f t="shared" si="10"/>
        <v>68.584000000000003</v>
      </c>
      <c r="Z52" s="89" t="str">
        <f t="shared" si="10"/>
        <v/>
      </c>
      <c r="AA52" s="104">
        <f>SUM(B52:Z52)</f>
        <v>1558.066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45705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>
        <v>-22.9</v>
      </c>
      <c r="H4" s="18"/>
      <c r="I4" s="18"/>
      <c r="J4" s="18">
        <v>-174.2</v>
      </c>
      <c r="K4" s="18">
        <v>-83.7</v>
      </c>
      <c r="L4" s="18">
        <v>-39.299999999999997</v>
      </c>
      <c r="M4" s="18">
        <v>-46.4</v>
      </c>
      <c r="N4" s="18"/>
      <c r="O4" s="18"/>
      <c r="P4" s="18"/>
      <c r="Q4" s="18">
        <v>-46.6</v>
      </c>
      <c r="R4" s="18"/>
      <c r="S4" s="18"/>
      <c r="T4" s="18"/>
      <c r="U4" s="18">
        <v>-83.7</v>
      </c>
      <c r="V4" s="18"/>
      <c r="W4" s="18"/>
      <c r="X4" s="18">
        <v>-13.5</v>
      </c>
      <c r="Y4" s="18">
        <v>-29.6</v>
      </c>
      <c r="Z4" s="19"/>
      <c r="AA4" s="111">
        <f>SUM(B4:Z4)</f>
        <v>-539.9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130.52000000000001</v>
      </c>
      <c r="C7" s="117">
        <v>120.06</v>
      </c>
      <c r="D7" s="117">
        <v>119.34</v>
      </c>
      <c r="E7" s="117">
        <v>124.78</v>
      </c>
      <c r="F7" s="117">
        <v>127.1</v>
      </c>
      <c r="G7" s="117">
        <v>129.32</v>
      </c>
      <c r="H7" s="117">
        <v>187.57</v>
      </c>
      <c r="I7" s="117">
        <v>223.18</v>
      </c>
      <c r="J7" s="117">
        <v>200.79</v>
      </c>
      <c r="K7" s="117">
        <v>171.69</v>
      </c>
      <c r="L7" s="117">
        <v>140.94</v>
      </c>
      <c r="M7" s="117">
        <v>133.94999999999999</v>
      </c>
      <c r="N7" s="117">
        <v>129.63999999999999</v>
      </c>
      <c r="O7" s="117">
        <v>120.78</v>
      </c>
      <c r="P7" s="117">
        <v>122.2</v>
      </c>
      <c r="Q7" s="117">
        <v>137.71</v>
      </c>
      <c r="R7" s="117">
        <v>187.87</v>
      </c>
      <c r="S7" s="117">
        <v>230.13</v>
      </c>
      <c r="T7" s="117">
        <v>269.42</v>
      </c>
      <c r="U7" s="117">
        <v>213.2</v>
      </c>
      <c r="V7" s="117">
        <v>180.27</v>
      </c>
      <c r="W7" s="117">
        <v>163.11000000000001</v>
      </c>
      <c r="X7" s="117">
        <v>161.88999999999999</v>
      </c>
      <c r="Y7" s="117">
        <v>146.66</v>
      </c>
      <c r="Z7" s="118"/>
      <c r="AA7" s="119">
        <f>IF(SUM(B7:Z7)&lt;&gt;0,AVERAGEIF(B7:Z7,"&lt;&gt;"""),"")</f>
        <v>161.33833333333334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>
        <v>22.9</v>
      </c>
      <c r="H15" s="133"/>
      <c r="I15" s="133"/>
      <c r="J15" s="133">
        <v>174.2</v>
      </c>
      <c r="K15" s="133">
        <v>83.7</v>
      </c>
      <c r="L15" s="133">
        <v>39.299999999999997</v>
      </c>
      <c r="M15" s="133">
        <v>46.4</v>
      </c>
      <c r="N15" s="133"/>
      <c r="O15" s="133"/>
      <c r="P15" s="133"/>
      <c r="Q15" s="133">
        <v>46.6</v>
      </c>
      <c r="R15" s="133"/>
      <c r="S15" s="133"/>
      <c r="T15" s="133"/>
      <c r="U15" s="133">
        <v>83.7</v>
      </c>
      <c r="V15" s="133"/>
      <c r="W15" s="133"/>
      <c r="X15" s="133">
        <v>13.5</v>
      </c>
      <c r="Y15" s="133">
        <v>29.6</v>
      </c>
      <c r="Z15" s="131"/>
      <c r="AA15" s="132">
        <f t="shared" si="0"/>
        <v>539.9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22.9</v>
      </c>
      <c r="H16" s="135">
        <f t="shared" si="1"/>
        <v>0</v>
      </c>
      <c r="I16" s="135">
        <f t="shared" si="1"/>
        <v>0</v>
      </c>
      <c r="J16" s="135">
        <f t="shared" si="1"/>
        <v>174.2</v>
      </c>
      <c r="K16" s="135">
        <f t="shared" si="1"/>
        <v>83.7</v>
      </c>
      <c r="L16" s="135">
        <f t="shared" si="1"/>
        <v>39.299999999999997</v>
      </c>
      <c r="M16" s="135">
        <f t="shared" si="1"/>
        <v>46.4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46.6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83.7</v>
      </c>
      <c r="V16" s="135">
        <f t="shared" si="1"/>
        <v>0</v>
      </c>
      <c r="W16" s="135">
        <f t="shared" si="1"/>
        <v>0</v>
      </c>
      <c r="X16" s="135">
        <f t="shared" si="1"/>
        <v>13.5</v>
      </c>
      <c r="Y16" s="135">
        <f t="shared" si="1"/>
        <v>29.6</v>
      </c>
      <c r="Z16" s="136" t="str">
        <f t="shared" si="1"/>
        <v/>
      </c>
      <c r="AA16" s="90">
        <f t="shared" si="0"/>
        <v>539.9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0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2025-02-16T21:24:07Z</dcterms:created>
  <dcterms:modified xsi:type="dcterms:W3CDTF">2025-02-16T21:24:09Z</dcterms:modified>
</cp:coreProperties>
</file>