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4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<sst xmlns="http://schemas.openxmlformats.org/spreadsheetml/2006/main" count="119" uniqueCount="54">
  <si>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23/01/2025 16:32:51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</si>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</sst>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5F4-40E7-8745-EC37347875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5F4-40E7-8745-EC37347875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8">
                  <c:v>3.11</c:v>
                </c:pt>
                <c:pt idx="20">
                  <c:v>2.0699999999999998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F4-40E7-8745-EC37347875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4">
                  <c:v>1</c:v>
                </c:pt>
                <c:pt idx="5">
                  <c:v>0.73</c:v>
                </c:pt>
                <c:pt idx="6">
                  <c:v>4.1079999999999997</c:v>
                </c:pt>
                <c:pt idx="7">
                  <c:v>12.330000000000002</c:v>
                </c:pt>
                <c:pt idx="8">
                  <c:v>1.752</c:v>
                </c:pt>
                <c:pt idx="9">
                  <c:v>8.7759999999999998</c:v>
                </c:pt>
                <c:pt idx="10">
                  <c:v>2.2189999999999999</c:v>
                </c:pt>
                <c:pt idx="11">
                  <c:v>2.2240000000000002</c:v>
                </c:pt>
                <c:pt idx="12">
                  <c:v>2.2319999999999998</c:v>
                </c:pt>
                <c:pt idx="13">
                  <c:v>3.6029999999999998</c:v>
                </c:pt>
                <c:pt idx="14">
                  <c:v>3.6079999999999997</c:v>
                </c:pt>
                <c:pt idx="15">
                  <c:v>2.3199999999999998</c:v>
                </c:pt>
                <c:pt idx="16">
                  <c:v>4.5309999999999997</c:v>
                </c:pt>
                <c:pt idx="17">
                  <c:v>1.45</c:v>
                </c:pt>
                <c:pt idx="18">
                  <c:v>14.48</c:v>
                </c:pt>
                <c:pt idx="19">
                  <c:v>8.0499999999999989</c:v>
                </c:pt>
                <c:pt idx="20">
                  <c:v>14.108999999999998</c:v>
                </c:pt>
                <c:pt idx="21">
                  <c:v>10.920999999999999</c:v>
                </c:pt>
                <c:pt idx="22">
                  <c:v>3.3639999999999999</c:v>
                </c:pt>
                <c:pt idx="23">
                  <c:v>7.8559999999999999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F4-40E7-8745-EC37347875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5F4-40E7-8745-EC37347875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5F4-40E7-8745-EC37347875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5F4-40E7-8745-EC37347875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5F4-40E7-8745-EC37347875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5F4-40E7-8745-EC37347875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74.912000000000006</c:v>
                </c:pt>
                <c:pt idx="1">
                  <c:v>63.777000000000001</c:v>
                </c:pt>
                <c:pt idx="2">
                  <c:v>53.091000000000001</c:v>
                </c:pt>
                <c:pt idx="3">
                  <c:v>49.582000000000001</c:v>
                </c:pt>
                <c:pt idx="4">
                  <c:v>57.768999999999998</c:v>
                </c:pt>
                <c:pt idx="6">
                  <c:v>35.954000000000001</c:v>
                </c:pt>
                <c:pt idx="7">
                  <c:v>43.814999999999998</c:v>
                </c:pt>
                <c:pt idx="8">
                  <c:v>16.802</c:v>
                </c:pt>
                <c:pt idx="9">
                  <c:v>50.213000000000001</c:v>
                </c:pt>
                <c:pt idx="10">
                  <c:v>137.11000000000001</c:v>
                </c:pt>
                <c:pt idx="11">
                  <c:v>104.111</c:v>
                </c:pt>
                <c:pt idx="12">
                  <c:v>92.471999999999994</c:v>
                </c:pt>
                <c:pt idx="13">
                  <c:v>95.843000000000004</c:v>
                </c:pt>
                <c:pt idx="14">
                  <c:v>8.8049999999999997</c:v>
                </c:pt>
                <c:pt idx="15">
                  <c:v>49.463000000000001</c:v>
                </c:pt>
                <c:pt idx="16">
                  <c:v>40</c:v>
                </c:pt>
                <c:pt idx="17">
                  <c:v>52.18</c:v>
                </c:pt>
                <c:pt idx="18">
                  <c:v>63</c:v>
                </c:pt>
                <c:pt idx="19">
                  <c:v>63</c:v>
                </c:pt>
                <c:pt idx="20">
                  <c:v>62.423999999999999</c:v>
                </c:pt>
                <c:pt idx="21">
                  <c:v>42</c:v>
                </c:pt>
                <c:pt idx="22">
                  <c:v>14.178000000000001</c:v>
                </c:pt>
                <c:pt idx="23">
                  <c:v>16.649999999999999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F4-40E7-8745-EC37347875E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76.900000000000006</c:v>
                </c:pt>
                <c:pt idx="6">
                  <c:v>0</c:v>
                </c:pt>
                <c:pt idx="7">
                  <c:v>0</c:v>
                </c:pt>
                <c:pt idx="8">
                  <c:v>93.3</c:v>
                </c:pt>
                <c:pt idx="9">
                  <c:v>0</c:v>
                </c:pt>
                <c:pt idx="10">
                  <c:v>31.4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65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29.7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F4-40E7-8745-EC37347875E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0.93899999999999995</c:v>
                </c:pt>
                <c:pt idx="1">
                  <c:v>11.706</c:v>
                </c:pt>
                <c:pt idx="2">
                  <c:v>18.318000000000001</c:v>
                </c:pt>
                <c:pt idx="3">
                  <c:v>19.478999999999999</c:v>
                </c:pt>
                <c:pt idx="4">
                  <c:v>11.549000000000001</c:v>
                </c:pt>
                <c:pt idx="5">
                  <c:v>0.95899999999999996</c:v>
                </c:pt>
                <c:pt idx="6">
                  <c:v>9.5180000000000007</c:v>
                </c:pt>
                <c:pt idx="7">
                  <c:v>1.5549999999999999</c:v>
                </c:pt>
                <c:pt idx="8">
                  <c:v>1.6219999999999999</c:v>
                </c:pt>
                <c:pt idx="9">
                  <c:v>6.7050000000000001</c:v>
                </c:pt>
                <c:pt idx="10">
                  <c:v>3.0089999999999999</c:v>
                </c:pt>
                <c:pt idx="11">
                  <c:v>23.4</c:v>
                </c:pt>
                <c:pt idx="12">
                  <c:v>27.622999999999998</c:v>
                </c:pt>
                <c:pt idx="13">
                  <c:v>26.375</c:v>
                </c:pt>
                <c:pt idx="14">
                  <c:v>22.201999999999998</c:v>
                </c:pt>
                <c:pt idx="15">
                  <c:v>1.2989999999999999</c:v>
                </c:pt>
                <c:pt idx="16">
                  <c:v>0.78900000000000003</c:v>
                </c:pt>
                <c:pt idx="17">
                  <c:v>7.9270000000000005</c:v>
                </c:pt>
                <c:pt idx="18">
                  <c:v>20.431000000000001</c:v>
                </c:pt>
                <c:pt idx="19">
                  <c:v>23.69</c:v>
                </c:pt>
                <c:pt idx="20">
                  <c:v>10.768000000000001</c:v>
                </c:pt>
                <c:pt idx="21">
                  <c:v>8.5890000000000004</c:v>
                </c:pt>
                <c:pt idx="22">
                  <c:v>8.9109999999999996</c:v>
                </c:pt>
                <c:pt idx="23">
                  <c:v>12.125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F4-40E7-8745-EC37347875E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5F4-40E7-8745-EC37347875E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5F4-40E7-8745-EC37347875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115.31</c:v>
                </c:pt>
                <c:pt idx="1">
                  <c:v>102.32</c:v>
                </c:pt>
                <c:pt idx="2">
                  <c:v>98.09</c:v>
                </c:pt>
                <c:pt idx="3">
                  <c:v>97.56</c:v>
                </c:pt>
                <c:pt idx="4">
                  <c:v>101.44</c:v>
                </c:pt>
                <c:pt idx="5">
                  <c:v>124.56</c:v>
                </c:pt>
                <c:pt idx="6">
                  <c:v>171.37</c:v>
                </c:pt>
                <c:pt idx="7">
                  <c:v>188.63</c:v>
                </c:pt>
                <c:pt idx="8">
                  <c:v>162.61000000000001</c:v>
                </c:pt>
                <c:pt idx="9">
                  <c:v>151.21</c:v>
                </c:pt>
                <c:pt idx="10">
                  <c:v>140.46</c:v>
                </c:pt>
                <c:pt idx="11">
                  <c:v>103.65</c:v>
                </c:pt>
                <c:pt idx="12">
                  <c:v>101.07</c:v>
                </c:pt>
                <c:pt idx="13">
                  <c:v>121.2</c:v>
                </c:pt>
                <c:pt idx="14">
                  <c:v>127.47</c:v>
                </c:pt>
                <c:pt idx="15">
                  <c:v>154.26</c:v>
                </c:pt>
                <c:pt idx="16">
                  <c:v>198.54</c:v>
                </c:pt>
                <c:pt idx="17">
                  <c:v>199.18</c:v>
                </c:pt>
                <c:pt idx="18">
                  <c:v>221.4</c:v>
                </c:pt>
                <c:pt idx="19">
                  <c:v>237.25</c:v>
                </c:pt>
                <c:pt idx="20">
                  <c:v>185.27</c:v>
                </c:pt>
                <c:pt idx="21">
                  <c:v>168.96</c:v>
                </c:pt>
                <c:pt idx="22">
                  <c:v>144.18</c:v>
                </c:pt>
                <c:pt idx="23">
                  <c:v>126.65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5F4-40E7-8745-EC37347875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E71-4C68-9BC0-0DADC00E08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E71-4C68-9BC0-0DADC00E08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8.8189999999999991</c:v>
                </c:pt>
                <c:pt idx="1">
                  <c:v>8.6630000000000003</c:v>
                </c:pt>
                <c:pt idx="2">
                  <c:v>8.3019999999999996</c:v>
                </c:pt>
                <c:pt idx="3">
                  <c:v>7.4569999999999999</c:v>
                </c:pt>
                <c:pt idx="4">
                  <c:v>8.7620000000000005</c:v>
                </c:pt>
                <c:pt idx="5">
                  <c:v>10.430999999999999</c:v>
                </c:pt>
                <c:pt idx="6">
                  <c:v>7.867</c:v>
                </c:pt>
                <c:pt idx="7">
                  <c:v>8.2070000000000007</c:v>
                </c:pt>
                <c:pt idx="8">
                  <c:v>14.132000000000001</c:v>
                </c:pt>
                <c:pt idx="9">
                  <c:v>8.2590000000000003</c:v>
                </c:pt>
                <c:pt idx="10">
                  <c:v>42.284999999999997</c:v>
                </c:pt>
                <c:pt idx="11">
                  <c:v>11.918999999999999</c:v>
                </c:pt>
                <c:pt idx="12">
                  <c:v>5.5469999999999997</c:v>
                </c:pt>
                <c:pt idx="13">
                  <c:v>5.4980000000000002</c:v>
                </c:pt>
                <c:pt idx="14">
                  <c:v>10.913</c:v>
                </c:pt>
                <c:pt idx="15">
                  <c:v>1.1080000000000001</c:v>
                </c:pt>
                <c:pt idx="16">
                  <c:v>1.474</c:v>
                </c:pt>
                <c:pt idx="17">
                  <c:v>1.091</c:v>
                </c:pt>
                <c:pt idx="20">
                  <c:v>0.89500000000000002</c:v>
                </c:pt>
                <c:pt idx="21">
                  <c:v>20.876000000000001</c:v>
                </c:pt>
                <c:pt idx="22">
                  <c:v>0.85599999999999998</c:v>
                </c:pt>
                <c:pt idx="23">
                  <c:v>0.89300000000000002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71-4C68-9BC0-0DADC00E08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36.340000000000003</c:v>
                </c:pt>
                <c:pt idx="1">
                  <c:v>36.090000000000003</c:v>
                </c:pt>
                <c:pt idx="2">
                  <c:v>34.712000000000003</c:v>
                </c:pt>
                <c:pt idx="3">
                  <c:v>34.408000000000001</c:v>
                </c:pt>
                <c:pt idx="4">
                  <c:v>32.991</c:v>
                </c:pt>
                <c:pt idx="5">
                  <c:v>35.75</c:v>
                </c:pt>
                <c:pt idx="6">
                  <c:v>25.899000000000001</c:v>
                </c:pt>
                <c:pt idx="7">
                  <c:v>26.789000000000001</c:v>
                </c:pt>
                <c:pt idx="8">
                  <c:v>40.843000000000004</c:v>
                </c:pt>
                <c:pt idx="9">
                  <c:v>19.341000000000001</c:v>
                </c:pt>
                <c:pt idx="10">
                  <c:v>45.686</c:v>
                </c:pt>
                <c:pt idx="11">
                  <c:v>28.355999999999998</c:v>
                </c:pt>
                <c:pt idx="12">
                  <c:v>34.400999999999996</c:v>
                </c:pt>
                <c:pt idx="13">
                  <c:v>33.613999999999997</c:v>
                </c:pt>
                <c:pt idx="14">
                  <c:v>44.013999999999996</c:v>
                </c:pt>
                <c:pt idx="15">
                  <c:v>33.425000000000004</c:v>
                </c:pt>
                <c:pt idx="16">
                  <c:v>35.012999999999998</c:v>
                </c:pt>
                <c:pt idx="17">
                  <c:v>51.716000000000001</c:v>
                </c:pt>
                <c:pt idx="20">
                  <c:v>0.92100000000000004</c:v>
                </c:pt>
                <c:pt idx="21">
                  <c:v>16.32</c:v>
                </c:pt>
                <c:pt idx="22">
                  <c:v>29.891999999999999</c:v>
                </c:pt>
                <c:pt idx="23">
                  <c:v>9.6509999999999998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71-4C68-9BC0-0DADC00E08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E71-4C68-9BC0-0DADC00E08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E71-4C68-9BC0-0DADC00E08E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3">
                  <c:v>20.344999999999999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E71-4C68-9BC0-0DADC00E08E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E71-4C68-9BC0-0DADC00E08E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E71-4C68-9BC0-0DADC00E08E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E71-4C68-9BC0-0DADC00E08E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101</c:v>
                </c:pt>
                <c:pt idx="19">
                  <c:v>94.7</c:v>
                </c:pt>
                <c:pt idx="20">
                  <c:v>87.6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E71-4C68-9BC0-0DADC00E08E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30.692000000000004</c:v>
                </c:pt>
                <c:pt idx="1">
                  <c:v>30.73</c:v>
                </c:pt>
                <c:pt idx="2">
                  <c:v>28.394999999999996</c:v>
                </c:pt>
                <c:pt idx="3">
                  <c:v>27.195999999999998</c:v>
                </c:pt>
                <c:pt idx="4">
                  <c:v>28.565000000000005</c:v>
                </c:pt>
                <c:pt idx="5">
                  <c:v>32.389000000000003</c:v>
                </c:pt>
                <c:pt idx="6">
                  <c:v>15.814000000000002</c:v>
                </c:pt>
                <c:pt idx="7">
                  <c:v>22.703999999999997</c:v>
                </c:pt>
                <c:pt idx="8">
                  <c:v>58.515000000000001</c:v>
                </c:pt>
                <c:pt idx="9">
                  <c:v>38.094000000000001</c:v>
                </c:pt>
                <c:pt idx="10">
                  <c:v>85.766999999999996</c:v>
                </c:pt>
                <c:pt idx="11">
                  <c:v>89.460000000000008</c:v>
                </c:pt>
                <c:pt idx="12">
                  <c:v>82.379000000000005</c:v>
                </c:pt>
                <c:pt idx="13">
                  <c:v>66.364000000000004</c:v>
                </c:pt>
                <c:pt idx="14">
                  <c:v>44.723000000000006</c:v>
                </c:pt>
                <c:pt idx="15">
                  <c:v>18.549000000000003</c:v>
                </c:pt>
                <c:pt idx="16">
                  <c:v>8.8330000000000002</c:v>
                </c:pt>
                <c:pt idx="17">
                  <c:v>8.75</c:v>
                </c:pt>
                <c:pt idx="21">
                  <c:v>24.314</c:v>
                </c:pt>
                <c:pt idx="22">
                  <c:v>25.448</c:v>
                </c:pt>
                <c:pt idx="23">
                  <c:v>26.087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E71-4C68-9BC0-0DADC00E08E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E71-4C68-9BC0-0DADC00E08E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E71-4C68-9BC0-0DADC00E08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115.31</c:v>
                </c:pt>
                <c:pt idx="1">
                  <c:v>102.32</c:v>
                </c:pt>
                <c:pt idx="2">
                  <c:v>98.09</c:v>
                </c:pt>
                <c:pt idx="3">
                  <c:v>97.56</c:v>
                </c:pt>
                <c:pt idx="4">
                  <c:v>101.44</c:v>
                </c:pt>
                <c:pt idx="5">
                  <c:v>124.56</c:v>
                </c:pt>
                <c:pt idx="6">
                  <c:v>171.37</c:v>
                </c:pt>
                <c:pt idx="7">
                  <c:v>188.63</c:v>
                </c:pt>
                <c:pt idx="8">
                  <c:v>162.61000000000001</c:v>
                </c:pt>
                <c:pt idx="9">
                  <c:v>151.21</c:v>
                </c:pt>
                <c:pt idx="10">
                  <c:v>140.46</c:v>
                </c:pt>
                <c:pt idx="11">
                  <c:v>103.65</c:v>
                </c:pt>
                <c:pt idx="12">
                  <c:v>101.07</c:v>
                </c:pt>
                <c:pt idx="13">
                  <c:v>121.2</c:v>
                </c:pt>
                <c:pt idx="14">
                  <c:v>127.47</c:v>
                </c:pt>
                <c:pt idx="15">
                  <c:v>154.26</c:v>
                </c:pt>
                <c:pt idx="16">
                  <c:v>198.54</c:v>
                </c:pt>
                <c:pt idx="17">
                  <c:v>199.18</c:v>
                </c:pt>
                <c:pt idx="18">
                  <c:v>221.4</c:v>
                </c:pt>
                <c:pt idx="19">
                  <c:v>237.25</c:v>
                </c:pt>
                <c:pt idx="20">
                  <c:v>185.27</c:v>
                </c:pt>
                <c:pt idx="21">
                  <c:v>168.96</c:v>
                </c:pt>
                <c:pt idx="22">
                  <c:v>144.18</c:v>
                </c:pt>
                <c:pt idx="23">
                  <c:v>126.65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E71-4C68-9BC0-0DADC00E08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75.850999999999999</v>
      </c>
      <c r="C4" s="18">
        <v>75.483000000000004</v>
      </c>
      <c r="D4" s="18">
        <v>71.409000000000006</v>
      </c>
      <c r="E4" s="18">
        <v>69.061000000000007</v>
      </c>
      <c r="F4" s="18">
        <v>70.317999999999998</v>
      </c>
      <c r="G4" s="18">
        <v>78.588999999999999</v>
      </c>
      <c r="H4" s="18">
        <v>49.58</v>
      </c>
      <c r="I4" s="18">
        <v>57.699999999999996</v>
      </c>
      <c r="J4" s="18">
        <v>113.47599999999998</v>
      </c>
      <c r="K4" s="18">
        <v>65.693999999999988</v>
      </c>
      <c r="L4" s="18">
        <v>173.738</v>
      </c>
      <c r="M4" s="18">
        <v>129.73500000000001</v>
      </c>
      <c r="N4" s="18">
        <v>122.327</v>
      </c>
      <c r="O4" s="18">
        <v>125.821</v>
      </c>
      <c r="P4" s="18">
        <v>99.614999999999995</v>
      </c>
      <c r="Q4" s="18">
        <v>53.082000000000001</v>
      </c>
      <c r="R4" s="18">
        <v>45.32</v>
      </c>
      <c r="S4" s="18">
        <v>61.557000000000002</v>
      </c>
      <c r="T4" s="18">
        <v>101.021</v>
      </c>
      <c r="U4" s="18">
        <v>94.740000000000009</v>
      </c>
      <c r="V4" s="18">
        <v>89.370999999999981</v>
      </c>
      <c r="W4" s="18">
        <v>61.51</v>
      </c>
      <c r="X4" s="18">
        <v>56.152999999999999</v>
      </c>
      <c r="Y4" s="18">
        <v>36.631</v>
      </c>
      <c r="Z4" s="19"/>
      <c r="AA4" s="20">
        <f>SUM(B4:Z4)</f>
        <v>1977.7819999999999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115.31</v>
      </c>
      <c r="C7" s="28">
        <v>102.32</v>
      </c>
      <c r="D7" s="28">
        <v>98.09</v>
      </c>
      <c r="E7" s="28">
        <v>97.56</v>
      </c>
      <c r="F7" s="28">
        <v>101.44</v>
      </c>
      <c r="G7" s="28">
        <v>124.56</v>
      </c>
      <c r="H7" s="28">
        <v>171.37</v>
      </c>
      <c r="I7" s="28">
        <v>188.63</v>
      </c>
      <c r="J7" s="28">
        <v>162.61000000000001</v>
      </c>
      <c r="K7" s="28">
        <v>151.21</v>
      </c>
      <c r="L7" s="28">
        <v>140.46</v>
      </c>
      <c r="M7" s="28">
        <v>103.65</v>
      </c>
      <c r="N7" s="28">
        <v>101.07</v>
      </c>
      <c r="O7" s="28">
        <v>121.2</v>
      </c>
      <c r="P7" s="28">
        <v>127.47</v>
      </c>
      <c r="Q7" s="28">
        <v>154.26</v>
      </c>
      <c r="R7" s="28">
        <v>198.54</v>
      </c>
      <c r="S7" s="28">
        <v>199.18</v>
      </c>
      <c r="T7" s="28">
        <v>221.4</v>
      </c>
      <c r="U7" s="28">
        <v>237.25</v>
      </c>
      <c r="V7" s="28">
        <v>185.27</v>
      </c>
      <c r="W7" s="28">
        <v>168.96</v>
      </c>
      <c r="X7" s="28">
        <v>144.18</v>
      </c>
      <c r="Y7" s="28">
        <v>126.65</v>
      </c>
      <c r="Z7" s="29"/>
      <c r="AA7" s="30">
        <f>IF(SUM(B7:Z7)&lt;&gt;0,AVERAGEIF(B7:Z7,"&lt;&gt;"""),"")</f>
        <v>147.60999999999999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74.912000000000006</v>
      </c>
      <c r="C12" s="52">
        <v>63.777000000000001</v>
      </c>
      <c r="D12" s="52">
        <v>53.091000000000001</v>
      </c>
      <c r="E12" s="52">
        <v>49.582000000000001</v>
      </c>
      <c r="F12" s="52">
        <v>57.768999999999998</v>
      </c>
      <c r="G12" s="52"/>
      <c r="H12" s="52">
        <v>35.954000000000001</v>
      </c>
      <c r="I12" s="52">
        <v>43.814999999999998</v>
      </c>
      <c r="J12" s="52">
        <v>16.802</v>
      </c>
      <c r="K12" s="52">
        <v>50.213000000000001</v>
      </c>
      <c r="L12" s="52">
        <v>137.11000000000001</v>
      </c>
      <c r="M12" s="52">
        <v>104.111</v>
      </c>
      <c r="N12" s="52">
        <v>92.471999999999994</v>
      </c>
      <c r="O12" s="52">
        <v>95.843000000000004</v>
      </c>
      <c r="P12" s="52">
        <v>8.8049999999999997</v>
      </c>
      <c r="Q12" s="52">
        <v>49.463000000000001</v>
      </c>
      <c r="R12" s="52">
        <v>40</v>
      </c>
      <c r="S12" s="52">
        <v>52.18</v>
      </c>
      <c r="T12" s="52">
        <v>63</v>
      </c>
      <c r="U12" s="52">
        <v>63</v>
      </c>
      <c r="V12" s="52">
        <v>62.423999999999999</v>
      </c>
      <c r="W12" s="52">
        <v>42</v>
      </c>
      <c r="X12" s="52">
        <v>14.178000000000001</v>
      </c>
      <c r="Y12" s="52">
        <v>16.649999999999999</v>
      </c>
      <c r="Z12" s="53"/>
      <c r="AA12" s="54">
        <f t="shared" si="0"/>
        <v>1287.1510000000001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0.93899999999999995</v>
      </c>
      <c r="C14" s="57">
        <v>11.706</v>
      </c>
      <c r="D14" s="57">
        <v>18.318000000000001</v>
      </c>
      <c r="E14" s="57">
        <v>19.478999999999999</v>
      </c>
      <c r="F14" s="57">
        <v>11.549000000000001</v>
      </c>
      <c r="G14" s="57">
        <v>0.95899999999999996</v>
      </c>
      <c r="H14" s="57">
        <v>9.5180000000000007</v>
      </c>
      <c r="I14" s="57">
        <v>1.5549999999999999</v>
      </c>
      <c r="J14" s="57">
        <v>1.6219999999999999</v>
      </c>
      <c r="K14" s="57">
        <v>6.7050000000000001</v>
      </c>
      <c r="L14" s="57">
        <v>3.0089999999999999</v>
      </c>
      <c r="M14" s="57">
        <v>23.4</v>
      </c>
      <c r="N14" s="57">
        <v>27.622999999999998</v>
      </c>
      <c r="O14" s="57">
        <v>26.375</v>
      </c>
      <c r="P14" s="57">
        <v>22.201999999999998</v>
      </c>
      <c r="Q14" s="57">
        <v>1.2989999999999999</v>
      </c>
      <c r="R14" s="57">
        <v>0.78900000000000003</v>
      </c>
      <c r="S14" s="57">
        <v>7.9270000000000005</v>
      </c>
      <c r="T14" s="57">
        <v>20.431000000000001</v>
      </c>
      <c r="U14" s="57">
        <v>23.69</v>
      </c>
      <c r="V14" s="57">
        <v>10.768000000000001</v>
      </c>
      <c r="W14" s="57">
        <v>8.5890000000000004</v>
      </c>
      <c r="X14" s="57">
        <v>8.9109999999999996</v>
      </c>
      <c r="Y14" s="57">
        <v>12.125</v>
      </c>
      <c r="Z14" s="58"/>
      <c r="AA14" s="59">
        <f t="shared" si="0"/>
        <v>279.488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75.850999999999999</v>
      </c>
      <c r="C16" s="62">
        <f t="shared" si="1"/>
        <v>75.483000000000004</v>
      </c>
      <c r="D16" s="62">
        <f t="shared" si="1"/>
        <v>71.409000000000006</v>
      </c>
      <c r="E16" s="62">
        <f t="shared" si="1"/>
        <v>69.061000000000007</v>
      </c>
      <c r="F16" s="62">
        <f t="shared" si="1"/>
        <v>69.317999999999998</v>
      </c>
      <c r="G16" s="62">
        <f t="shared" si="1"/>
        <v>0.95899999999999996</v>
      </c>
      <c r="H16" s="62">
        <f t="shared" si="1"/>
        <v>45.472000000000001</v>
      </c>
      <c r="I16" s="62">
        <f t="shared" si="1"/>
        <v>45.37</v>
      </c>
      <c r="J16" s="62">
        <f t="shared" si="1"/>
        <v>18.423999999999999</v>
      </c>
      <c r="K16" s="62">
        <f t="shared" si="1"/>
        <v>56.917999999999999</v>
      </c>
      <c r="L16" s="62">
        <f t="shared" si="1"/>
        <v>140.119</v>
      </c>
      <c r="M16" s="62">
        <f t="shared" si="1"/>
        <v>127.511</v>
      </c>
      <c r="N16" s="62">
        <f t="shared" si="1"/>
        <v>120.095</v>
      </c>
      <c r="O16" s="62">
        <f t="shared" si="1"/>
        <v>122.218</v>
      </c>
      <c r="P16" s="62">
        <f t="shared" si="1"/>
        <v>31.006999999999998</v>
      </c>
      <c r="Q16" s="62">
        <f t="shared" si="1"/>
        <v>50.762</v>
      </c>
      <c r="R16" s="62">
        <f t="shared" si="1"/>
        <v>40.789000000000001</v>
      </c>
      <c r="S16" s="62">
        <f t="shared" si="1"/>
        <v>60.106999999999999</v>
      </c>
      <c r="T16" s="62">
        <f t="shared" si="1"/>
        <v>83.430999999999997</v>
      </c>
      <c r="U16" s="62">
        <f t="shared" si="1"/>
        <v>86.69</v>
      </c>
      <c r="V16" s="62">
        <f t="shared" si="1"/>
        <v>73.192000000000007</v>
      </c>
      <c r="W16" s="62">
        <f t="shared" si="1"/>
        <v>50.588999999999999</v>
      </c>
      <c r="X16" s="62">
        <f t="shared" si="1"/>
        <v>23.088999999999999</v>
      </c>
      <c r="Y16" s="62">
        <f t="shared" si="1"/>
        <v>28.774999999999999</v>
      </c>
      <c r="Z16" s="63" t="str">
        <f t="shared" si="1"/>
        <v/>
      </c>
      <c r="AA16" s="64">
        <f>SUM(AA10:AA15)</f>
        <v>1566.6390000000001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3.11</v>
      </c>
      <c r="U20" s="77"/>
      <c r="V20" s="77">
        <v>2.0699999999999998</v>
      </c>
      <c r="W20" s="77"/>
      <c r="X20" s="77"/>
      <c r="Y20" s="77"/>
      <c r="Z20" s="78"/>
      <c r="AA20" s="79">
        <f t="shared" si="2"/>
        <v>5.18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>
        <v>1</v>
      </c>
      <c r="G21" s="81">
        <v>0.73</v>
      </c>
      <c r="H21" s="81">
        <v>4.1079999999999997</v>
      </c>
      <c r="I21" s="81">
        <v>12.330000000000002</v>
      </c>
      <c r="J21" s="81">
        <v>1.752</v>
      </c>
      <c r="K21" s="81">
        <v>8.7759999999999998</v>
      </c>
      <c r="L21" s="81">
        <v>2.2189999999999999</v>
      </c>
      <c r="M21" s="81">
        <v>2.2240000000000002</v>
      </c>
      <c r="N21" s="81">
        <v>2.2319999999999998</v>
      </c>
      <c r="O21" s="81">
        <v>3.6029999999999998</v>
      </c>
      <c r="P21" s="81">
        <v>3.6079999999999997</v>
      </c>
      <c r="Q21" s="81">
        <v>2.3199999999999998</v>
      </c>
      <c r="R21" s="81">
        <v>4.5309999999999997</v>
      </c>
      <c r="S21" s="81">
        <v>1.45</v>
      </c>
      <c r="T21" s="81">
        <v>14.48</v>
      </c>
      <c r="U21" s="81">
        <v>8.0499999999999989</v>
      </c>
      <c r="V21" s="81">
        <v>14.108999999999998</v>
      </c>
      <c r="W21" s="81">
        <v>10.920999999999999</v>
      </c>
      <c r="X21" s="81">
        <v>3.3639999999999999</v>
      </c>
      <c r="Y21" s="81">
        <v>7.8559999999999999</v>
      </c>
      <c r="Z21" s="78"/>
      <c r="AA21" s="79">
        <f t="shared" si="2"/>
        <v>109.66299999999998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1</v>
      </c>
      <c r="G26" s="88">
        <f t="shared" si="3"/>
        <v>0.73</v>
      </c>
      <c r="H26" s="88">
        <f t="shared" si="3"/>
        <v>4.1079999999999997</v>
      </c>
      <c r="I26" s="88">
        <f t="shared" si="3"/>
        <v>12.330000000000002</v>
      </c>
      <c r="J26" s="88">
        <f t="shared" si="3"/>
        <v>1.752</v>
      </c>
      <c r="K26" s="88">
        <f t="shared" si="3"/>
        <v>8.7759999999999998</v>
      </c>
      <c r="L26" s="88">
        <f t="shared" si="3"/>
        <v>2.2189999999999999</v>
      </c>
      <c r="M26" s="88">
        <f t="shared" si="3"/>
        <v>2.2240000000000002</v>
      </c>
      <c r="N26" s="88">
        <f t="shared" si="3"/>
        <v>2.2319999999999998</v>
      </c>
      <c r="O26" s="88">
        <f t="shared" si="3"/>
        <v>3.6029999999999998</v>
      </c>
      <c r="P26" s="88">
        <f t="shared" si="3"/>
        <v>3.6079999999999997</v>
      </c>
      <c r="Q26" s="88">
        <f t="shared" si="3"/>
        <v>2.3199999999999998</v>
      </c>
      <c r="R26" s="88">
        <f t="shared" si="3"/>
        <v>4.5309999999999997</v>
      </c>
      <c r="S26" s="88">
        <f t="shared" si="3"/>
        <v>1.45</v>
      </c>
      <c r="T26" s="88">
        <f t="shared" si="3"/>
        <v>17.59</v>
      </c>
      <c r="U26" s="88">
        <f t="shared" si="3"/>
        <v>8.0499999999999989</v>
      </c>
      <c r="V26" s="88">
        <f t="shared" si="3"/>
        <v>16.178999999999998</v>
      </c>
      <c r="W26" s="88">
        <f t="shared" si="3"/>
        <v>10.920999999999999</v>
      </c>
      <c r="X26" s="88">
        <f t="shared" si="3"/>
        <v>3.3639999999999999</v>
      </c>
      <c r="Y26" s="88">
        <f t="shared" si="3"/>
        <v>7.8559999999999999</v>
      </c>
      <c r="Z26" s="89" t="str">
        <f t="shared" si="3"/>
        <v/>
      </c>
      <c r="AA26" s="90">
        <f>SUM(AA19:AA25)</f>
        <v>114.84299999999999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75.850999999999999</v>
      </c>
      <c r="C30" s="77">
        <v>75.483000000000004</v>
      </c>
      <c r="D30" s="77">
        <v>71.409000000000006</v>
      </c>
      <c r="E30" s="77">
        <v>69.061000000000007</v>
      </c>
      <c r="F30" s="77">
        <v>70.317999999999998</v>
      </c>
      <c r="G30" s="77">
        <v>1.6890000000000001</v>
      </c>
      <c r="H30" s="77">
        <v>49.58</v>
      </c>
      <c r="I30" s="77">
        <v>57.7</v>
      </c>
      <c r="J30" s="77">
        <v>20.175999999999998</v>
      </c>
      <c r="K30" s="77">
        <v>65.694000000000003</v>
      </c>
      <c r="L30" s="77">
        <v>142.33799999999999</v>
      </c>
      <c r="M30" s="77">
        <v>129.73500000000001</v>
      </c>
      <c r="N30" s="77">
        <v>122.327</v>
      </c>
      <c r="O30" s="77">
        <v>125.821</v>
      </c>
      <c r="P30" s="77">
        <v>34.615000000000002</v>
      </c>
      <c r="Q30" s="77">
        <v>53.082000000000001</v>
      </c>
      <c r="R30" s="77">
        <v>45.32</v>
      </c>
      <c r="S30" s="77">
        <v>61.557000000000002</v>
      </c>
      <c r="T30" s="77">
        <v>101.021</v>
      </c>
      <c r="U30" s="77">
        <v>94.74</v>
      </c>
      <c r="V30" s="77">
        <v>89.370999999999995</v>
      </c>
      <c r="W30" s="77">
        <v>61.51</v>
      </c>
      <c r="X30" s="77">
        <v>26.452999999999999</v>
      </c>
      <c r="Y30" s="77">
        <v>36.631</v>
      </c>
      <c r="Z30" s="78"/>
      <c r="AA30" s="79">
        <f>SUM(B30:Z30)</f>
        <v>1681.482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75.850999999999999</v>
      </c>
      <c r="C32" s="62">
        <f t="shared" ref="C32:Z32" si="4">IF(LEN(C$2)&gt;0,SUM(C29:C31),"")</f>
        <v>75.483000000000004</v>
      </c>
      <c r="D32" s="62">
        <f t="shared" si="4"/>
        <v>71.409000000000006</v>
      </c>
      <c r="E32" s="62">
        <f t="shared" si="4"/>
        <v>69.061000000000007</v>
      </c>
      <c r="F32" s="62">
        <f t="shared" si="4"/>
        <v>70.317999999999998</v>
      </c>
      <c r="G32" s="62">
        <f t="shared" si="4"/>
        <v>1.6890000000000001</v>
      </c>
      <c r="H32" s="62">
        <f t="shared" si="4"/>
        <v>49.58</v>
      </c>
      <c r="I32" s="62">
        <f t="shared" si="4"/>
        <v>57.7</v>
      </c>
      <c r="J32" s="62">
        <f t="shared" si="4"/>
        <v>20.175999999999998</v>
      </c>
      <c r="K32" s="62">
        <f t="shared" si="4"/>
        <v>65.694000000000003</v>
      </c>
      <c r="L32" s="62">
        <f t="shared" si="4"/>
        <v>142.33799999999999</v>
      </c>
      <c r="M32" s="62">
        <f t="shared" si="4"/>
        <v>129.73500000000001</v>
      </c>
      <c r="N32" s="62">
        <f t="shared" si="4"/>
        <v>122.327</v>
      </c>
      <c r="O32" s="62">
        <f t="shared" si="4"/>
        <v>125.821</v>
      </c>
      <c r="P32" s="62">
        <f t="shared" si="4"/>
        <v>34.615000000000002</v>
      </c>
      <c r="Q32" s="62">
        <f t="shared" si="4"/>
        <v>53.082000000000001</v>
      </c>
      <c r="R32" s="62">
        <f t="shared" si="4"/>
        <v>45.32</v>
      </c>
      <c r="S32" s="62">
        <f t="shared" si="4"/>
        <v>61.557000000000002</v>
      </c>
      <c r="T32" s="62">
        <f t="shared" si="4"/>
        <v>101.021</v>
      </c>
      <c r="U32" s="62">
        <f t="shared" si="4"/>
        <v>94.74</v>
      </c>
      <c r="V32" s="62">
        <f t="shared" si="4"/>
        <v>89.370999999999995</v>
      </c>
      <c r="W32" s="62">
        <f t="shared" si="4"/>
        <v>61.51</v>
      </c>
      <c r="X32" s="62">
        <f t="shared" si="4"/>
        <v>26.452999999999999</v>
      </c>
      <c r="Y32" s="62">
        <f t="shared" si="4"/>
        <v>36.631</v>
      </c>
      <c r="Z32" s="63" t="str">
        <f t="shared" si="4"/>
        <v/>
      </c>
      <c r="AA32" s="64">
        <f>SUM(AA29:AA31)</f>
        <v>1681.482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76.900000000000006</v>
      </c>
      <c r="H39" s="99"/>
      <c r="I39" s="99"/>
      <c r="J39" s="99">
        <v>93.3</v>
      </c>
      <c r="K39" s="99"/>
      <c r="L39" s="99">
        <v>31.4</v>
      </c>
      <c r="M39" s="99"/>
      <c r="N39" s="99"/>
      <c r="O39" s="99"/>
      <c r="P39" s="99">
        <v>65</v>
      </c>
      <c r="Q39" s="99"/>
      <c r="R39" s="99"/>
      <c r="S39" s="99"/>
      <c r="T39" s="99"/>
      <c r="U39" s="99"/>
      <c r="V39" s="99"/>
      <c r="W39" s="99"/>
      <c r="X39" s="99">
        <v>29.7</v>
      </c>
      <c r="Y39" s="99"/>
      <c r="Z39" s="100"/>
      <c r="AA39" s="79">
        <f t="shared" si="5"/>
        <v>296.3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76.900000000000006</v>
      </c>
      <c r="H40" s="88">
        <f t="shared" si="6"/>
        <v>0</v>
      </c>
      <c r="I40" s="88">
        <f t="shared" si="6"/>
        <v>0</v>
      </c>
      <c r="J40" s="88">
        <f t="shared" si="6"/>
        <v>93.3</v>
      </c>
      <c r="K40" s="88">
        <f t="shared" si="6"/>
        <v>0</v>
      </c>
      <c r="L40" s="88">
        <f t="shared" si="6"/>
        <v>31.4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65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29.7</v>
      </c>
      <c r="Y40" s="88">
        <f t="shared" si="6"/>
        <v>0</v>
      </c>
      <c r="Z40" s="89" t="str">
        <f t="shared" si="6"/>
        <v/>
      </c>
      <c r="AA40" s="90">
        <f t="shared" si="5"/>
        <v>296.3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76.900000000000006</v>
      </c>
      <c r="H47" s="99"/>
      <c r="I47" s="99"/>
      <c r="J47" s="99">
        <v>93.3</v>
      </c>
      <c r="K47" s="99"/>
      <c r="L47" s="99">
        <v>31.4</v>
      </c>
      <c r="M47" s="99"/>
      <c r="N47" s="99"/>
      <c r="O47" s="99"/>
      <c r="P47" s="99">
        <v>65</v>
      </c>
      <c r="Q47" s="99"/>
      <c r="R47" s="99"/>
      <c r="S47" s="99"/>
      <c r="T47" s="99"/>
      <c r="U47" s="99"/>
      <c r="V47" s="99"/>
      <c r="W47" s="99"/>
      <c r="X47" s="99">
        <v>29.7</v>
      </c>
      <c r="Y47" s="99"/>
      <c r="Z47" s="100"/>
      <c r="AA47" s="79">
        <f t="shared" si="7"/>
        <v>296.3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76.900000000000006</v>
      </c>
      <c r="H49" s="88">
        <f t="shared" si="8"/>
        <v>0</v>
      </c>
      <c r="I49" s="88">
        <f t="shared" si="8"/>
        <v>0</v>
      </c>
      <c r="J49" s="88">
        <f t="shared" si="8"/>
        <v>93.3</v>
      </c>
      <c r="K49" s="88">
        <f t="shared" si="8"/>
        <v>0</v>
      </c>
      <c r="L49" s="88">
        <f t="shared" si="8"/>
        <v>31.4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65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29.7</v>
      </c>
      <c r="Y49" s="88">
        <f t="shared" si="8"/>
        <v>0</v>
      </c>
      <c r="Z49" s="89" t="str">
        <f t="shared" si="8"/>
        <v/>
      </c>
      <c r="AA49" s="90">
        <f t="shared" si="7"/>
        <v>296.3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75.850999999999999</v>
      </c>
      <c r="C52" s="88">
        <f t="shared" si="10"/>
        <v>75.483000000000004</v>
      </c>
      <c r="D52" s="88">
        <f t="shared" si="10"/>
        <v>71.409000000000006</v>
      </c>
      <c r="E52" s="88">
        <f t="shared" si="10"/>
        <v>69.061000000000007</v>
      </c>
      <c r="F52" s="88">
        <f t="shared" si="10"/>
        <v>70.317999999999998</v>
      </c>
      <c r="G52" s="88">
        <f t="shared" si="10"/>
        <v>78.588999999999999</v>
      </c>
      <c r="H52" s="88">
        <f t="shared" si="10"/>
        <v>49.58</v>
      </c>
      <c r="I52" s="88">
        <f t="shared" si="10"/>
        <v>57.7</v>
      </c>
      <c r="J52" s="88">
        <f t="shared" si="10"/>
        <v>113.476</v>
      </c>
      <c r="K52" s="88">
        <f t="shared" si="10"/>
        <v>65.694000000000003</v>
      </c>
      <c r="L52" s="88">
        <f t="shared" si="10"/>
        <v>173.738</v>
      </c>
      <c r="M52" s="88">
        <f t="shared" si="10"/>
        <v>129.73499999999999</v>
      </c>
      <c r="N52" s="88">
        <f t="shared" si="10"/>
        <v>122.327</v>
      </c>
      <c r="O52" s="88">
        <f t="shared" si="10"/>
        <v>125.821</v>
      </c>
      <c r="P52" s="88">
        <f t="shared" si="10"/>
        <v>99.614999999999995</v>
      </c>
      <c r="Q52" s="88">
        <f t="shared" si="10"/>
        <v>53.082000000000001</v>
      </c>
      <c r="R52" s="88">
        <f t="shared" si="10"/>
        <v>45.32</v>
      </c>
      <c r="S52" s="88">
        <f t="shared" si="10"/>
        <v>61.557000000000002</v>
      </c>
      <c r="T52" s="88">
        <f t="shared" si="10"/>
        <v>101.021</v>
      </c>
      <c r="U52" s="88">
        <f t="shared" si="10"/>
        <v>94.74</v>
      </c>
      <c r="V52" s="88">
        <f t="shared" si="10"/>
        <v>89.371000000000009</v>
      </c>
      <c r="W52" s="88">
        <f t="shared" si="10"/>
        <v>61.51</v>
      </c>
      <c r="X52" s="88">
        <f t="shared" si="10"/>
        <v>56.152999999999999</v>
      </c>
      <c r="Y52" s="88">
        <f t="shared" si="10"/>
        <v>36.631</v>
      </c>
      <c r="Z52" s="89" t="str">
        <f t="shared" si="10"/>
        <v/>
      </c>
      <c r="AA52" s="104">
        <f>SUM(B52:Z52)</f>
        <v>1977.7819999999999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75.850999999999999</v>
      </c>
      <c r="C4" s="18">
        <v>75.483000000000004</v>
      </c>
      <c r="D4" s="18">
        <v>71.408999999999992</v>
      </c>
      <c r="E4" s="18">
        <v>69.061000000000007</v>
      </c>
      <c r="F4" s="18">
        <v>70.317999999999998</v>
      </c>
      <c r="G4" s="18">
        <v>78.569999999999993</v>
      </c>
      <c r="H4" s="18">
        <v>49.58</v>
      </c>
      <c r="I4" s="18">
        <v>57.700000000000017</v>
      </c>
      <c r="J4" s="18">
        <v>113.48999999999998</v>
      </c>
      <c r="K4" s="18">
        <v>65.694000000000003</v>
      </c>
      <c r="L4" s="18">
        <v>173.738</v>
      </c>
      <c r="M4" s="18">
        <v>129.73500000000001</v>
      </c>
      <c r="N4" s="18">
        <v>122.327</v>
      </c>
      <c r="O4" s="18">
        <v>125.821</v>
      </c>
      <c r="P4" s="18">
        <v>99.65</v>
      </c>
      <c r="Q4" s="18">
        <v>53.082000000000008</v>
      </c>
      <c r="R4" s="18">
        <v>45.32</v>
      </c>
      <c r="S4" s="18">
        <v>61.557000000000002</v>
      </c>
      <c r="T4" s="18">
        <v>101</v>
      </c>
      <c r="U4" s="18">
        <v>94.7</v>
      </c>
      <c r="V4" s="18">
        <v>89.415999999999997</v>
      </c>
      <c r="W4" s="18">
        <v>61.510000000000005</v>
      </c>
      <c r="X4" s="18">
        <v>56.195999999999998</v>
      </c>
      <c r="Y4" s="18">
        <v>36.631</v>
      </c>
      <c r="Z4" s="19"/>
      <c r="AA4" s="20">
        <f>SUM(B4:Z4)</f>
        <v>1977.8389999999999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115.31</v>
      </c>
      <c r="C7" s="28">
        <v>102.32</v>
      </c>
      <c r="D7" s="28">
        <v>98.09</v>
      </c>
      <c r="E7" s="28">
        <v>97.56</v>
      </c>
      <c r="F7" s="28">
        <v>101.44</v>
      </c>
      <c r="G7" s="28">
        <v>124.56</v>
      </c>
      <c r="H7" s="28">
        <v>171.37</v>
      </c>
      <c r="I7" s="28">
        <v>188.63</v>
      </c>
      <c r="J7" s="28">
        <v>162.61000000000001</v>
      </c>
      <c r="K7" s="28">
        <v>151.21</v>
      </c>
      <c r="L7" s="28">
        <v>140.46</v>
      </c>
      <c r="M7" s="28">
        <v>103.65</v>
      </c>
      <c r="N7" s="28">
        <v>101.07</v>
      </c>
      <c r="O7" s="28">
        <v>121.2</v>
      </c>
      <c r="P7" s="28">
        <v>127.47</v>
      </c>
      <c r="Q7" s="28">
        <v>154.26</v>
      </c>
      <c r="R7" s="28">
        <v>198.54</v>
      </c>
      <c r="S7" s="28">
        <v>199.18</v>
      </c>
      <c r="T7" s="28">
        <v>221.4</v>
      </c>
      <c r="U7" s="28">
        <v>237.25</v>
      </c>
      <c r="V7" s="28">
        <v>185.27</v>
      </c>
      <c r="W7" s="28">
        <v>168.96</v>
      </c>
      <c r="X7" s="28">
        <v>144.18</v>
      </c>
      <c r="Y7" s="28">
        <v>126.65</v>
      </c>
      <c r="Z7" s="29"/>
      <c r="AA7" s="30">
        <f>IF(SUM(B7:Z7)&lt;&gt;0,AVERAGEIF(B7:Z7,"&lt;&gt;"""),"")</f>
        <v>147.60999999999999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30.692000000000004</v>
      </c>
      <c r="C14" s="57">
        <v>30.73</v>
      </c>
      <c r="D14" s="57">
        <v>28.394999999999996</v>
      </c>
      <c r="E14" s="57">
        <v>27.195999999999998</v>
      </c>
      <c r="F14" s="57">
        <v>28.565000000000005</v>
      </c>
      <c r="G14" s="57">
        <v>32.389000000000003</v>
      </c>
      <c r="H14" s="57">
        <v>15.814000000000002</v>
      </c>
      <c r="I14" s="57">
        <v>22.703999999999997</v>
      </c>
      <c r="J14" s="57">
        <v>58.515000000000001</v>
      </c>
      <c r="K14" s="57">
        <v>38.094000000000001</v>
      </c>
      <c r="L14" s="57">
        <v>85.766999999999996</v>
      </c>
      <c r="M14" s="57">
        <v>89.460000000000008</v>
      </c>
      <c r="N14" s="57">
        <v>82.379000000000005</v>
      </c>
      <c r="O14" s="57">
        <v>66.364000000000004</v>
      </c>
      <c r="P14" s="57">
        <v>44.723000000000006</v>
      </c>
      <c r="Q14" s="57">
        <v>18.549000000000003</v>
      </c>
      <c r="R14" s="57">
        <v>8.8330000000000002</v>
      </c>
      <c r="S14" s="57">
        <v>8.75</v>
      </c>
      <c r="T14" s="57"/>
      <c r="U14" s="57"/>
      <c r="V14" s="57"/>
      <c r="W14" s="57">
        <v>24.314</v>
      </c>
      <c r="X14" s="57">
        <v>25.448</v>
      </c>
      <c r="Y14" s="57">
        <v>26.087</v>
      </c>
      <c r="Z14" s="58"/>
      <c r="AA14" s="59">
        <f t="shared" si="0"/>
        <v>793.76799999999992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30.692000000000004</v>
      </c>
      <c r="C16" s="62">
        <f t="shared" ref="C16:Z16" si="1">IF(LEN(C$2)&gt;0,SUM(C10:C15),"")</f>
        <v>30.73</v>
      </c>
      <c r="D16" s="62">
        <f t="shared" si="1"/>
        <v>28.394999999999996</v>
      </c>
      <c r="E16" s="62">
        <f t="shared" si="1"/>
        <v>27.195999999999998</v>
      </c>
      <c r="F16" s="62">
        <f t="shared" si="1"/>
        <v>28.565000000000005</v>
      </c>
      <c r="G16" s="62">
        <f t="shared" si="1"/>
        <v>32.389000000000003</v>
      </c>
      <c r="H16" s="62">
        <f t="shared" si="1"/>
        <v>15.814000000000002</v>
      </c>
      <c r="I16" s="62">
        <f t="shared" si="1"/>
        <v>22.703999999999997</v>
      </c>
      <c r="J16" s="62">
        <f t="shared" si="1"/>
        <v>58.515000000000001</v>
      </c>
      <c r="K16" s="62">
        <f t="shared" si="1"/>
        <v>38.094000000000001</v>
      </c>
      <c r="L16" s="62">
        <f t="shared" si="1"/>
        <v>85.766999999999996</v>
      </c>
      <c r="M16" s="62">
        <f t="shared" si="1"/>
        <v>89.460000000000008</v>
      </c>
      <c r="N16" s="62">
        <f t="shared" si="1"/>
        <v>82.379000000000005</v>
      </c>
      <c r="O16" s="62">
        <f t="shared" si="1"/>
        <v>66.364000000000004</v>
      </c>
      <c r="P16" s="62">
        <f t="shared" si="1"/>
        <v>44.723000000000006</v>
      </c>
      <c r="Q16" s="62">
        <f t="shared" si="1"/>
        <v>18.549000000000003</v>
      </c>
      <c r="R16" s="62">
        <f t="shared" si="1"/>
        <v>8.8330000000000002</v>
      </c>
      <c r="S16" s="62">
        <f t="shared" si="1"/>
        <v>8.75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24.314</v>
      </c>
      <c r="X16" s="62">
        <f t="shared" si="1"/>
        <v>25.448</v>
      </c>
      <c r="Y16" s="62">
        <f t="shared" si="1"/>
        <v>26.087</v>
      </c>
      <c r="Z16" s="63" t="str">
        <f t="shared" si="1"/>
        <v/>
      </c>
      <c r="AA16" s="64">
        <f>SUM(AA10:AA15)</f>
        <v>793.76799999999992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8.8189999999999991</v>
      </c>
      <c r="C20" s="77">
        <v>8.6630000000000003</v>
      </c>
      <c r="D20" s="77">
        <v>8.3019999999999996</v>
      </c>
      <c r="E20" s="77">
        <v>7.4569999999999999</v>
      </c>
      <c r="F20" s="77">
        <v>8.7620000000000005</v>
      </c>
      <c r="G20" s="77">
        <v>10.430999999999999</v>
      </c>
      <c r="H20" s="77">
        <v>7.867</v>
      </c>
      <c r="I20" s="77">
        <v>8.2070000000000007</v>
      </c>
      <c r="J20" s="77">
        <v>14.132000000000001</v>
      </c>
      <c r="K20" s="77">
        <v>8.2590000000000003</v>
      </c>
      <c r="L20" s="77">
        <v>42.284999999999997</v>
      </c>
      <c r="M20" s="77">
        <v>11.918999999999999</v>
      </c>
      <c r="N20" s="77">
        <v>5.5469999999999997</v>
      </c>
      <c r="O20" s="77">
        <v>5.4980000000000002</v>
      </c>
      <c r="P20" s="77">
        <v>10.913</v>
      </c>
      <c r="Q20" s="77">
        <v>1.1080000000000001</v>
      </c>
      <c r="R20" s="77">
        <v>1.474</v>
      </c>
      <c r="S20" s="77">
        <v>1.091</v>
      </c>
      <c r="T20" s="77"/>
      <c r="U20" s="77"/>
      <c r="V20" s="77">
        <v>0.89500000000000002</v>
      </c>
      <c r="W20" s="77">
        <v>20.876000000000001</v>
      </c>
      <c r="X20" s="77">
        <v>0.85599999999999998</v>
      </c>
      <c r="Y20" s="77">
        <v>0.89300000000000002</v>
      </c>
      <c r="Z20" s="78"/>
      <c r="AA20" s="79">
        <f t="shared" si="2"/>
        <v>194.25400000000002</v>
      </c>
    </row>
    <row r="21" spans="1:27" ht="24.95" customHeight="1" x14ac:dyDescent="0.2">
      <c r="A21" s="75" t="s">
        <v>16</v>
      </c>
      <c r="B21" s="80">
        <v>36.340000000000003</v>
      </c>
      <c r="C21" s="81">
        <v>36.090000000000003</v>
      </c>
      <c r="D21" s="81">
        <v>34.712000000000003</v>
      </c>
      <c r="E21" s="81">
        <v>34.408000000000001</v>
      </c>
      <c r="F21" s="81">
        <v>32.991</v>
      </c>
      <c r="G21" s="81">
        <v>35.75</v>
      </c>
      <c r="H21" s="81">
        <v>25.899000000000001</v>
      </c>
      <c r="I21" s="81">
        <v>26.789000000000001</v>
      </c>
      <c r="J21" s="81">
        <v>40.843000000000004</v>
      </c>
      <c r="K21" s="81">
        <v>19.341000000000001</v>
      </c>
      <c r="L21" s="81">
        <v>45.686</v>
      </c>
      <c r="M21" s="81">
        <v>28.355999999999998</v>
      </c>
      <c r="N21" s="81">
        <v>34.400999999999996</v>
      </c>
      <c r="O21" s="81">
        <v>33.613999999999997</v>
      </c>
      <c r="P21" s="81">
        <v>44.013999999999996</v>
      </c>
      <c r="Q21" s="81">
        <v>33.425000000000004</v>
      </c>
      <c r="R21" s="81">
        <v>35.012999999999998</v>
      </c>
      <c r="S21" s="81">
        <v>51.716000000000001</v>
      </c>
      <c r="T21" s="81"/>
      <c r="U21" s="81"/>
      <c r="V21" s="81">
        <v>0.92100000000000004</v>
      </c>
      <c r="W21" s="81">
        <v>16.32</v>
      </c>
      <c r="X21" s="81">
        <v>29.891999999999999</v>
      </c>
      <c r="Y21" s="81">
        <v>9.6509999999999998</v>
      </c>
      <c r="Z21" s="78"/>
      <c r="AA21" s="79">
        <f t="shared" si="2"/>
        <v>686.17200000000014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20.344999999999999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20.344999999999999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45.159000000000006</v>
      </c>
      <c r="C26" s="88">
        <f t="shared" ref="C26:Z26" si="3">IF(LEN(C$2)&gt;0,SUM(C19:C25),"")</f>
        <v>44.753</v>
      </c>
      <c r="D26" s="88">
        <f t="shared" si="3"/>
        <v>43.014000000000003</v>
      </c>
      <c r="E26" s="88">
        <f t="shared" si="3"/>
        <v>41.865000000000002</v>
      </c>
      <c r="F26" s="88">
        <f t="shared" si="3"/>
        <v>41.753</v>
      </c>
      <c r="G26" s="88">
        <f t="shared" si="3"/>
        <v>46.180999999999997</v>
      </c>
      <c r="H26" s="88">
        <f t="shared" si="3"/>
        <v>33.765999999999998</v>
      </c>
      <c r="I26" s="88">
        <f t="shared" si="3"/>
        <v>34.996000000000002</v>
      </c>
      <c r="J26" s="88">
        <f t="shared" si="3"/>
        <v>54.975000000000009</v>
      </c>
      <c r="K26" s="88">
        <f t="shared" si="3"/>
        <v>27.6</v>
      </c>
      <c r="L26" s="88">
        <f t="shared" si="3"/>
        <v>87.971000000000004</v>
      </c>
      <c r="M26" s="88">
        <f t="shared" si="3"/>
        <v>40.274999999999999</v>
      </c>
      <c r="N26" s="88">
        <f t="shared" si="3"/>
        <v>39.947999999999993</v>
      </c>
      <c r="O26" s="88">
        <f t="shared" si="3"/>
        <v>59.456999999999994</v>
      </c>
      <c r="P26" s="88">
        <f t="shared" si="3"/>
        <v>54.926999999999992</v>
      </c>
      <c r="Q26" s="88">
        <f t="shared" si="3"/>
        <v>34.533000000000001</v>
      </c>
      <c r="R26" s="88">
        <f t="shared" si="3"/>
        <v>36.486999999999995</v>
      </c>
      <c r="S26" s="88">
        <f t="shared" si="3"/>
        <v>52.807000000000002</v>
      </c>
      <c r="T26" s="88">
        <f t="shared" si="3"/>
        <v>0</v>
      </c>
      <c r="U26" s="88">
        <f t="shared" si="3"/>
        <v>0</v>
      </c>
      <c r="V26" s="88">
        <f t="shared" si="3"/>
        <v>1.8160000000000001</v>
      </c>
      <c r="W26" s="88">
        <f t="shared" si="3"/>
        <v>37.195999999999998</v>
      </c>
      <c r="X26" s="88">
        <f t="shared" si="3"/>
        <v>30.748000000000001</v>
      </c>
      <c r="Y26" s="88">
        <f t="shared" si="3"/>
        <v>10.544</v>
      </c>
      <c r="Z26" s="89" t="str">
        <f t="shared" si="3"/>
        <v/>
      </c>
      <c r="AA26" s="90">
        <f>SUM(AA19:AA25)</f>
        <v>900.77100000000019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75.850999999999999</v>
      </c>
      <c r="C30" s="77">
        <v>75.483000000000004</v>
      </c>
      <c r="D30" s="77">
        <v>71.409000000000006</v>
      </c>
      <c r="E30" s="77">
        <v>69.061000000000007</v>
      </c>
      <c r="F30" s="77">
        <v>70.317999999999998</v>
      </c>
      <c r="G30" s="77">
        <v>78.569999999999993</v>
      </c>
      <c r="H30" s="77">
        <v>49.58</v>
      </c>
      <c r="I30" s="77">
        <v>57.7</v>
      </c>
      <c r="J30" s="77">
        <v>113.49</v>
      </c>
      <c r="K30" s="77">
        <v>65.694000000000003</v>
      </c>
      <c r="L30" s="77">
        <v>173.738</v>
      </c>
      <c r="M30" s="77">
        <v>129.73500000000001</v>
      </c>
      <c r="N30" s="77">
        <v>122.327</v>
      </c>
      <c r="O30" s="77">
        <v>125.821</v>
      </c>
      <c r="P30" s="77">
        <v>99.65</v>
      </c>
      <c r="Q30" s="77">
        <v>53.082000000000001</v>
      </c>
      <c r="R30" s="77">
        <v>45.32</v>
      </c>
      <c r="S30" s="77">
        <v>61.557000000000002</v>
      </c>
      <c r="T30" s="77"/>
      <c r="U30" s="77"/>
      <c r="V30" s="77">
        <v>1.8160000000000001</v>
      </c>
      <c r="W30" s="77">
        <v>61.51</v>
      </c>
      <c r="X30" s="77">
        <v>56.195999999999998</v>
      </c>
      <c r="Y30" s="77">
        <v>36.631</v>
      </c>
      <c r="Z30" s="78"/>
      <c r="AA30" s="79">
        <f>SUM(B30:Z30)</f>
        <v>1694.539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75.850999999999999</v>
      </c>
      <c r="C32" s="62">
        <f t="shared" ref="C32:Z32" si="4">IF(LEN(C$2)&gt;0,SUM(C29:C31),"")</f>
        <v>75.483000000000004</v>
      </c>
      <c r="D32" s="62">
        <f t="shared" si="4"/>
        <v>71.409000000000006</v>
      </c>
      <c r="E32" s="62">
        <f t="shared" si="4"/>
        <v>69.061000000000007</v>
      </c>
      <c r="F32" s="62">
        <f t="shared" si="4"/>
        <v>70.317999999999998</v>
      </c>
      <c r="G32" s="62">
        <f t="shared" si="4"/>
        <v>78.569999999999993</v>
      </c>
      <c r="H32" s="62">
        <f t="shared" si="4"/>
        <v>49.58</v>
      </c>
      <c r="I32" s="62">
        <f t="shared" si="4"/>
        <v>57.7</v>
      </c>
      <c r="J32" s="62">
        <f t="shared" si="4"/>
        <v>113.49</v>
      </c>
      <c r="K32" s="62">
        <f t="shared" si="4"/>
        <v>65.694000000000003</v>
      </c>
      <c r="L32" s="62">
        <f t="shared" si="4"/>
        <v>173.738</v>
      </c>
      <c r="M32" s="62">
        <f t="shared" si="4"/>
        <v>129.73500000000001</v>
      </c>
      <c r="N32" s="62">
        <f t="shared" si="4"/>
        <v>122.327</v>
      </c>
      <c r="O32" s="62">
        <f t="shared" si="4"/>
        <v>125.821</v>
      </c>
      <c r="P32" s="62">
        <f t="shared" si="4"/>
        <v>99.65</v>
      </c>
      <c r="Q32" s="62">
        <f t="shared" si="4"/>
        <v>53.082000000000001</v>
      </c>
      <c r="R32" s="62">
        <f t="shared" si="4"/>
        <v>45.32</v>
      </c>
      <c r="S32" s="62">
        <f t="shared" si="4"/>
        <v>61.557000000000002</v>
      </c>
      <c r="T32" s="62">
        <f t="shared" si="4"/>
        <v>0</v>
      </c>
      <c r="U32" s="62">
        <f t="shared" si="4"/>
        <v>0</v>
      </c>
      <c r="V32" s="62">
        <f t="shared" si="4"/>
        <v>1.8160000000000001</v>
      </c>
      <c r="W32" s="62">
        <f t="shared" si="4"/>
        <v>61.51</v>
      </c>
      <c r="X32" s="62">
        <f t="shared" si="4"/>
        <v>56.195999999999998</v>
      </c>
      <c r="Y32" s="62">
        <f t="shared" si="4"/>
        <v>36.631</v>
      </c>
      <c r="Z32" s="63" t="str">
        <f t="shared" si="4"/>
        <v/>
      </c>
      <c r="AA32" s="64">
        <f>SUM(AA29:AA31)</f>
        <v>1694.539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101</v>
      </c>
      <c r="U39" s="99">
        <v>94.7</v>
      </c>
      <c r="V39" s="99">
        <v>87.6</v>
      </c>
      <c r="W39" s="99"/>
      <c r="X39" s="99"/>
      <c r="Y39" s="99"/>
      <c r="Z39" s="100"/>
      <c r="AA39" s="79">
        <f t="shared" si="5"/>
        <v>283.29999999999995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101</v>
      </c>
      <c r="U40" s="88">
        <f t="shared" si="6"/>
        <v>94.7</v>
      </c>
      <c r="V40" s="88">
        <f t="shared" si="6"/>
        <v>87.6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283.29999999999995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101</v>
      </c>
      <c r="U47" s="99">
        <v>94.7</v>
      </c>
      <c r="V47" s="99">
        <v>87.6</v>
      </c>
      <c r="W47" s="99"/>
      <c r="X47" s="99"/>
      <c r="Y47" s="99"/>
      <c r="Z47" s="100"/>
      <c r="AA47" s="79">
        <f t="shared" si="7"/>
        <v>283.29999999999995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101</v>
      </c>
      <c r="U49" s="88">
        <f t="shared" si="8"/>
        <v>94.7</v>
      </c>
      <c r="V49" s="88">
        <f t="shared" si="8"/>
        <v>87.6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283.29999999999995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75.851000000000013</v>
      </c>
      <c r="C52" s="88">
        <f t="shared" ref="C52:Z52" si="10">IF(LEN(C$2)&gt;0,SUM(C10:C15)+C26+C40,"")</f>
        <v>75.483000000000004</v>
      </c>
      <c r="D52" s="88">
        <f t="shared" si="10"/>
        <v>71.408999999999992</v>
      </c>
      <c r="E52" s="88">
        <f t="shared" si="10"/>
        <v>69.061000000000007</v>
      </c>
      <c r="F52" s="88">
        <f t="shared" si="10"/>
        <v>70.318000000000012</v>
      </c>
      <c r="G52" s="88">
        <f t="shared" si="10"/>
        <v>78.569999999999993</v>
      </c>
      <c r="H52" s="88">
        <f t="shared" si="10"/>
        <v>49.58</v>
      </c>
      <c r="I52" s="88">
        <f t="shared" si="10"/>
        <v>57.7</v>
      </c>
      <c r="J52" s="88">
        <f t="shared" si="10"/>
        <v>113.49000000000001</v>
      </c>
      <c r="K52" s="88">
        <f t="shared" si="10"/>
        <v>65.694000000000003</v>
      </c>
      <c r="L52" s="88">
        <f t="shared" si="10"/>
        <v>173.738</v>
      </c>
      <c r="M52" s="88">
        <f t="shared" si="10"/>
        <v>129.73500000000001</v>
      </c>
      <c r="N52" s="88">
        <f t="shared" si="10"/>
        <v>122.327</v>
      </c>
      <c r="O52" s="88">
        <f t="shared" si="10"/>
        <v>125.821</v>
      </c>
      <c r="P52" s="88">
        <f t="shared" si="10"/>
        <v>99.65</v>
      </c>
      <c r="Q52" s="88">
        <f t="shared" si="10"/>
        <v>53.082000000000008</v>
      </c>
      <c r="R52" s="88">
        <f t="shared" si="10"/>
        <v>45.319999999999993</v>
      </c>
      <c r="S52" s="88">
        <f t="shared" si="10"/>
        <v>61.557000000000002</v>
      </c>
      <c r="T52" s="88">
        <f t="shared" si="10"/>
        <v>101</v>
      </c>
      <c r="U52" s="88">
        <f t="shared" si="10"/>
        <v>94.7</v>
      </c>
      <c r="V52" s="88">
        <f t="shared" si="10"/>
        <v>89.415999999999997</v>
      </c>
      <c r="W52" s="88">
        <f t="shared" si="10"/>
        <v>61.51</v>
      </c>
      <c r="X52" s="88">
        <f t="shared" si="10"/>
        <v>56.195999999999998</v>
      </c>
      <c r="Y52" s="88">
        <f t="shared" si="10"/>
        <v>36.631</v>
      </c>
      <c r="Z52" s="89" t="str">
        <f t="shared" si="10"/>
        <v/>
      </c>
      <c r="AA52" s="104">
        <f>SUM(B52:Z52)</f>
        <v>1977.8389999999999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I4" sqref="I4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>
        <v>-76.900000000000006</v>
      </c>
      <c r="H4" s="18"/>
      <c r="I4" s="18"/>
      <c r="J4" s="18">
        <v>-93.3</v>
      </c>
      <c r="K4" s="18"/>
      <c r="L4" s="18">
        <v>-31.4</v>
      </c>
      <c r="M4" s="18"/>
      <c r="N4" s="18"/>
      <c r="O4" s="18"/>
      <c r="P4" s="18">
        <v>-65</v>
      </c>
      <c r="Q4" s="18"/>
      <c r="R4" s="18"/>
      <c r="S4" s="18"/>
      <c r="T4" s="18">
        <v>101</v>
      </c>
      <c r="U4" s="18">
        <v>94.7</v>
      </c>
      <c r="V4" s="18">
        <v>87.6</v>
      </c>
      <c r="W4" s="18"/>
      <c r="X4" s="18">
        <v>-29.7</v>
      </c>
      <c r="Y4" s="18"/>
      <c r="Z4" s="19"/>
      <c r="AA4" s="111">
        <f>SUM(B4:Z4)</f>
        <v>-13.000000000000025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115.31</v>
      </c>
      <c r="C7" s="117">
        <v>102.32</v>
      </c>
      <c r="D7" s="117">
        <v>98.09</v>
      </c>
      <c r="E7" s="117">
        <v>97.56</v>
      </c>
      <c r="F7" s="117">
        <v>101.44</v>
      </c>
      <c r="G7" s="117">
        <v>124.56</v>
      </c>
      <c r="H7" s="117">
        <v>171.37</v>
      </c>
      <c r="I7" s="117">
        <v>188.63</v>
      </c>
      <c r="J7" s="117">
        <v>162.61000000000001</v>
      </c>
      <c r="K7" s="117">
        <v>151.21</v>
      </c>
      <c r="L7" s="117">
        <v>140.46</v>
      </c>
      <c r="M7" s="117">
        <v>103.65</v>
      </c>
      <c r="N7" s="117">
        <v>101.07</v>
      </c>
      <c r="O7" s="117">
        <v>121.2</v>
      </c>
      <c r="P7" s="117">
        <v>127.47</v>
      </c>
      <c r="Q7" s="117">
        <v>154.26</v>
      </c>
      <c r="R7" s="117">
        <v>198.54</v>
      </c>
      <c r="S7" s="117">
        <v>199.18</v>
      </c>
      <c r="T7" s="117">
        <v>221.4</v>
      </c>
      <c r="U7" s="117">
        <v>237.25</v>
      </c>
      <c r="V7" s="117">
        <v>185.27</v>
      </c>
      <c r="W7" s="117">
        <v>168.96</v>
      </c>
      <c r="X7" s="117">
        <v>144.18</v>
      </c>
      <c r="Y7" s="117">
        <v>126.65</v>
      </c>
      <c r="Z7" s="118"/>
      <c r="AA7" s="119">
        <f>IF(SUM(B7:Z7)&lt;&gt;0,AVERAGEIF(B7:Z7,"&lt;&gt;"""),"")</f>
        <v>147.60999999999999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76.900000000000006</v>
      </c>
      <c r="H15" s="133"/>
      <c r="I15" s="133"/>
      <c r="J15" s="133">
        <v>93.3</v>
      </c>
      <c r="K15" s="133"/>
      <c r="L15" s="133">
        <v>31.4</v>
      </c>
      <c r="M15" s="133"/>
      <c r="N15" s="133"/>
      <c r="O15" s="133"/>
      <c r="P15" s="133">
        <v>65</v>
      </c>
      <c r="Q15" s="133"/>
      <c r="R15" s="133"/>
      <c r="S15" s="133"/>
      <c r="T15" s="133"/>
      <c r="U15" s="133"/>
      <c r="V15" s="133"/>
      <c r="W15" s="133"/>
      <c r="X15" s="133">
        <v>29.7</v>
      </c>
      <c r="Y15" s="133"/>
      <c r="Z15" s="131"/>
      <c r="AA15" s="132">
        <f t="shared" si="0"/>
        <v>296.3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76.900000000000006</v>
      </c>
      <c r="H16" s="135">
        <f t="shared" si="1"/>
        <v>0</v>
      </c>
      <c r="I16" s="135">
        <f t="shared" si="1"/>
        <v>0</v>
      </c>
      <c r="J16" s="135">
        <f t="shared" si="1"/>
        <v>93.3</v>
      </c>
      <c r="K16" s="135">
        <f t="shared" si="1"/>
        <v>0</v>
      </c>
      <c r="L16" s="135">
        <f t="shared" si="1"/>
        <v>31.4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65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29.7</v>
      </c>
      <c r="Y16" s="135">
        <f t="shared" si="1"/>
        <v>0</v>
      </c>
      <c r="Z16" s="136" t="str">
        <f t="shared" si="1"/>
        <v/>
      </c>
      <c r="AA16" s="90">
        <f t="shared" si="0"/>
        <v>296.3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101</v>
      </c>
      <c r="U23" s="133">
        <v>94.7</v>
      </c>
      <c r="V23" s="133">
        <v>87.6</v>
      </c>
      <c r="W23" s="133"/>
      <c r="X23" s="133"/>
      <c r="Y23" s="133"/>
      <c r="Z23" s="131"/>
      <c r="AA23" s="132">
        <f t="shared" si="2"/>
        <v>283.29999999999995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101</v>
      </c>
      <c r="U24" s="135">
        <f t="shared" si="3"/>
        <v>94.7</v>
      </c>
      <c r="V24" s="135">
        <f t="shared" si="3"/>
        <v>87.6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283.29999999999995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2025-01-23T14:32:51Z</dcterms:created>
  <dcterms:modified xsi:type="dcterms:W3CDTF">2025-01-23T14:32:53Z</dcterms:modified>
</cp:coreProperties>
</file>