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<sst xmlns="http://schemas.openxmlformats.org/spreadsheetml/2006/main" count="119" uniqueCount="54">
  <si>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01/07/2025 11:26:43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</si>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</sst>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39B-4BF3-96C5-563419AC428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39B-4BF3-96C5-563419AC428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0">
                  <c:v>2.3159999999999998</c:v>
                </c:pt>
                <c:pt idx="21">
                  <c:v>0.313</c:v>
                </c:pt>
                <c:pt idx="22">
                  <c:v>2.3980000000000001</c:v>
                </c:pt>
                <c:pt idx="23">
                  <c:v>0.17699999999999999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9B-4BF3-96C5-563419AC428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7">
                  <c:v>3.0000000000000001E-3</c:v>
                </c:pt>
                <c:pt idx="20">
                  <c:v>27.85</c:v>
                </c:pt>
                <c:pt idx="21">
                  <c:v>20.65</c:v>
                </c:pt>
                <c:pt idx="22">
                  <c:v>12.84</c:v>
                </c:pt>
                <c:pt idx="23">
                  <c:v>12.75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9B-4BF3-96C5-563419AC428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39B-4BF3-96C5-563419AC428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39B-4BF3-96C5-563419AC428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39B-4BF3-96C5-563419AC428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39B-4BF3-96C5-563419AC428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39B-4BF3-96C5-563419AC428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39.884999999999998</c:v>
                </c:pt>
                <c:pt idx="13">
                  <c:v>31.920999999999999</c:v>
                </c:pt>
                <c:pt idx="16">
                  <c:v>21.065000000000001</c:v>
                </c:pt>
                <c:pt idx="19">
                  <c:v>70</c:v>
                </c:pt>
                <c:pt idx="20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39B-4BF3-96C5-563419AC428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115.6</c:v>
                </c:pt>
                <c:pt idx="15">
                  <c:v>0</c:v>
                </c:pt>
                <c:pt idx="16">
                  <c:v>0</c:v>
                </c:pt>
                <c:pt idx="17">
                  <c:v>110.3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94.1</c:v>
                </c:pt>
                <c:pt idx="23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9B-4BF3-96C5-563419AC428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54.182000000000002</c:v>
                </c:pt>
                <c:pt idx="13">
                  <c:v>66.909000000000006</c:v>
                </c:pt>
                <c:pt idx="14">
                  <c:v>37.755000000000003</c:v>
                </c:pt>
                <c:pt idx="15">
                  <c:v>41.896999999999998</c:v>
                </c:pt>
                <c:pt idx="16">
                  <c:v>32.202999999999996</c:v>
                </c:pt>
                <c:pt idx="18">
                  <c:v>48.294000000000004</c:v>
                </c:pt>
                <c:pt idx="19">
                  <c:v>57.728000000000002</c:v>
                </c:pt>
                <c:pt idx="20">
                  <c:v>33.648000000000003</c:v>
                </c:pt>
                <c:pt idx="21">
                  <c:v>63.125999999999991</c:v>
                </c:pt>
                <c:pt idx="22">
                  <c:v>75.111000000000004</c:v>
                </c:pt>
                <c:pt idx="23">
                  <c:v>40.664000000000001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9B-4BF3-96C5-563419AC428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39B-4BF3-96C5-563419AC428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39B-4BF3-96C5-563419AC42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44.76</c:v>
                </c:pt>
                <c:pt idx="13">
                  <c:v>43.52</c:v>
                </c:pt>
                <c:pt idx="14">
                  <c:v>62.5</c:v>
                </c:pt>
                <c:pt idx="15">
                  <c:v>78.28</c:v>
                </c:pt>
                <c:pt idx="16">
                  <c:v>88.81</c:v>
                </c:pt>
                <c:pt idx="17">
                  <c:v>111.59</c:v>
                </c:pt>
                <c:pt idx="18">
                  <c:v>176.42</c:v>
                </c:pt>
                <c:pt idx="19">
                  <c:v>263.56</c:v>
                </c:pt>
                <c:pt idx="20">
                  <c:v>302.36</c:v>
                </c:pt>
                <c:pt idx="21">
                  <c:v>256.11</c:v>
                </c:pt>
                <c:pt idx="22">
                  <c:v>219.76</c:v>
                </c:pt>
                <c:pt idx="23">
                  <c:v>138.75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39B-4BF3-96C5-563419AC42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30F-4523-8273-7D3DFD7ADD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30F-4523-8273-7D3DFD7ADD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3.5760000000000001</c:v>
                </c:pt>
                <c:pt idx="13">
                  <c:v>3.7279999999999998</c:v>
                </c:pt>
                <c:pt idx="14">
                  <c:v>8.6129999999999995</c:v>
                </c:pt>
                <c:pt idx="17">
                  <c:v>6.5259999999999998</c:v>
                </c:pt>
                <c:pt idx="18">
                  <c:v>11.135</c:v>
                </c:pt>
                <c:pt idx="19">
                  <c:v>13.996</c:v>
                </c:pt>
                <c:pt idx="20">
                  <c:v>13.86</c:v>
                </c:pt>
                <c:pt idx="21">
                  <c:v>10</c:v>
                </c:pt>
                <c:pt idx="22">
                  <c:v>4.6530000000000005</c:v>
                </c:pt>
                <c:pt idx="23">
                  <c:v>18.292000000000002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0F-4523-8273-7D3DFD7ADD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53.632999999999996</c:v>
                </c:pt>
                <c:pt idx="13">
                  <c:v>72.650999999999996</c:v>
                </c:pt>
                <c:pt idx="14">
                  <c:v>120.194</c:v>
                </c:pt>
                <c:pt idx="15">
                  <c:v>26.2</c:v>
                </c:pt>
                <c:pt idx="16">
                  <c:v>15.290999999999999</c:v>
                </c:pt>
                <c:pt idx="17">
                  <c:v>15.295999999999999</c:v>
                </c:pt>
                <c:pt idx="18">
                  <c:v>5.3870000000000005</c:v>
                </c:pt>
                <c:pt idx="19">
                  <c:v>9.3780000000000001</c:v>
                </c:pt>
                <c:pt idx="20">
                  <c:v>7.1870000000000003</c:v>
                </c:pt>
                <c:pt idx="21">
                  <c:v>3.2000000000000001E-2</c:v>
                </c:pt>
                <c:pt idx="22">
                  <c:v>6.0179999999999998</c:v>
                </c:pt>
                <c:pt idx="23">
                  <c:v>9.4429999999999996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0F-4523-8273-7D3DFD7ADD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30F-4523-8273-7D3DFD7ADD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30F-4523-8273-7D3DFD7ADD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30F-4523-8273-7D3DFD7ADD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19">
                  <c:v>103.8</c:v>
                </c:pt>
                <c:pt idx="20">
                  <c:v>32.299999999999997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0F-4523-8273-7D3DFD7ADD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30F-4523-8273-7D3DFD7ADD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0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0F-4523-8273-7D3DFD7ADD9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20.399999999999999</c:v>
                </c:pt>
                <c:pt idx="13">
                  <c:v>14.4</c:v>
                </c:pt>
                <c:pt idx="14">
                  <c:v>0</c:v>
                </c:pt>
                <c:pt idx="15">
                  <c:v>15.1</c:v>
                </c:pt>
                <c:pt idx="16">
                  <c:v>9.8000000000000007</c:v>
                </c:pt>
                <c:pt idx="17">
                  <c:v>0</c:v>
                </c:pt>
                <c:pt idx="18">
                  <c:v>4.4000000000000004</c:v>
                </c:pt>
                <c:pt idx="19">
                  <c:v>0</c:v>
                </c:pt>
                <c:pt idx="20">
                  <c:v>0</c:v>
                </c:pt>
                <c:pt idx="21">
                  <c:v>74.099999999999994</c:v>
                </c:pt>
                <c:pt idx="22">
                  <c:v>173.8</c:v>
                </c:pt>
                <c:pt idx="23">
                  <c:v>180.9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0F-4523-8273-7D3DFD7ADD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16.462</c:v>
                </c:pt>
                <c:pt idx="13">
                  <c:v>8.0540000000000003</c:v>
                </c:pt>
                <c:pt idx="14">
                  <c:v>24.562999999999999</c:v>
                </c:pt>
                <c:pt idx="15">
                  <c:v>0.60599999999999998</c:v>
                </c:pt>
                <c:pt idx="16">
                  <c:v>28.165000000000003</c:v>
                </c:pt>
                <c:pt idx="17">
                  <c:v>88.503</c:v>
                </c:pt>
                <c:pt idx="18">
                  <c:v>27.366</c:v>
                </c:pt>
                <c:pt idx="19">
                  <c:v>0.55400000000000005</c:v>
                </c:pt>
                <c:pt idx="20">
                  <c:v>0.46700000000000003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0F-4523-8273-7D3DFD7ADD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30F-4523-8273-7D3DFD7ADD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30F-4523-8273-7D3DFD7ADD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44.76</c:v>
                </c:pt>
                <c:pt idx="13">
                  <c:v>43.52</c:v>
                </c:pt>
                <c:pt idx="14">
                  <c:v>62.5</c:v>
                </c:pt>
                <c:pt idx="15">
                  <c:v>78.28</c:v>
                </c:pt>
                <c:pt idx="16">
                  <c:v>88.81</c:v>
                </c:pt>
                <c:pt idx="17">
                  <c:v>111.59</c:v>
                </c:pt>
                <c:pt idx="18">
                  <c:v>176.42</c:v>
                </c:pt>
                <c:pt idx="19">
                  <c:v>263.56</c:v>
                </c:pt>
                <c:pt idx="20">
                  <c:v>302.36</c:v>
                </c:pt>
                <c:pt idx="21">
                  <c:v>256.11</c:v>
                </c:pt>
                <c:pt idx="22">
                  <c:v>219.76</c:v>
                </c:pt>
                <c:pt idx="23">
                  <c:v>138.75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30F-4523-8273-7D3DFD7ADD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94.066999999999993</v>
      </c>
      <c r="O4" s="18">
        <v>98.83</v>
      </c>
      <c r="P4" s="18">
        <v>153.35499999999996</v>
      </c>
      <c r="Q4" s="18">
        <v>41.896999999999998</v>
      </c>
      <c r="R4" s="18">
        <v>53.268000000000001</v>
      </c>
      <c r="S4" s="18">
        <v>110.303</v>
      </c>
      <c r="T4" s="18">
        <v>48.294000000000004</v>
      </c>
      <c r="U4" s="18">
        <v>127.72800000000001</v>
      </c>
      <c r="V4" s="18">
        <v>133.81399999999999</v>
      </c>
      <c r="W4" s="18">
        <v>84.088999999999999</v>
      </c>
      <c r="X4" s="18">
        <v>184.44900000000001</v>
      </c>
      <c r="Y4" s="18">
        <v>208.59099999999998</v>
      </c>
      <c r="Z4" s="19"/>
      <c r="AA4" s="20">
        <f>SUM(B4:Z4)</f>
        <v>1338.6849999999999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44.76</v>
      </c>
      <c r="O7" s="28">
        <v>43.52</v>
      </c>
      <c r="P7" s="28">
        <v>62.5</v>
      </c>
      <c r="Q7" s="28">
        <v>78.28</v>
      </c>
      <c r="R7" s="28">
        <v>88.81</v>
      </c>
      <c r="S7" s="28">
        <v>111.59</v>
      </c>
      <c r="T7" s="28">
        <v>176.42</v>
      </c>
      <c r="U7" s="28">
        <v>263.56</v>
      </c>
      <c r="V7" s="28">
        <v>302.36</v>
      </c>
      <c r="W7" s="28">
        <v>256.11</v>
      </c>
      <c r="X7" s="28">
        <v>219.76</v>
      </c>
      <c r="Y7" s="28">
        <v>138.75</v>
      </c>
      <c r="Z7" s="29"/>
      <c r="AA7" s="30">
        <f>IF(SUM(B7:Z7)&lt;&gt;0,AVERAGEIF(B7:Z7,"&lt;&gt;"""),"")</f>
        <v>148.86833333333337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39.884999999999998</v>
      </c>
      <c r="O12" s="52">
        <v>31.920999999999999</v>
      </c>
      <c r="P12" s="52"/>
      <c r="Q12" s="52"/>
      <c r="R12" s="52">
        <v>21.065000000000001</v>
      </c>
      <c r="S12" s="52"/>
      <c r="T12" s="52"/>
      <c r="U12" s="52">
        <v>70</v>
      </c>
      <c r="V12" s="52">
        <v>70</v>
      </c>
      <c r="W12" s="52"/>
      <c r="X12" s="52"/>
      <c r="Y12" s="52"/>
      <c r="Z12" s="53"/>
      <c r="AA12" s="54">
        <f t="shared" si="0"/>
        <v>232.87099999999998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54.182000000000002</v>
      </c>
      <c r="O14" s="57">
        <v>66.909000000000006</v>
      </c>
      <c r="P14" s="57">
        <v>37.755000000000003</v>
      </c>
      <c r="Q14" s="57">
        <v>41.896999999999998</v>
      </c>
      <c r="R14" s="57">
        <v>32.202999999999996</v>
      </c>
      <c r="S14" s="57"/>
      <c r="T14" s="57">
        <v>48.294000000000004</v>
      </c>
      <c r="U14" s="57">
        <v>57.728000000000002</v>
      </c>
      <c r="V14" s="57">
        <v>33.648000000000003</v>
      </c>
      <c r="W14" s="57">
        <v>63.125999999999991</v>
      </c>
      <c r="X14" s="57">
        <v>75.111000000000004</v>
      </c>
      <c r="Y14" s="57">
        <v>40.664000000000001</v>
      </c>
      <c r="Z14" s="58"/>
      <c r="AA14" s="59">
        <f t="shared" si="0"/>
        <v>551.51700000000005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94.067000000000007</v>
      </c>
      <c r="O16" s="62">
        <f t="shared" si="1"/>
        <v>98.830000000000013</v>
      </c>
      <c r="P16" s="62">
        <f t="shared" si="1"/>
        <v>37.755000000000003</v>
      </c>
      <c r="Q16" s="62">
        <f t="shared" si="1"/>
        <v>41.896999999999998</v>
      </c>
      <c r="R16" s="62">
        <f t="shared" si="1"/>
        <v>53.268000000000001</v>
      </c>
      <c r="S16" s="62">
        <f t="shared" si="1"/>
        <v>0</v>
      </c>
      <c r="T16" s="62">
        <f t="shared" si="1"/>
        <v>48.294000000000004</v>
      </c>
      <c r="U16" s="62">
        <f t="shared" si="1"/>
        <v>127.72800000000001</v>
      </c>
      <c r="V16" s="62">
        <f t="shared" si="1"/>
        <v>103.648</v>
      </c>
      <c r="W16" s="62">
        <f t="shared" si="1"/>
        <v>63.125999999999991</v>
      </c>
      <c r="X16" s="62">
        <f t="shared" si="1"/>
        <v>75.111000000000004</v>
      </c>
      <c r="Y16" s="62">
        <f t="shared" si="1"/>
        <v>40.664000000000001</v>
      </c>
      <c r="Z16" s="63" t="str">
        <f t="shared" si="1"/>
        <v/>
      </c>
      <c r="AA16" s="64">
        <f>SUM(AA10:AA15)</f>
        <v>784.38800000000003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>
        <v>2.3159999999999998</v>
      </c>
      <c r="W20" s="77">
        <v>0.313</v>
      </c>
      <c r="X20" s="77">
        <v>2.3980000000000001</v>
      </c>
      <c r="Y20" s="77">
        <v>0.17699999999999999</v>
      </c>
      <c r="Z20" s="78"/>
      <c r="AA20" s="79">
        <f t="shared" si="2"/>
        <v>5.2039999999999997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3.0000000000000001E-3</v>
      </c>
      <c r="T21" s="81"/>
      <c r="U21" s="81"/>
      <c r="V21" s="81">
        <v>27.85</v>
      </c>
      <c r="W21" s="81">
        <v>20.65</v>
      </c>
      <c r="X21" s="81">
        <v>12.84</v>
      </c>
      <c r="Y21" s="81">
        <v>12.75</v>
      </c>
      <c r="Z21" s="78"/>
      <c r="AA21" s="79">
        <f t="shared" si="2"/>
        <v>74.093000000000004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3.0000000000000001E-3</v>
      </c>
      <c r="T26" s="88">
        <f t="shared" si="3"/>
        <v>0</v>
      </c>
      <c r="U26" s="88">
        <f t="shared" si="3"/>
        <v>0</v>
      </c>
      <c r="V26" s="88">
        <f t="shared" si="3"/>
        <v>30.166</v>
      </c>
      <c r="W26" s="88">
        <f t="shared" si="3"/>
        <v>20.962999999999997</v>
      </c>
      <c r="X26" s="88">
        <f t="shared" si="3"/>
        <v>15.238</v>
      </c>
      <c r="Y26" s="88">
        <f t="shared" si="3"/>
        <v>12.927</v>
      </c>
      <c r="Z26" s="89" t="str">
        <f t="shared" si="3"/>
        <v/>
      </c>
      <c r="AA26" s="90">
        <f>SUM(AA19:AA25)</f>
        <v>79.296999999999997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94.066999999999993</v>
      </c>
      <c r="O30" s="77">
        <v>98.83</v>
      </c>
      <c r="P30" s="77">
        <v>37.755000000000003</v>
      </c>
      <c r="Q30" s="77">
        <v>41.896999999999998</v>
      </c>
      <c r="R30" s="77">
        <v>53.268000000000001</v>
      </c>
      <c r="S30" s="77">
        <v>3.0000000000000001E-3</v>
      </c>
      <c r="T30" s="77">
        <v>48.293999999999997</v>
      </c>
      <c r="U30" s="77">
        <v>127.72799999999999</v>
      </c>
      <c r="V30" s="77">
        <v>133.81399999999999</v>
      </c>
      <c r="W30" s="77">
        <v>84.088999999999999</v>
      </c>
      <c r="X30" s="77">
        <v>90.349000000000004</v>
      </c>
      <c r="Y30" s="77">
        <v>53.591000000000001</v>
      </c>
      <c r="Z30" s="78"/>
      <c r="AA30" s="79">
        <f>SUM(B30:Z30)</f>
        <v>863.68499999999995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94.066999999999993</v>
      </c>
      <c r="O32" s="62">
        <f t="shared" si="4"/>
        <v>98.83</v>
      </c>
      <c r="P32" s="62">
        <f t="shared" si="4"/>
        <v>37.755000000000003</v>
      </c>
      <c r="Q32" s="62">
        <f t="shared" si="4"/>
        <v>41.896999999999998</v>
      </c>
      <c r="R32" s="62">
        <f t="shared" si="4"/>
        <v>53.268000000000001</v>
      </c>
      <c r="S32" s="62">
        <f t="shared" si="4"/>
        <v>3.0000000000000001E-3</v>
      </c>
      <c r="T32" s="62">
        <f t="shared" si="4"/>
        <v>48.293999999999997</v>
      </c>
      <c r="U32" s="62">
        <f t="shared" si="4"/>
        <v>127.72799999999999</v>
      </c>
      <c r="V32" s="62">
        <f t="shared" si="4"/>
        <v>133.81399999999999</v>
      </c>
      <c r="W32" s="62">
        <f t="shared" si="4"/>
        <v>84.088999999999999</v>
      </c>
      <c r="X32" s="62">
        <f t="shared" si="4"/>
        <v>90.349000000000004</v>
      </c>
      <c r="Y32" s="62">
        <f t="shared" si="4"/>
        <v>53.591000000000001</v>
      </c>
      <c r="Z32" s="63" t="str">
        <f t="shared" si="4"/>
        <v/>
      </c>
      <c r="AA32" s="64">
        <f>SUM(AA29:AA31)</f>
        <v>863.68499999999995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115.6</v>
      </c>
      <c r="Q37" s="99"/>
      <c r="R37" s="99"/>
      <c r="S37" s="99">
        <v>97.1</v>
      </c>
      <c r="T37" s="99"/>
      <c r="U37" s="99"/>
      <c r="V37" s="99"/>
      <c r="W37" s="99"/>
      <c r="X37" s="99"/>
      <c r="Y37" s="99"/>
      <c r="Z37" s="100"/>
      <c r="AA37" s="79">
        <f t="shared" si="5"/>
        <v>212.7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13.2</v>
      </c>
      <c r="T39" s="99"/>
      <c r="U39" s="99"/>
      <c r="V39" s="99"/>
      <c r="W39" s="99"/>
      <c r="X39" s="99">
        <v>94.1</v>
      </c>
      <c r="Y39" s="99">
        <v>155</v>
      </c>
      <c r="Z39" s="100"/>
      <c r="AA39" s="79">
        <f t="shared" si="5"/>
        <v>262.3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115.6</v>
      </c>
      <c r="Q40" s="88">
        <f t="shared" si="6"/>
        <v>0</v>
      </c>
      <c r="R40" s="88">
        <f t="shared" si="6"/>
        <v>0</v>
      </c>
      <c r="S40" s="88">
        <f t="shared" si="6"/>
        <v>110.3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94.1</v>
      </c>
      <c r="Y40" s="88">
        <f t="shared" si="6"/>
        <v>155</v>
      </c>
      <c r="Z40" s="89" t="str">
        <f t="shared" si="6"/>
        <v/>
      </c>
      <c r="AA40" s="90">
        <f t="shared" si="5"/>
        <v>475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115.6</v>
      </c>
      <c r="Q45" s="99"/>
      <c r="R45" s="99"/>
      <c r="S45" s="99">
        <v>97.1</v>
      </c>
      <c r="T45" s="99"/>
      <c r="U45" s="99"/>
      <c r="V45" s="99"/>
      <c r="W45" s="99"/>
      <c r="X45" s="99"/>
      <c r="Y45" s="99"/>
      <c r="Z45" s="100"/>
      <c r="AA45" s="79">
        <f t="shared" si="7"/>
        <v>212.7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13.2</v>
      </c>
      <c r="T47" s="99"/>
      <c r="U47" s="99"/>
      <c r="V47" s="99"/>
      <c r="W47" s="99"/>
      <c r="X47" s="99">
        <v>94.1</v>
      </c>
      <c r="Y47" s="99">
        <v>155</v>
      </c>
      <c r="Z47" s="100"/>
      <c r="AA47" s="79">
        <f t="shared" si="7"/>
        <v>262.3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115.6</v>
      </c>
      <c r="Q49" s="88">
        <f t="shared" si="8"/>
        <v>0</v>
      </c>
      <c r="R49" s="88">
        <f t="shared" si="8"/>
        <v>0</v>
      </c>
      <c r="S49" s="88">
        <f t="shared" si="8"/>
        <v>110.3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94.1</v>
      </c>
      <c r="Y49" s="88">
        <f t="shared" si="8"/>
        <v>155</v>
      </c>
      <c r="Z49" s="89" t="str">
        <f t="shared" si="8"/>
        <v/>
      </c>
      <c r="AA49" s="90">
        <f t="shared" si="7"/>
        <v>475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94.067000000000007</v>
      </c>
      <c r="O52" s="88">
        <f t="shared" si="10"/>
        <v>98.830000000000013</v>
      </c>
      <c r="P52" s="88">
        <f t="shared" si="10"/>
        <v>153.35499999999999</v>
      </c>
      <c r="Q52" s="88">
        <f t="shared" si="10"/>
        <v>41.896999999999998</v>
      </c>
      <c r="R52" s="88">
        <f t="shared" si="10"/>
        <v>53.268000000000001</v>
      </c>
      <c r="S52" s="88">
        <f t="shared" si="10"/>
        <v>110.303</v>
      </c>
      <c r="T52" s="88">
        <f t="shared" si="10"/>
        <v>48.294000000000004</v>
      </c>
      <c r="U52" s="88">
        <f t="shared" si="10"/>
        <v>127.72800000000001</v>
      </c>
      <c r="V52" s="88">
        <f t="shared" si="10"/>
        <v>133.81399999999999</v>
      </c>
      <c r="W52" s="88">
        <f t="shared" si="10"/>
        <v>84.088999999999984</v>
      </c>
      <c r="X52" s="88">
        <f t="shared" si="10"/>
        <v>184.44900000000001</v>
      </c>
      <c r="Y52" s="88">
        <f t="shared" si="10"/>
        <v>208.59100000000001</v>
      </c>
      <c r="Z52" s="89" t="str">
        <f t="shared" si="10"/>
        <v/>
      </c>
      <c r="AA52" s="104">
        <f>SUM(B52:Z52)</f>
        <v>1338.6849999999999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94.071000000000012</v>
      </c>
      <c r="O4" s="18">
        <v>98.832999999999984</v>
      </c>
      <c r="P4" s="18">
        <v>153.37</v>
      </c>
      <c r="Q4" s="18">
        <v>41.905999999999992</v>
      </c>
      <c r="R4" s="18">
        <v>53.255999999999993</v>
      </c>
      <c r="S4" s="18">
        <v>110.32500000000002</v>
      </c>
      <c r="T4" s="18">
        <v>48.288000000000004</v>
      </c>
      <c r="U4" s="18">
        <v>127.72799999999999</v>
      </c>
      <c r="V4" s="18">
        <v>133.81399999999999</v>
      </c>
      <c r="W4" s="18">
        <v>84.131999999999991</v>
      </c>
      <c r="X4" s="18">
        <v>184.471</v>
      </c>
      <c r="Y4" s="18">
        <v>208.63500000000002</v>
      </c>
      <c r="Z4" s="19"/>
      <c r="AA4" s="20">
        <f>SUM(B4:Z4)</f>
        <v>1338.829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44.76</v>
      </c>
      <c r="O7" s="28">
        <v>43.52</v>
      </c>
      <c r="P7" s="28">
        <v>62.5</v>
      </c>
      <c r="Q7" s="28">
        <v>78.28</v>
      </c>
      <c r="R7" s="28">
        <v>88.81</v>
      </c>
      <c r="S7" s="28">
        <v>111.59</v>
      </c>
      <c r="T7" s="28">
        <v>176.42</v>
      </c>
      <c r="U7" s="28">
        <v>263.56</v>
      </c>
      <c r="V7" s="28">
        <v>302.36</v>
      </c>
      <c r="W7" s="28">
        <v>256.11</v>
      </c>
      <c r="X7" s="28">
        <v>219.76</v>
      </c>
      <c r="Y7" s="28">
        <v>138.75</v>
      </c>
      <c r="Z7" s="29"/>
      <c r="AA7" s="30">
        <f>IF(SUM(B7:Z7)&lt;&gt;0,AVERAGEIF(B7:Z7,"&lt;&gt;"""),"")</f>
        <v>148.86833333333337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>
        <v>103.8</v>
      </c>
      <c r="V10" s="42">
        <v>32.299999999999997</v>
      </c>
      <c r="W10" s="42"/>
      <c r="X10" s="42"/>
      <c r="Y10" s="42"/>
      <c r="Z10" s="43"/>
      <c r="AA10" s="44">
        <f t="shared" ref="AA10:AA15" si="0">SUM(B10:Z10)</f>
        <v>136.1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80</v>
      </c>
      <c r="W12" s="52"/>
      <c r="X12" s="52"/>
      <c r="Y12" s="52"/>
      <c r="Z12" s="53"/>
      <c r="AA12" s="54">
        <f t="shared" si="0"/>
        <v>80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16.462</v>
      </c>
      <c r="O14" s="57">
        <v>8.0540000000000003</v>
      </c>
      <c r="P14" s="57">
        <v>24.562999999999999</v>
      </c>
      <c r="Q14" s="57">
        <v>0.60599999999999998</v>
      </c>
      <c r="R14" s="57">
        <v>28.165000000000003</v>
      </c>
      <c r="S14" s="57">
        <v>88.503</v>
      </c>
      <c r="T14" s="57">
        <v>27.366</v>
      </c>
      <c r="U14" s="57">
        <v>0.55400000000000005</v>
      </c>
      <c r="V14" s="57">
        <v>0.46700000000000003</v>
      </c>
      <c r="W14" s="57"/>
      <c r="X14" s="57"/>
      <c r="Y14" s="57"/>
      <c r="Z14" s="58"/>
      <c r="AA14" s="59">
        <f t="shared" si="0"/>
        <v>194.74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16.462</v>
      </c>
      <c r="O16" s="62">
        <f t="shared" si="1"/>
        <v>8.0540000000000003</v>
      </c>
      <c r="P16" s="62">
        <f t="shared" si="1"/>
        <v>24.562999999999999</v>
      </c>
      <c r="Q16" s="62">
        <f t="shared" si="1"/>
        <v>0.60599999999999998</v>
      </c>
      <c r="R16" s="62">
        <f t="shared" si="1"/>
        <v>28.165000000000003</v>
      </c>
      <c r="S16" s="62">
        <f t="shared" si="1"/>
        <v>88.503</v>
      </c>
      <c r="T16" s="62">
        <f t="shared" si="1"/>
        <v>27.366</v>
      </c>
      <c r="U16" s="62">
        <f t="shared" si="1"/>
        <v>104.354</v>
      </c>
      <c r="V16" s="62">
        <f t="shared" si="1"/>
        <v>112.767</v>
      </c>
      <c r="W16" s="62">
        <f t="shared" si="1"/>
        <v>0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410.84000000000003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3.5760000000000001</v>
      </c>
      <c r="O20" s="77">
        <v>3.7279999999999998</v>
      </c>
      <c r="P20" s="77">
        <v>8.6129999999999995</v>
      </c>
      <c r="Q20" s="77"/>
      <c r="R20" s="77"/>
      <c r="S20" s="77">
        <v>6.5259999999999998</v>
      </c>
      <c r="T20" s="77">
        <v>11.135</v>
      </c>
      <c r="U20" s="77">
        <v>13.996</v>
      </c>
      <c r="V20" s="77">
        <v>13.86</v>
      </c>
      <c r="W20" s="77">
        <v>10</v>
      </c>
      <c r="X20" s="77">
        <v>4.6530000000000005</v>
      </c>
      <c r="Y20" s="77">
        <v>18.292000000000002</v>
      </c>
      <c r="Z20" s="78"/>
      <c r="AA20" s="79">
        <f t="shared" si="2"/>
        <v>94.379000000000005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53.632999999999996</v>
      </c>
      <c r="O21" s="81">
        <v>72.650999999999996</v>
      </c>
      <c r="P21" s="81">
        <v>120.194</v>
      </c>
      <c r="Q21" s="81">
        <v>26.2</v>
      </c>
      <c r="R21" s="81">
        <v>15.290999999999999</v>
      </c>
      <c r="S21" s="81">
        <v>15.295999999999999</v>
      </c>
      <c r="T21" s="81">
        <v>5.3870000000000005</v>
      </c>
      <c r="U21" s="81">
        <v>9.3780000000000001</v>
      </c>
      <c r="V21" s="81">
        <v>7.1870000000000003</v>
      </c>
      <c r="W21" s="81">
        <v>3.2000000000000001E-2</v>
      </c>
      <c r="X21" s="81">
        <v>6.0179999999999998</v>
      </c>
      <c r="Y21" s="81">
        <v>9.4429999999999996</v>
      </c>
      <c r="Z21" s="78"/>
      <c r="AA21" s="79">
        <f t="shared" si="2"/>
        <v>340.70999999999992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57.208999999999996</v>
      </c>
      <c r="O26" s="88">
        <f t="shared" si="3"/>
        <v>76.378999999999991</v>
      </c>
      <c r="P26" s="88">
        <f t="shared" si="3"/>
        <v>128.80700000000002</v>
      </c>
      <c r="Q26" s="88">
        <f t="shared" si="3"/>
        <v>26.2</v>
      </c>
      <c r="R26" s="88">
        <f t="shared" si="3"/>
        <v>15.290999999999999</v>
      </c>
      <c r="S26" s="88">
        <f t="shared" si="3"/>
        <v>21.821999999999999</v>
      </c>
      <c r="T26" s="88">
        <f t="shared" si="3"/>
        <v>16.521999999999998</v>
      </c>
      <c r="U26" s="88">
        <f t="shared" si="3"/>
        <v>23.374000000000002</v>
      </c>
      <c r="V26" s="88">
        <f t="shared" si="3"/>
        <v>21.047000000000001</v>
      </c>
      <c r="W26" s="88">
        <f t="shared" si="3"/>
        <v>10.032</v>
      </c>
      <c r="X26" s="88">
        <f t="shared" si="3"/>
        <v>10.670999999999999</v>
      </c>
      <c r="Y26" s="88">
        <f t="shared" si="3"/>
        <v>27.734999999999999</v>
      </c>
      <c r="Z26" s="89" t="str">
        <f t="shared" si="3"/>
        <v/>
      </c>
      <c r="AA26" s="90">
        <f>SUM(AA19:AA25)</f>
        <v>435.08899999999994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73.671000000000006</v>
      </c>
      <c r="O30" s="77">
        <v>84.433000000000007</v>
      </c>
      <c r="P30" s="77">
        <v>153.37</v>
      </c>
      <c r="Q30" s="77">
        <v>26.806000000000001</v>
      </c>
      <c r="R30" s="77">
        <v>43.456000000000003</v>
      </c>
      <c r="S30" s="77">
        <v>110.325</v>
      </c>
      <c r="T30" s="77">
        <v>43.887999999999998</v>
      </c>
      <c r="U30" s="77">
        <v>127.72799999999999</v>
      </c>
      <c r="V30" s="77">
        <v>133.81399999999999</v>
      </c>
      <c r="W30" s="77">
        <v>10.032</v>
      </c>
      <c r="X30" s="77">
        <v>10.670999999999999</v>
      </c>
      <c r="Y30" s="77">
        <v>27.734999999999999</v>
      </c>
      <c r="Z30" s="78"/>
      <c r="AA30" s="79">
        <f>SUM(B30:Z30)</f>
        <v>845.92900000000009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73.671000000000006</v>
      </c>
      <c r="O32" s="62">
        <f t="shared" si="4"/>
        <v>84.433000000000007</v>
      </c>
      <c r="P32" s="62">
        <f t="shared" si="4"/>
        <v>153.37</v>
      </c>
      <c r="Q32" s="62">
        <f t="shared" si="4"/>
        <v>26.806000000000001</v>
      </c>
      <c r="R32" s="62">
        <f t="shared" si="4"/>
        <v>43.456000000000003</v>
      </c>
      <c r="S32" s="62">
        <f t="shared" si="4"/>
        <v>110.325</v>
      </c>
      <c r="T32" s="62">
        <f t="shared" si="4"/>
        <v>43.887999999999998</v>
      </c>
      <c r="U32" s="62">
        <f t="shared" si="4"/>
        <v>127.72799999999999</v>
      </c>
      <c r="V32" s="62">
        <f t="shared" si="4"/>
        <v>133.81399999999999</v>
      </c>
      <c r="W32" s="62">
        <f t="shared" si="4"/>
        <v>10.032</v>
      </c>
      <c r="X32" s="62">
        <f t="shared" si="4"/>
        <v>10.670999999999999</v>
      </c>
      <c r="Y32" s="62">
        <f t="shared" si="4"/>
        <v>27.734999999999999</v>
      </c>
      <c r="Z32" s="63" t="str">
        <f t="shared" si="4"/>
        <v/>
      </c>
      <c r="AA32" s="64">
        <f>SUM(AA29:AA31)</f>
        <v>845.92900000000009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20.399999999999999</v>
      </c>
      <c r="O37" s="99">
        <v>14.4</v>
      </c>
      <c r="P37" s="99"/>
      <c r="Q37" s="99">
        <v>15.1</v>
      </c>
      <c r="R37" s="99">
        <v>9.8000000000000007</v>
      </c>
      <c r="S37" s="99"/>
      <c r="T37" s="99">
        <v>4.4000000000000004</v>
      </c>
      <c r="U37" s="99"/>
      <c r="V37" s="99"/>
      <c r="W37" s="99"/>
      <c r="X37" s="99">
        <v>173.8</v>
      </c>
      <c r="Y37" s="99">
        <v>180.9</v>
      </c>
      <c r="Z37" s="100"/>
      <c r="AA37" s="79">
        <f t="shared" si="5"/>
        <v>418.80000000000007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74.099999999999994</v>
      </c>
      <c r="X39" s="99"/>
      <c r="Y39" s="99"/>
      <c r="Z39" s="100"/>
      <c r="AA39" s="79">
        <f t="shared" si="5"/>
        <v>74.099999999999994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20.399999999999999</v>
      </c>
      <c r="O40" s="88">
        <f t="shared" si="6"/>
        <v>14.4</v>
      </c>
      <c r="P40" s="88">
        <f t="shared" si="6"/>
        <v>0</v>
      </c>
      <c r="Q40" s="88">
        <f t="shared" si="6"/>
        <v>15.1</v>
      </c>
      <c r="R40" s="88">
        <f t="shared" si="6"/>
        <v>9.8000000000000007</v>
      </c>
      <c r="S40" s="88">
        <f t="shared" si="6"/>
        <v>0</v>
      </c>
      <c r="T40" s="88">
        <f t="shared" si="6"/>
        <v>4.4000000000000004</v>
      </c>
      <c r="U40" s="88">
        <f t="shared" si="6"/>
        <v>0</v>
      </c>
      <c r="V40" s="88">
        <f t="shared" si="6"/>
        <v>0</v>
      </c>
      <c r="W40" s="88">
        <f t="shared" si="6"/>
        <v>74.099999999999994</v>
      </c>
      <c r="X40" s="88">
        <f t="shared" si="6"/>
        <v>173.8</v>
      </c>
      <c r="Y40" s="88">
        <f t="shared" si="6"/>
        <v>180.9</v>
      </c>
      <c r="Z40" s="89" t="str">
        <f t="shared" si="6"/>
        <v/>
      </c>
      <c r="AA40" s="90">
        <f t="shared" si="5"/>
        <v>492.9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20.399999999999999</v>
      </c>
      <c r="O45" s="99">
        <v>14.4</v>
      </c>
      <c r="P45" s="99"/>
      <c r="Q45" s="99">
        <v>15.1</v>
      </c>
      <c r="R45" s="99">
        <v>9.8000000000000007</v>
      </c>
      <c r="S45" s="99"/>
      <c r="T45" s="99">
        <v>4.4000000000000004</v>
      </c>
      <c r="U45" s="99"/>
      <c r="V45" s="99"/>
      <c r="W45" s="99"/>
      <c r="X45" s="99">
        <v>173.8</v>
      </c>
      <c r="Y45" s="99">
        <v>180.9</v>
      </c>
      <c r="Z45" s="100"/>
      <c r="AA45" s="79">
        <f t="shared" si="7"/>
        <v>418.80000000000007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74.099999999999994</v>
      </c>
      <c r="X47" s="99"/>
      <c r="Y47" s="99"/>
      <c r="Z47" s="100"/>
      <c r="AA47" s="79">
        <f t="shared" si="7"/>
        <v>74.099999999999994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20.399999999999999</v>
      </c>
      <c r="O49" s="88">
        <f t="shared" si="8"/>
        <v>14.4</v>
      </c>
      <c r="P49" s="88">
        <f t="shared" si="8"/>
        <v>0</v>
      </c>
      <c r="Q49" s="88">
        <f t="shared" si="8"/>
        <v>15.1</v>
      </c>
      <c r="R49" s="88">
        <f t="shared" si="8"/>
        <v>9.8000000000000007</v>
      </c>
      <c r="S49" s="88">
        <f t="shared" si="8"/>
        <v>0</v>
      </c>
      <c r="T49" s="88">
        <f t="shared" si="8"/>
        <v>4.4000000000000004</v>
      </c>
      <c r="U49" s="88">
        <f t="shared" si="8"/>
        <v>0</v>
      </c>
      <c r="V49" s="88">
        <f t="shared" si="8"/>
        <v>0</v>
      </c>
      <c r="W49" s="88">
        <f t="shared" si="8"/>
        <v>74.099999999999994</v>
      </c>
      <c r="X49" s="88">
        <f t="shared" si="8"/>
        <v>173.8</v>
      </c>
      <c r="Y49" s="88">
        <f t="shared" si="8"/>
        <v>180.9</v>
      </c>
      <c r="Z49" s="89" t="str">
        <f t="shared" si="8"/>
        <v/>
      </c>
      <c r="AA49" s="90">
        <f t="shared" si="7"/>
        <v>492.9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94.070999999999998</v>
      </c>
      <c r="O52" s="88">
        <f t="shared" si="10"/>
        <v>98.832999999999998</v>
      </c>
      <c r="P52" s="88">
        <f t="shared" si="10"/>
        <v>153.37</v>
      </c>
      <c r="Q52" s="88">
        <f t="shared" si="10"/>
        <v>41.905999999999999</v>
      </c>
      <c r="R52" s="88">
        <f t="shared" si="10"/>
        <v>53.256</v>
      </c>
      <c r="S52" s="88">
        <f t="shared" si="10"/>
        <v>110.325</v>
      </c>
      <c r="T52" s="88">
        <f t="shared" si="10"/>
        <v>48.287999999999997</v>
      </c>
      <c r="U52" s="88">
        <f t="shared" si="10"/>
        <v>127.72800000000001</v>
      </c>
      <c r="V52" s="88">
        <f t="shared" si="10"/>
        <v>133.81399999999999</v>
      </c>
      <c r="W52" s="88">
        <f t="shared" si="10"/>
        <v>84.131999999999991</v>
      </c>
      <c r="X52" s="88">
        <f t="shared" si="10"/>
        <v>184.471</v>
      </c>
      <c r="Y52" s="88">
        <f t="shared" si="10"/>
        <v>208.63499999999999</v>
      </c>
      <c r="Z52" s="89" t="str">
        <f t="shared" si="10"/>
        <v/>
      </c>
      <c r="AA52" s="104">
        <f>SUM(B52:Z52)</f>
        <v>1338.829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20.399999999999999</v>
      </c>
      <c r="O4" s="18">
        <v>14.4</v>
      </c>
      <c r="P4" s="18">
        <v>-115.6</v>
      </c>
      <c r="Q4" s="18">
        <v>15.1</v>
      </c>
      <c r="R4" s="18">
        <v>9.8000000000000007</v>
      </c>
      <c r="S4" s="18">
        <v>-110.3</v>
      </c>
      <c r="T4" s="18">
        <v>4.4000000000000004</v>
      </c>
      <c r="U4" s="18"/>
      <c r="V4" s="18"/>
      <c r="W4" s="18">
        <v>74.099999999999994</v>
      </c>
      <c r="X4" s="18">
        <v>79.700000000000017</v>
      </c>
      <c r="Y4" s="18">
        <v>25.900000000000006</v>
      </c>
      <c r="Z4" s="19"/>
      <c r="AA4" s="111">
        <f>SUM(B4:Z4)</f>
        <v>17.900000000000034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44.76</v>
      </c>
      <c r="O7" s="117">
        <v>43.52</v>
      </c>
      <c r="P7" s="117">
        <v>62.5</v>
      </c>
      <c r="Q7" s="117">
        <v>78.28</v>
      </c>
      <c r="R7" s="117">
        <v>88.81</v>
      </c>
      <c r="S7" s="117">
        <v>111.59</v>
      </c>
      <c r="T7" s="117">
        <v>176.42</v>
      </c>
      <c r="U7" s="117">
        <v>263.56</v>
      </c>
      <c r="V7" s="117">
        <v>302.36</v>
      </c>
      <c r="W7" s="117">
        <v>256.11</v>
      </c>
      <c r="X7" s="117">
        <v>219.76</v>
      </c>
      <c r="Y7" s="117">
        <v>138.75</v>
      </c>
      <c r="Z7" s="118"/>
      <c r="AA7" s="119">
        <f>IF(SUM(B7:Z7)&lt;&gt;0,AVERAGEIF(B7:Z7,"&lt;&gt;"""),"")</f>
        <v>148.86833333333337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115.6</v>
      </c>
      <c r="Q13" s="129"/>
      <c r="R13" s="129"/>
      <c r="S13" s="129">
        <v>97.1</v>
      </c>
      <c r="T13" s="129"/>
      <c r="U13" s="129"/>
      <c r="V13" s="129"/>
      <c r="W13" s="129"/>
      <c r="X13" s="129"/>
      <c r="Y13" s="130"/>
      <c r="Z13" s="131"/>
      <c r="AA13" s="132">
        <f t="shared" si="0"/>
        <v>212.7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13.2</v>
      </c>
      <c r="T15" s="133"/>
      <c r="U15" s="133"/>
      <c r="V15" s="133"/>
      <c r="W15" s="133"/>
      <c r="X15" s="133">
        <v>94.1</v>
      </c>
      <c r="Y15" s="133">
        <v>155</v>
      </c>
      <c r="Z15" s="131"/>
      <c r="AA15" s="132">
        <f t="shared" si="0"/>
        <v>262.3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115.6</v>
      </c>
      <c r="Q16" s="135">
        <f t="shared" si="1"/>
        <v>0</v>
      </c>
      <c r="R16" s="135">
        <f t="shared" si="1"/>
        <v>0</v>
      </c>
      <c r="S16" s="135">
        <f t="shared" si="1"/>
        <v>110.3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94.1</v>
      </c>
      <c r="Y16" s="135">
        <f t="shared" si="1"/>
        <v>155</v>
      </c>
      <c r="Z16" s="136" t="str">
        <f t="shared" si="1"/>
        <v/>
      </c>
      <c r="AA16" s="90">
        <f t="shared" si="0"/>
        <v>475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20.399999999999999</v>
      </c>
      <c r="O21" s="129">
        <v>14.4</v>
      </c>
      <c r="P21" s="129"/>
      <c r="Q21" s="129">
        <v>15.1</v>
      </c>
      <c r="R21" s="129">
        <v>9.8000000000000007</v>
      </c>
      <c r="S21" s="129"/>
      <c r="T21" s="129">
        <v>4.4000000000000004</v>
      </c>
      <c r="U21" s="129"/>
      <c r="V21" s="129"/>
      <c r="W21" s="129"/>
      <c r="X21" s="129">
        <v>173.8</v>
      </c>
      <c r="Y21" s="130">
        <v>180.9</v>
      </c>
      <c r="Z21" s="131"/>
      <c r="AA21" s="132">
        <f t="shared" si="2"/>
        <v>418.80000000000007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>
        <v>74.099999999999994</v>
      </c>
      <c r="X23" s="133"/>
      <c r="Y23" s="133"/>
      <c r="Z23" s="131"/>
      <c r="AA23" s="132">
        <f t="shared" si="2"/>
        <v>74.099999999999994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20.399999999999999</v>
      </c>
      <c r="O24" s="135">
        <f t="shared" si="3"/>
        <v>14.4</v>
      </c>
      <c r="P24" s="135">
        <f t="shared" si="3"/>
        <v>0</v>
      </c>
      <c r="Q24" s="135">
        <f t="shared" si="3"/>
        <v>15.1</v>
      </c>
      <c r="R24" s="135">
        <f t="shared" si="3"/>
        <v>9.8000000000000007</v>
      </c>
      <c r="S24" s="135">
        <f t="shared" si="3"/>
        <v>0</v>
      </c>
      <c r="T24" s="135">
        <f t="shared" si="3"/>
        <v>4.4000000000000004</v>
      </c>
      <c r="U24" s="135">
        <f t="shared" si="3"/>
        <v>0</v>
      </c>
      <c r="V24" s="135">
        <f t="shared" si="3"/>
        <v>0</v>
      </c>
      <c r="W24" s="135">
        <f t="shared" si="3"/>
        <v>74.099999999999994</v>
      </c>
      <c r="X24" s="135">
        <f t="shared" si="3"/>
        <v>173.8</v>
      </c>
      <c r="Y24" s="135">
        <f t="shared" si="3"/>
        <v>180.9</v>
      </c>
      <c r="Z24" s="136" t="str">
        <f t="shared" si="3"/>
        <v/>
      </c>
      <c r="AA24" s="90">
        <f t="shared" si="2"/>
        <v>492.9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2025-07-01T08:26:43Z</dcterms:created>
  <dcterms:modified xsi:type="dcterms:W3CDTF">2025-07-01T08:26:44Z</dcterms:modified>
</cp:coreProperties>
</file>