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<sst xmlns="http://schemas.openxmlformats.org/spreadsheetml/2006/main" count="124" uniqueCount="57">
  <si>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12/09/2026 16:26:58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</si>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</sst>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791-442E-8A04-53798DC66C6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5">
                  <c:v>0.80400000000000005</c:v>
                </c:pt>
                <c:pt idx="36">
                  <c:v>6.6079999999999997</c:v>
                </c:pt>
                <c:pt idx="37">
                  <c:v>6.7080000000000002</c:v>
                </c:pt>
                <c:pt idx="38">
                  <c:v>6.532</c:v>
                </c:pt>
                <c:pt idx="39">
                  <c:v>6.7240000000000002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1-442E-8A04-53798DC66C6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5</c:v>
                </c:pt>
                <c:pt idx="4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28">
                  <c:v>2.1</c:v>
                </c:pt>
                <c:pt idx="29">
                  <c:v>2.1</c:v>
                </c:pt>
                <c:pt idx="30">
                  <c:v>2.1</c:v>
                </c:pt>
                <c:pt idx="31">
                  <c:v>2.1</c:v>
                </c:pt>
                <c:pt idx="40">
                  <c:v>1.1000000000000001</c:v>
                </c:pt>
                <c:pt idx="41">
                  <c:v>1.1000000000000001</c:v>
                </c:pt>
                <c:pt idx="42">
                  <c:v>1.1000000000000001</c:v>
                </c:pt>
                <c:pt idx="43">
                  <c:v>1.1000000000000001</c:v>
                </c:pt>
                <c:pt idx="44">
                  <c:v>1.1000000000000001</c:v>
                </c:pt>
                <c:pt idx="45">
                  <c:v>1.1000000000000001</c:v>
                </c:pt>
                <c:pt idx="46">
                  <c:v>1.1000000000000001</c:v>
                </c:pt>
                <c:pt idx="47">
                  <c:v>1.1000000000000001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2.2000000000000002</c:v>
                </c:pt>
                <c:pt idx="54">
                  <c:v>2.2000000000000002</c:v>
                </c:pt>
                <c:pt idx="55">
                  <c:v>2.2000000000000002</c:v>
                </c:pt>
                <c:pt idx="56">
                  <c:v>2.2000000000000002</c:v>
                </c:pt>
                <c:pt idx="57">
                  <c:v>2.2999999999999998</c:v>
                </c:pt>
                <c:pt idx="58">
                  <c:v>2.2999999999999998</c:v>
                </c:pt>
                <c:pt idx="59">
                  <c:v>2.2999999999999998</c:v>
                </c:pt>
                <c:pt idx="68">
                  <c:v>5</c:v>
                </c:pt>
                <c:pt idx="77">
                  <c:v>5</c:v>
                </c:pt>
                <c:pt idx="80">
                  <c:v>3.9540000000000002</c:v>
                </c:pt>
                <c:pt idx="82">
                  <c:v>5</c:v>
                </c:pt>
                <c:pt idx="8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91-442E-8A04-53798DC66C6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">
                  <c:v>0.42799999999999999</c:v>
                </c:pt>
                <c:pt idx="8">
                  <c:v>7.5640000000000001</c:v>
                </c:pt>
                <c:pt idx="9">
                  <c:v>6.6970000000000001</c:v>
                </c:pt>
                <c:pt idx="10">
                  <c:v>6.7759999999999998</c:v>
                </c:pt>
                <c:pt idx="11">
                  <c:v>6.6079999999999997</c:v>
                </c:pt>
                <c:pt idx="21">
                  <c:v>0.1</c:v>
                </c:pt>
                <c:pt idx="22">
                  <c:v>0.2</c:v>
                </c:pt>
                <c:pt idx="23">
                  <c:v>0.1</c:v>
                </c:pt>
                <c:pt idx="24">
                  <c:v>0.9</c:v>
                </c:pt>
                <c:pt idx="25">
                  <c:v>1</c:v>
                </c:pt>
                <c:pt idx="26">
                  <c:v>0.8</c:v>
                </c:pt>
                <c:pt idx="27">
                  <c:v>0.7</c:v>
                </c:pt>
                <c:pt idx="28">
                  <c:v>3.3</c:v>
                </c:pt>
                <c:pt idx="29">
                  <c:v>2.9</c:v>
                </c:pt>
                <c:pt idx="30">
                  <c:v>3.5</c:v>
                </c:pt>
                <c:pt idx="31">
                  <c:v>3.8</c:v>
                </c:pt>
                <c:pt idx="32">
                  <c:v>0.9</c:v>
                </c:pt>
                <c:pt idx="33">
                  <c:v>0.9</c:v>
                </c:pt>
                <c:pt idx="34">
                  <c:v>0.9</c:v>
                </c:pt>
                <c:pt idx="35">
                  <c:v>0.4</c:v>
                </c:pt>
                <c:pt idx="36">
                  <c:v>0.5</c:v>
                </c:pt>
                <c:pt idx="37">
                  <c:v>0.6</c:v>
                </c:pt>
                <c:pt idx="38">
                  <c:v>0.4</c:v>
                </c:pt>
                <c:pt idx="39">
                  <c:v>0.7</c:v>
                </c:pt>
                <c:pt idx="40">
                  <c:v>2.5</c:v>
                </c:pt>
                <c:pt idx="41">
                  <c:v>3.1</c:v>
                </c:pt>
                <c:pt idx="42">
                  <c:v>4.0999999999999996</c:v>
                </c:pt>
                <c:pt idx="43">
                  <c:v>4.0999999999999996</c:v>
                </c:pt>
                <c:pt idx="44">
                  <c:v>3.7</c:v>
                </c:pt>
                <c:pt idx="45">
                  <c:v>3.7</c:v>
                </c:pt>
                <c:pt idx="46">
                  <c:v>3.7</c:v>
                </c:pt>
                <c:pt idx="47">
                  <c:v>3.8</c:v>
                </c:pt>
                <c:pt idx="48">
                  <c:v>6.4</c:v>
                </c:pt>
                <c:pt idx="49">
                  <c:v>6.5</c:v>
                </c:pt>
                <c:pt idx="50">
                  <c:v>6.2</c:v>
                </c:pt>
                <c:pt idx="51">
                  <c:v>6</c:v>
                </c:pt>
                <c:pt idx="52">
                  <c:v>3.8</c:v>
                </c:pt>
                <c:pt idx="53">
                  <c:v>3.4</c:v>
                </c:pt>
                <c:pt idx="54">
                  <c:v>3.2</c:v>
                </c:pt>
                <c:pt idx="55">
                  <c:v>3.1</c:v>
                </c:pt>
                <c:pt idx="56">
                  <c:v>3.9</c:v>
                </c:pt>
                <c:pt idx="57">
                  <c:v>3.8</c:v>
                </c:pt>
                <c:pt idx="58">
                  <c:v>3.8</c:v>
                </c:pt>
                <c:pt idx="59">
                  <c:v>3.8</c:v>
                </c:pt>
                <c:pt idx="60">
                  <c:v>1.7110000000000001</c:v>
                </c:pt>
                <c:pt idx="61">
                  <c:v>1.4790000000000001</c:v>
                </c:pt>
                <c:pt idx="62">
                  <c:v>1.4790000000000001</c:v>
                </c:pt>
                <c:pt idx="63">
                  <c:v>1.575</c:v>
                </c:pt>
                <c:pt idx="64">
                  <c:v>1.8560000000000001</c:v>
                </c:pt>
                <c:pt idx="76">
                  <c:v>1.288</c:v>
                </c:pt>
                <c:pt idx="77">
                  <c:v>5.415</c:v>
                </c:pt>
                <c:pt idx="78">
                  <c:v>2.371</c:v>
                </c:pt>
                <c:pt idx="79">
                  <c:v>2.802</c:v>
                </c:pt>
                <c:pt idx="80">
                  <c:v>3.2719999999999998</c:v>
                </c:pt>
                <c:pt idx="82">
                  <c:v>3.1139999999999999</c:v>
                </c:pt>
                <c:pt idx="83">
                  <c:v>2.4169999999999998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91-442E-8A04-53798DC66C6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791-442E-8A04-53798DC66C6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791-442E-8A04-53798DC66C6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7">
                  <c:v>102.182</c:v>
                </c:pt>
                <c:pt idx="38">
                  <c:v>107.976</c:v>
                </c:pt>
                <c:pt idx="39">
                  <c:v>125</c:v>
                </c:pt>
                <c:pt idx="40">
                  <c:v>115.508</c:v>
                </c:pt>
                <c:pt idx="41">
                  <c:v>41.343000000000004</c:v>
                </c:pt>
                <c:pt idx="45">
                  <c:v>13.536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91-442E-8A04-53798DC66C6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2">
                  <c:v>5.8959999999999999</c:v>
                </c:pt>
                <c:pt idx="3">
                  <c:v>22.422000000000001</c:v>
                </c:pt>
                <c:pt idx="5">
                  <c:v>26.192</c:v>
                </c:pt>
                <c:pt idx="6">
                  <c:v>33.164000000000001</c:v>
                </c:pt>
                <c:pt idx="7">
                  <c:v>26.675000000000001</c:v>
                </c:pt>
                <c:pt idx="8">
                  <c:v>37.479999999999997</c:v>
                </c:pt>
                <c:pt idx="9">
                  <c:v>66</c:v>
                </c:pt>
                <c:pt idx="10">
                  <c:v>66</c:v>
                </c:pt>
                <c:pt idx="11">
                  <c:v>78.097999999999999</c:v>
                </c:pt>
                <c:pt idx="12">
                  <c:v>47.408000000000001</c:v>
                </c:pt>
                <c:pt idx="13">
                  <c:v>66</c:v>
                </c:pt>
                <c:pt idx="14">
                  <c:v>62.957999999999998</c:v>
                </c:pt>
                <c:pt idx="15">
                  <c:v>67.921000000000006</c:v>
                </c:pt>
                <c:pt idx="16">
                  <c:v>21.591000000000001</c:v>
                </c:pt>
                <c:pt idx="17">
                  <c:v>42.902999999999999</c:v>
                </c:pt>
                <c:pt idx="18">
                  <c:v>46.271999999999998</c:v>
                </c:pt>
                <c:pt idx="19">
                  <c:v>23.91</c:v>
                </c:pt>
                <c:pt idx="20">
                  <c:v>45.646000000000001</c:v>
                </c:pt>
                <c:pt idx="21">
                  <c:v>52.073999999999998</c:v>
                </c:pt>
                <c:pt idx="22">
                  <c:v>28.777999999999999</c:v>
                </c:pt>
                <c:pt idx="23">
                  <c:v>8.1509999999999998</c:v>
                </c:pt>
                <c:pt idx="31">
                  <c:v>8.0879999999999992</c:v>
                </c:pt>
                <c:pt idx="33">
                  <c:v>4.2240000000000002</c:v>
                </c:pt>
                <c:pt idx="65">
                  <c:v>14</c:v>
                </c:pt>
                <c:pt idx="66">
                  <c:v>95.206000000000003</c:v>
                </c:pt>
                <c:pt idx="78">
                  <c:v>100.40600000000001</c:v>
                </c:pt>
                <c:pt idx="79">
                  <c:v>77.268000000000001</c:v>
                </c:pt>
                <c:pt idx="83">
                  <c:v>42.767000000000003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91-442E-8A04-53798DC66C6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791-442E-8A04-53798DC66C6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145.12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3.39</c:v>
                </c:pt>
                <c:pt idx="20">
                  <c:v>4.0090000000000003</c:v>
                </c:pt>
                <c:pt idx="21">
                  <c:v>4.3959999999999999</c:v>
                </c:pt>
                <c:pt idx="22">
                  <c:v>4.0330000000000004</c:v>
                </c:pt>
                <c:pt idx="23">
                  <c:v>3.6970000000000001</c:v>
                </c:pt>
                <c:pt idx="24">
                  <c:v>5</c:v>
                </c:pt>
                <c:pt idx="31">
                  <c:v>5.3920000000000003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791-442E-8A04-53798DC66C6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22.2</c:v>
                </c:pt>
                <c:pt idx="1">
                  <c:v>24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5.4</c:v>
                </c:pt>
                <c:pt idx="17">
                  <c:v>0</c:v>
                </c:pt>
                <c:pt idx="18">
                  <c:v>0</c:v>
                </c:pt>
                <c:pt idx="19">
                  <c:v>2.8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9.6</c:v>
                </c:pt>
                <c:pt idx="24">
                  <c:v>30.6</c:v>
                </c:pt>
                <c:pt idx="25">
                  <c:v>46.5</c:v>
                </c:pt>
                <c:pt idx="26">
                  <c:v>49.6</c:v>
                </c:pt>
                <c:pt idx="27">
                  <c:v>49.4</c:v>
                </c:pt>
                <c:pt idx="28">
                  <c:v>62.4</c:v>
                </c:pt>
                <c:pt idx="29">
                  <c:v>51.2</c:v>
                </c:pt>
                <c:pt idx="30">
                  <c:v>43</c:v>
                </c:pt>
                <c:pt idx="31">
                  <c:v>13.3</c:v>
                </c:pt>
                <c:pt idx="32">
                  <c:v>35.6</c:v>
                </c:pt>
                <c:pt idx="33">
                  <c:v>24.8</c:v>
                </c:pt>
                <c:pt idx="34">
                  <c:v>87.2</c:v>
                </c:pt>
                <c:pt idx="35">
                  <c:v>4.9000000000000004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59.7</c:v>
                </c:pt>
                <c:pt idx="65">
                  <c:v>59.7</c:v>
                </c:pt>
                <c:pt idx="66">
                  <c:v>59.7</c:v>
                </c:pt>
                <c:pt idx="67">
                  <c:v>59.7</c:v>
                </c:pt>
                <c:pt idx="68">
                  <c:v>0</c:v>
                </c:pt>
                <c:pt idx="69">
                  <c:v>10.6</c:v>
                </c:pt>
                <c:pt idx="70">
                  <c:v>10.6</c:v>
                </c:pt>
                <c:pt idx="71">
                  <c:v>24.7</c:v>
                </c:pt>
                <c:pt idx="72">
                  <c:v>41.8</c:v>
                </c:pt>
                <c:pt idx="73">
                  <c:v>17.2</c:v>
                </c:pt>
                <c:pt idx="74">
                  <c:v>10.5</c:v>
                </c:pt>
                <c:pt idx="75">
                  <c:v>32.1</c:v>
                </c:pt>
                <c:pt idx="76">
                  <c:v>0.8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34.799999999999997</c:v>
                </c:pt>
                <c:pt idx="82">
                  <c:v>0</c:v>
                </c:pt>
                <c:pt idx="83">
                  <c:v>0</c:v>
                </c:pt>
                <c:pt idx="84">
                  <c:v>54.7</c:v>
                </c:pt>
                <c:pt idx="85">
                  <c:v>58.6</c:v>
                </c:pt>
                <c:pt idx="86">
                  <c:v>62.5</c:v>
                </c:pt>
                <c:pt idx="87">
                  <c:v>39.5</c:v>
                </c:pt>
                <c:pt idx="88">
                  <c:v>30.3</c:v>
                </c:pt>
                <c:pt idx="89">
                  <c:v>7.9</c:v>
                </c:pt>
                <c:pt idx="90">
                  <c:v>29</c:v>
                </c:pt>
                <c:pt idx="91">
                  <c:v>28.8</c:v>
                </c:pt>
                <c:pt idx="92">
                  <c:v>206.9</c:v>
                </c:pt>
                <c:pt idx="93">
                  <c:v>206.9</c:v>
                </c:pt>
                <c:pt idx="94">
                  <c:v>206.9</c:v>
                </c:pt>
                <c:pt idx="95">
                  <c:v>206.9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791-442E-8A04-53798DC66C6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5791-442E-8A04-53798DC66C6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3">
                  <c:v>1E-3</c:v>
                </c:pt>
                <c:pt idx="4">
                  <c:v>0.77300000000000002</c:v>
                </c:pt>
                <c:pt idx="5">
                  <c:v>1E-3</c:v>
                </c:pt>
                <c:pt idx="6">
                  <c:v>1E-3</c:v>
                </c:pt>
                <c:pt idx="7">
                  <c:v>1E-3</c:v>
                </c:pt>
                <c:pt idx="8">
                  <c:v>40.167999999999999</c:v>
                </c:pt>
                <c:pt idx="9">
                  <c:v>41.682000000000002</c:v>
                </c:pt>
                <c:pt idx="10">
                  <c:v>43.262999999999998</c:v>
                </c:pt>
                <c:pt idx="11">
                  <c:v>32.665999999999997</c:v>
                </c:pt>
                <c:pt idx="12">
                  <c:v>2.1000000000000001E-2</c:v>
                </c:pt>
                <c:pt idx="13">
                  <c:v>5.0000000000000001E-3</c:v>
                </c:pt>
                <c:pt idx="26">
                  <c:v>8.6999999999999994E-2</c:v>
                </c:pt>
                <c:pt idx="27">
                  <c:v>0.19500000000000001</c:v>
                </c:pt>
                <c:pt idx="28">
                  <c:v>0.36</c:v>
                </c:pt>
                <c:pt idx="29">
                  <c:v>0.47499999999999998</c:v>
                </c:pt>
                <c:pt idx="30">
                  <c:v>0.60299999999999998</c:v>
                </c:pt>
                <c:pt idx="31">
                  <c:v>0.70599999999999996</c:v>
                </c:pt>
                <c:pt idx="32">
                  <c:v>0.69199999999999995</c:v>
                </c:pt>
                <c:pt idx="33">
                  <c:v>0.57099999999999995</c:v>
                </c:pt>
                <c:pt idx="34">
                  <c:v>0.72599999999999998</c:v>
                </c:pt>
                <c:pt idx="35">
                  <c:v>0.27700000000000002</c:v>
                </c:pt>
                <c:pt idx="36">
                  <c:v>0.25700000000000001</c:v>
                </c:pt>
                <c:pt idx="38">
                  <c:v>54.832000000000001</c:v>
                </c:pt>
                <c:pt idx="39">
                  <c:v>173.86699999999999</c:v>
                </c:pt>
                <c:pt idx="40">
                  <c:v>228.517</c:v>
                </c:pt>
                <c:pt idx="41">
                  <c:v>296.197</c:v>
                </c:pt>
                <c:pt idx="42">
                  <c:v>394.738</c:v>
                </c:pt>
                <c:pt idx="43">
                  <c:v>430.99700000000001</c:v>
                </c:pt>
                <c:pt idx="44">
                  <c:v>352.1</c:v>
                </c:pt>
                <c:pt idx="45">
                  <c:v>355.69499999999999</c:v>
                </c:pt>
                <c:pt idx="46">
                  <c:v>409.45299999999997</c:v>
                </c:pt>
                <c:pt idx="47">
                  <c:v>400.59500000000003</c:v>
                </c:pt>
                <c:pt idx="48">
                  <c:v>404.44499999999999</c:v>
                </c:pt>
                <c:pt idx="49">
                  <c:v>427.77699999999999</c:v>
                </c:pt>
                <c:pt idx="50">
                  <c:v>456.209</c:v>
                </c:pt>
                <c:pt idx="51">
                  <c:v>453.57</c:v>
                </c:pt>
                <c:pt idx="52">
                  <c:v>439.69</c:v>
                </c:pt>
                <c:pt idx="53">
                  <c:v>411.79</c:v>
                </c:pt>
                <c:pt idx="54">
                  <c:v>453.44299999999998</c:v>
                </c:pt>
                <c:pt idx="55">
                  <c:v>404.31</c:v>
                </c:pt>
                <c:pt idx="56">
                  <c:v>414.34100000000001</c:v>
                </c:pt>
                <c:pt idx="57">
                  <c:v>381.93599999999998</c:v>
                </c:pt>
                <c:pt idx="58">
                  <c:v>338.75700000000001</c:v>
                </c:pt>
                <c:pt idx="59">
                  <c:v>193.28399999999999</c:v>
                </c:pt>
                <c:pt idx="60">
                  <c:v>32.689</c:v>
                </c:pt>
                <c:pt idx="61">
                  <c:v>33.021000000000001</c:v>
                </c:pt>
                <c:pt idx="62">
                  <c:v>32.920999999999999</c:v>
                </c:pt>
                <c:pt idx="63">
                  <c:v>32.825000000000003</c:v>
                </c:pt>
                <c:pt idx="64">
                  <c:v>27.844000000000001</c:v>
                </c:pt>
                <c:pt idx="65">
                  <c:v>8.0709999999999997</c:v>
                </c:pt>
                <c:pt idx="66">
                  <c:v>0.69199999999999995</c:v>
                </c:pt>
                <c:pt idx="67">
                  <c:v>0.55900000000000005</c:v>
                </c:pt>
                <c:pt idx="68">
                  <c:v>27.170999999999999</c:v>
                </c:pt>
                <c:pt idx="69">
                  <c:v>0.36099999999999999</c:v>
                </c:pt>
                <c:pt idx="70">
                  <c:v>0.36499999999999999</c:v>
                </c:pt>
                <c:pt idx="71">
                  <c:v>0.36899999999999999</c:v>
                </c:pt>
                <c:pt idx="72">
                  <c:v>0.27400000000000002</c:v>
                </c:pt>
                <c:pt idx="73">
                  <c:v>1.2729999999999999</c:v>
                </c:pt>
                <c:pt idx="74">
                  <c:v>1.4530000000000001</c:v>
                </c:pt>
                <c:pt idx="75">
                  <c:v>1.2E-2</c:v>
                </c:pt>
                <c:pt idx="76">
                  <c:v>14.177</c:v>
                </c:pt>
                <c:pt idx="77">
                  <c:v>33.927</c:v>
                </c:pt>
                <c:pt idx="78">
                  <c:v>0.92600000000000005</c:v>
                </c:pt>
                <c:pt idx="79">
                  <c:v>21.09</c:v>
                </c:pt>
                <c:pt idx="80">
                  <c:v>11.83</c:v>
                </c:pt>
                <c:pt idx="81">
                  <c:v>7.0000000000000001E-3</c:v>
                </c:pt>
                <c:pt idx="82">
                  <c:v>12.082000000000001</c:v>
                </c:pt>
                <c:pt idx="83">
                  <c:v>11.882999999999999</c:v>
                </c:pt>
                <c:pt idx="84">
                  <c:v>5.0000000000000001E-3</c:v>
                </c:pt>
                <c:pt idx="85">
                  <c:v>1.9E-2</c:v>
                </c:pt>
                <c:pt idx="86">
                  <c:v>2.9000000000000001E-2</c:v>
                </c:pt>
                <c:pt idx="87">
                  <c:v>4.2999999999999997E-2</c:v>
                </c:pt>
                <c:pt idx="88">
                  <c:v>0.191</c:v>
                </c:pt>
                <c:pt idx="89">
                  <c:v>13.541</c:v>
                </c:pt>
                <c:pt idx="90">
                  <c:v>0.84199999999999997</c:v>
                </c:pt>
                <c:pt idx="91">
                  <c:v>3.9E-2</c:v>
                </c:pt>
                <c:pt idx="92">
                  <c:v>0.84</c:v>
                </c:pt>
                <c:pt idx="93">
                  <c:v>12.914999999999999</c:v>
                </c:pt>
                <c:pt idx="94">
                  <c:v>0.55900000000000005</c:v>
                </c:pt>
                <c:pt idx="95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791-442E-8A04-53798DC66C6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791-442E-8A04-53798DC66C6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75">
                  <c:v>3.1509999999999998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791-442E-8A04-53798DC66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192.99</c:v>
                </c:pt>
                <c:pt idx="1">
                  <c:v>180</c:v>
                </c:pt>
                <c:pt idx="2">
                  <c:v>171.28</c:v>
                </c:pt>
                <c:pt idx="3">
                  <c:v>162.84</c:v>
                </c:pt>
                <c:pt idx="4">
                  <c:v>177.07</c:v>
                </c:pt>
                <c:pt idx="5">
                  <c:v>162.94999999999999</c:v>
                </c:pt>
                <c:pt idx="6">
                  <c:v>161.27000000000001</c:v>
                </c:pt>
                <c:pt idx="7">
                  <c:v>160.55000000000001</c:v>
                </c:pt>
                <c:pt idx="8">
                  <c:v>175.27</c:v>
                </c:pt>
                <c:pt idx="9">
                  <c:v>169.72</c:v>
                </c:pt>
                <c:pt idx="10">
                  <c:v>166.09</c:v>
                </c:pt>
                <c:pt idx="11">
                  <c:v>164.2</c:v>
                </c:pt>
                <c:pt idx="12">
                  <c:v>161.03</c:v>
                </c:pt>
                <c:pt idx="13">
                  <c:v>160.72999999999999</c:v>
                </c:pt>
                <c:pt idx="14">
                  <c:v>159.28</c:v>
                </c:pt>
                <c:pt idx="15">
                  <c:v>157.69999999999999</c:v>
                </c:pt>
                <c:pt idx="16">
                  <c:v>161.11000000000001</c:v>
                </c:pt>
                <c:pt idx="17">
                  <c:v>161.1</c:v>
                </c:pt>
                <c:pt idx="18">
                  <c:v>161</c:v>
                </c:pt>
                <c:pt idx="19">
                  <c:v>161.12</c:v>
                </c:pt>
                <c:pt idx="20">
                  <c:v>162.63999999999999</c:v>
                </c:pt>
                <c:pt idx="21">
                  <c:v>164.8</c:v>
                </c:pt>
                <c:pt idx="22">
                  <c:v>166.27</c:v>
                </c:pt>
                <c:pt idx="23">
                  <c:v>169.12</c:v>
                </c:pt>
                <c:pt idx="24">
                  <c:v>177.53</c:v>
                </c:pt>
                <c:pt idx="25">
                  <c:v>177.21</c:v>
                </c:pt>
                <c:pt idx="26">
                  <c:v>186.18</c:v>
                </c:pt>
                <c:pt idx="27">
                  <c:v>178.7</c:v>
                </c:pt>
                <c:pt idx="28">
                  <c:v>197.61</c:v>
                </c:pt>
                <c:pt idx="29">
                  <c:v>189.52</c:v>
                </c:pt>
                <c:pt idx="30">
                  <c:v>176</c:v>
                </c:pt>
                <c:pt idx="31">
                  <c:v>167.63</c:v>
                </c:pt>
                <c:pt idx="32">
                  <c:v>185.1</c:v>
                </c:pt>
                <c:pt idx="33">
                  <c:v>169.23</c:v>
                </c:pt>
                <c:pt idx="34">
                  <c:v>159.44</c:v>
                </c:pt>
                <c:pt idx="35">
                  <c:v>122.87</c:v>
                </c:pt>
                <c:pt idx="36">
                  <c:v>98.32</c:v>
                </c:pt>
                <c:pt idx="37">
                  <c:v>-8.32</c:v>
                </c:pt>
                <c:pt idx="38">
                  <c:v>-9.98</c:v>
                </c:pt>
                <c:pt idx="39">
                  <c:v>-8.77</c:v>
                </c:pt>
                <c:pt idx="40">
                  <c:v>-9.99</c:v>
                </c:pt>
                <c:pt idx="41">
                  <c:v>-7.75</c:v>
                </c:pt>
                <c:pt idx="42">
                  <c:v>-6.99</c:v>
                </c:pt>
                <c:pt idx="43">
                  <c:v>-7.14</c:v>
                </c:pt>
                <c:pt idx="44">
                  <c:v>-7.21</c:v>
                </c:pt>
                <c:pt idx="45">
                  <c:v>-7.54</c:v>
                </c:pt>
                <c:pt idx="46">
                  <c:v>-6.43</c:v>
                </c:pt>
                <c:pt idx="47">
                  <c:v>-6.92</c:v>
                </c:pt>
                <c:pt idx="48">
                  <c:v>-7.2</c:v>
                </c:pt>
                <c:pt idx="49">
                  <c:v>-7.41</c:v>
                </c:pt>
                <c:pt idx="50">
                  <c:v>-7.46</c:v>
                </c:pt>
                <c:pt idx="51">
                  <c:v>-7.42</c:v>
                </c:pt>
                <c:pt idx="52">
                  <c:v>-7.01</c:v>
                </c:pt>
                <c:pt idx="53">
                  <c:v>-6.95</c:v>
                </c:pt>
                <c:pt idx="54">
                  <c:v>-7.05</c:v>
                </c:pt>
                <c:pt idx="55">
                  <c:v>-6.99</c:v>
                </c:pt>
                <c:pt idx="56">
                  <c:v>-6.99</c:v>
                </c:pt>
                <c:pt idx="57">
                  <c:v>-6.99</c:v>
                </c:pt>
                <c:pt idx="58">
                  <c:v>-6.99</c:v>
                </c:pt>
                <c:pt idx="59">
                  <c:v>-6.98</c:v>
                </c:pt>
                <c:pt idx="60">
                  <c:v>2.2999999999999998</c:v>
                </c:pt>
                <c:pt idx="61">
                  <c:v>2.4300000000000002</c:v>
                </c:pt>
                <c:pt idx="62">
                  <c:v>19.5</c:v>
                </c:pt>
                <c:pt idx="63">
                  <c:v>60.1</c:v>
                </c:pt>
                <c:pt idx="64">
                  <c:v>22.97</c:v>
                </c:pt>
                <c:pt idx="65">
                  <c:v>136.62</c:v>
                </c:pt>
                <c:pt idx="66">
                  <c:v>156.86000000000001</c:v>
                </c:pt>
                <c:pt idx="67">
                  <c:v>176.95</c:v>
                </c:pt>
                <c:pt idx="68">
                  <c:v>172.34</c:v>
                </c:pt>
                <c:pt idx="69">
                  <c:v>184.9</c:v>
                </c:pt>
                <c:pt idx="70">
                  <c:v>197.03</c:v>
                </c:pt>
                <c:pt idx="71">
                  <c:v>205.05</c:v>
                </c:pt>
                <c:pt idx="72">
                  <c:v>196.14</c:v>
                </c:pt>
                <c:pt idx="73">
                  <c:v>204.77</c:v>
                </c:pt>
                <c:pt idx="74">
                  <c:v>212.02</c:v>
                </c:pt>
                <c:pt idx="75">
                  <c:v>208.51</c:v>
                </c:pt>
                <c:pt idx="76">
                  <c:v>202.61</c:v>
                </c:pt>
                <c:pt idx="77">
                  <c:v>185.42</c:v>
                </c:pt>
                <c:pt idx="78">
                  <c:v>173.94</c:v>
                </c:pt>
                <c:pt idx="79">
                  <c:v>175.07</c:v>
                </c:pt>
                <c:pt idx="80">
                  <c:v>186.2</c:v>
                </c:pt>
                <c:pt idx="81">
                  <c:v>211.85</c:v>
                </c:pt>
                <c:pt idx="82">
                  <c:v>184.45</c:v>
                </c:pt>
                <c:pt idx="83">
                  <c:v>177.5</c:v>
                </c:pt>
                <c:pt idx="84">
                  <c:v>217.52</c:v>
                </c:pt>
                <c:pt idx="85">
                  <c:v>229.17</c:v>
                </c:pt>
                <c:pt idx="86">
                  <c:v>224.05</c:v>
                </c:pt>
                <c:pt idx="87">
                  <c:v>224.51</c:v>
                </c:pt>
                <c:pt idx="88">
                  <c:v>232.43</c:v>
                </c:pt>
                <c:pt idx="89">
                  <c:v>230.08</c:v>
                </c:pt>
                <c:pt idx="90">
                  <c:v>227.5</c:v>
                </c:pt>
                <c:pt idx="91">
                  <c:v>222.33</c:v>
                </c:pt>
                <c:pt idx="92">
                  <c:v>221.03</c:v>
                </c:pt>
                <c:pt idx="93">
                  <c:v>211.58</c:v>
                </c:pt>
                <c:pt idx="94">
                  <c:v>208.24</c:v>
                </c:pt>
                <c:pt idx="95">
                  <c:v>206.2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791-442E-8A04-53798DC66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271-4C72-BDA6-B2AD7983273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271-4C72-BDA6-B2AD7983273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3.3159999999999998</c:v>
                </c:pt>
                <c:pt idx="1">
                  <c:v>3.22</c:v>
                </c:pt>
                <c:pt idx="2">
                  <c:v>3.2440000000000002</c:v>
                </c:pt>
                <c:pt idx="3">
                  <c:v>3.3</c:v>
                </c:pt>
                <c:pt idx="4">
                  <c:v>2.456</c:v>
                </c:pt>
                <c:pt idx="5">
                  <c:v>2.3959999999999999</c:v>
                </c:pt>
                <c:pt idx="6">
                  <c:v>2.468</c:v>
                </c:pt>
                <c:pt idx="7">
                  <c:v>2.512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6.3319999999999999</c:v>
                </c:pt>
                <c:pt idx="13">
                  <c:v>3.1560000000000001</c:v>
                </c:pt>
                <c:pt idx="14">
                  <c:v>5.6840000000000002</c:v>
                </c:pt>
                <c:pt idx="15">
                  <c:v>6.3680000000000003</c:v>
                </c:pt>
                <c:pt idx="16">
                  <c:v>6.58</c:v>
                </c:pt>
                <c:pt idx="17">
                  <c:v>6.1719999999999997</c:v>
                </c:pt>
                <c:pt idx="18">
                  <c:v>6.2640000000000002</c:v>
                </c:pt>
                <c:pt idx="19">
                  <c:v>6.7320000000000002</c:v>
                </c:pt>
                <c:pt idx="20">
                  <c:v>3.8919999999999999</c:v>
                </c:pt>
                <c:pt idx="21">
                  <c:v>0.94</c:v>
                </c:pt>
                <c:pt idx="22">
                  <c:v>3.48</c:v>
                </c:pt>
                <c:pt idx="23">
                  <c:v>3.528</c:v>
                </c:pt>
                <c:pt idx="24">
                  <c:v>3.6880000000000002</c:v>
                </c:pt>
                <c:pt idx="25">
                  <c:v>3.66</c:v>
                </c:pt>
                <c:pt idx="26">
                  <c:v>3.4239999999999999</c:v>
                </c:pt>
                <c:pt idx="27">
                  <c:v>3.3759999999999999</c:v>
                </c:pt>
                <c:pt idx="28">
                  <c:v>10.135</c:v>
                </c:pt>
                <c:pt idx="29">
                  <c:v>3.452</c:v>
                </c:pt>
                <c:pt idx="30">
                  <c:v>3.444</c:v>
                </c:pt>
                <c:pt idx="31">
                  <c:v>5.8879999999999999</c:v>
                </c:pt>
                <c:pt idx="32">
                  <c:v>0.78400000000000003</c:v>
                </c:pt>
                <c:pt idx="33">
                  <c:v>0.63200000000000001</c:v>
                </c:pt>
                <c:pt idx="34">
                  <c:v>0.74</c:v>
                </c:pt>
                <c:pt idx="35">
                  <c:v>0.59199999999999997</c:v>
                </c:pt>
                <c:pt idx="37">
                  <c:v>2.56</c:v>
                </c:pt>
                <c:pt idx="38">
                  <c:v>2.56</c:v>
                </c:pt>
                <c:pt idx="39">
                  <c:v>2.56</c:v>
                </c:pt>
                <c:pt idx="40">
                  <c:v>2.2400000000000002</c:v>
                </c:pt>
                <c:pt idx="41">
                  <c:v>2.56</c:v>
                </c:pt>
                <c:pt idx="42">
                  <c:v>2.56</c:v>
                </c:pt>
                <c:pt idx="43">
                  <c:v>2.2400000000000002</c:v>
                </c:pt>
                <c:pt idx="44">
                  <c:v>2.2400000000000002</c:v>
                </c:pt>
                <c:pt idx="45">
                  <c:v>2.2400000000000002</c:v>
                </c:pt>
                <c:pt idx="46">
                  <c:v>2.2400000000000002</c:v>
                </c:pt>
                <c:pt idx="47">
                  <c:v>2.2400000000000002</c:v>
                </c:pt>
                <c:pt idx="48">
                  <c:v>2.56</c:v>
                </c:pt>
                <c:pt idx="49">
                  <c:v>2.2400000000000002</c:v>
                </c:pt>
                <c:pt idx="50">
                  <c:v>2.2400000000000002</c:v>
                </c:pt>
                <c:pt idx="51">
                  <c:v>2.2400000000000002</c:v>
                </c:pt>
                <c:pt idx="52">
                  <c:v>3.2</c:v>
                </c:pt>
                <c:pt idx="53">
                  <c:v>2.56</c:v>
                </c:pt>
                <c:pt idx="54">
                  <c:v>2.2400000000000002</c:v>
                </c:pt>
                <c:pt idx="55">
                  <c:v>2.2400000000000002</c:v>
                </c:pt>
                <c:pt idx="65">
                  <c:v>6.2990000000000004</c:v>
                </c:pt>
                <c:pt idx="66">
                  <c:v>6.4119999999999999</c:v>
                </c:pt>
                <c:pt idx="67">
                  <c:v>2.56</c:v>
                </c:pt>
                <c:pt idx="69">
                  <c:v>0.94399999999999995</c:v>
                </c:pt>
                <c:pt idx="70">
                  <c:v>1.1919999999999999</c:v>
                </c:pt>
                <c:pt idx="71">
                  <c:v>4.9880000000000004</c:v>
                </c:pt>
                <c:pt idx="72">
                  <c:v>8.16</c:v>
                </c:pt>
                <c:pt idx="73">
                  <c:v>4.3559999999999999</c:v>
                </c:pt>
                <c:pt idx="74">
                  <c:v>4.4119999999999999</c:v>
                </c:pt>
                <c:pt idx="75">
                  <c:v>11.489000000000001</c:v>
                </c:pt>
                <c:pt idx="76">
                  <c:v>4.5839999999999996</c:v>
                </c:pt>
                <c:pt idx="77">
                  <c:v>3.2</c:v>
                </c:pt>
                <c:pt idx="78">
                  <c:v>4.3959999999999999</c:v>
                </c:pt>
                <c:pt idx="79">
                  <c:v>4.452</c:v>
                </c:pt>
                <c:pt idx="80">
                  <c:v>4.3719999999999999</c:v>
                </c:pt>
                <c:pt idx="81">
                  <c:v>11.201000000000001</c:v>
                </c:pt>
                <c:pt idx="82">
                  <c:v>3.1</c:v>
                </c:pt>
                <c:pt idx="83">
                  <c:v>3.1</c:v>
                </c:pt>
                <c:pt idx="84">
                  <c:v>10.776999999999999</c:v>
                </c:pt>
                <c:pt idx="85">
                  <c:v>13.66</c:v>
                </c:pt>
                <c:pt idx="86">
                  <c:v>13.349</c:v>
                </c:pt>
                <c:pt idx="87">
                  <c:v>13.702999999999999</c:v>
                </c:pt>
                <c:pt idx="88">
                  <c:v>10.846</c:v>
                </c:pt>
                <c:pt idx="89">
                  <c:v>10.769</c:v>
                </c:pt>
                <c:pt idx="90">
                  <c:v>10.677</c:v>
                </c:pt>
                <c:pt idx="91">
                  <c:v>10.657999999999999</c:v>
                </c:pt>
                <c:pt idx="92">
                  <c:v>10.776</c:v>
                </c:pt>
                <c:pt idx="93">
                  <c:v>9.875</c:v>
                </c:pt>
                <c:pt idx="94">
                  <c:v>10.675000000000001</c:v>
                </c:pt>
                <c:pt idx="95">
                  <c:v>10.297000000000001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71-4C72-BDA6-B2AD7983273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4.9390000000000001</c:v>
                </c:pt>
                <c:pt idx="1">
                  <c:v>4.7949999999999999</c:v>
                </c:pt>
                <c:pt idx="2">
                  <c:v>5.6740000000000004</c:v>
                </c:pt>
                <c:pt idx="3">
                  <c:v>5.242</c:v>
                </c:pt>
                <c:pt idx="4">
                  <c:v>3.169</c:v>
                </c:pt>
                <c:pt idx="5">
                  <c:v>3.5489999999999999</c:v>
                </c:pt>
                <c:pt idx="6">
                  <c:v>3.2010000000000001</c:v>
                </c:pt>
                <c:pt idx="7">
                  <c:v>3.681</c:v>
                </c:pt>
                <c:pt idx="8">
                  <c:v>2.1</c:v>
                </c:pt>
                <c:pt idx="9">
                  <c:v>1.9</c:v>
                </c:pt>
                <c:pt idx="10">
                  <c:v>1.8</c:v>
                </c:pt>
                <c:pt idx="11">
                  <c:v>1.5</c:v>
                </c:pt>
                <c:pt idx="12">
                  <c:v>5.3460000000000001</c:v>
                </c:pt>
                <c:pt idx="13">
                  <c:v>3.9060000000000001</c:v>
                </c:pt>
                <c:pt idx="14">
                  <c:v>3.7349999999999999</c:v>
                </c:pt>
                <c:pt idx="15">
                  <c:v>5.3780000000000001</c:v>
                </c:pt>
                <c:pt idx="16">
                  <c:v>5.048</c:v>
                </c:pt>
                <c:pt idx="17">
                  <c:v>5.1079999999999997</c:v>
                </c:pt>
                <c:pt idx="18">
                  <c:v>5.0830000000000002</c:v>
                </c:pt>
                <c:pt idx="19">
                  <c:v>4.7850000000000001</c:v>
                </c:pt>
                <c:pt idx="20">
                  <c:v>0.95699999999999996</c:v>
                </c:pt>
                <c:pt idx="21">
                  <c:v>0.84</c:v>
                </c:pt>
                <c:pt idx="22">
                  <c:v>0.54800000000000004</c:v>
                </c:pt>
                <c:pt idx="23">
                  <c:v>0.52800000000000002</c:v>
                </c:pt>
                <c:pt idx="24">
                  <c:v>0.85199999999999998</c:v>
                </c:pt>
                <c:pt idx="25">
                  <c:v>2.153</c:v>
                </c:pt>
                <c:pt idx="26">
                  <c:v>1.9490000000000001</c:v>
                </c:pt>
                <c:pt idx="27">
                  <c:v>2.157</c:v>
                </c:pt>
                <c:pt idx="28">
                  <c:v>6.6749999999999998</c:v>
                </c:pt>
                <c:pt idx="29">
                  <c:v>1.669</c:v>
                </c:pt>
                <c:pt idx="30">
                  <c:v>0.74099999999999999</c:v>
                </c:pt>
                <c:pt idx="31">
                  <c:v>1.2629999999999999</c:v>
                </c:pt>
                <c:pt idx="32">
                  <c:v>0.73299999999999998</c:v>
                </c:pt>
                <c:pt idx="33">
                  <c:v>0.66400000000000003</c:v>
                </c:pt>
                <c:pt idx="34">
                  <c:v>0.55600000000000005</c:v>
                </c:pt>
                <c:pt idx="35">
                  <c:v>0.56399999999999995</c:v>
                </c:pt>
                <c:pt idx="39">
                  <c:v>5.1999999999999998E-2</c:v>
                </c:pt>
                <c:pt idx="40">
                  <c:v>0.26400000000000001</c:v>
                </c:pt>
                <c:pt idx="41">
                  <c:v>0.53400000000000003</c:v>
                </c:pt>
                <c:pt idx="42">
                  <c:v>0.19800000000000001</c:v>
                </c:pt>
                <c:pt idx="43">
                  <c:v>0.32200000000000001</c:v>
                </c:pt>
                <c:pt idx="44">
                  <c:v>0.36599999999999999</c:v>
                </c:pt>
                <c:pt idx="45">
                  <c:v>0.55500000000000005</c:v>
                </c:pt>
                <c:pt idx="46">
                  <c:v>0.39500000000000002</c:v>
                </c:pt>
                <c:pt idx="47">
                  <c:v>0.52100000000000002</c:v>
                </c:pt>
                <c:pt idx="48">
                  <c:v>0.64500000000000002</c:v>
                </c:pt>
                <c:pt idx="49">
                  <c:v>0.94199999999999995</c:v>
                </c:pt>
                <c:pt idx="50">
                  <c:v>1.4259999999999999</c:v>
                </c:pt>
                <c:pt idx="51">
                  <c:v>2.121</c:v>
                </c:pt>
                <c:pt idx="52">
                  <c:v>4.6500000000000004</c:v>
                </c:pt>
                <c:pt idx="53">
                  <c:v>6.21</c:v>
                </c:pt>
                <c:pt idx="54">
                  <c:v>7.9539999999999997</c:v>
                </c:pt>
                <c:pt idx="55">
                  <c:v>9.4760000000000009</c:v>
                </c:pt>
                <c:pt idx="56">
                  <c:v>4.4960000000000004</c:v>
                </c:pt>
                <c:pt idx="57">
                  <c:v>4.1139999999999999</c:v>
                </c:pt>
                <c:pt idx="58">
                  <c:v>4.0069999999999997</c:v>
                </c:pt>
                <c:pt idx="59">
                  <c:v>3.9609999999999999</c:v>
                </c:pt>
                <c:pt idx="60">
                  <c:v>1.8</c:v>
                </c:pt>
                <c:pt idx="61">
                  <c:v>1.9</c:v>
                </c:pt>
                <c:pt idx="62">
                  <c:v>1.8</c:v>
                </c:pt>
                <c:pt idx="63">
                  <c:v>1.8</c:v>
                </c:pt>
                <c:pt idx="64">
                  <c:v>0.6</c:v>
                </c:pt>
                <c:pt idx="65">
                  <c:v>7.5149999999999997</c:v>
                </c:pt>
                <c:pt idx="66">
                  <c:v>8.6170000000000009</c:v>
                </c:pt>
                <c:pt idx="67">
                  <c:v>6.1059999999999999</c:v>
                </c:pt>
                <c:pt idx="68">
                  <c:v>1</c:v>
                </c:pt>
                <c:pt idx="69">
                  <c:v>4.9720000000000004</c:v>
                </c:pt>
                <c:pt idx="70">
                  <c:v>4.7859999999999996</c:v>
                </c:pt>
                <c:pt idx="71">
                  <c:v>11.477</c:v>
                </c:pt>
                <c:pt idx="72">
                  <c:v>17.759</c:v>
                </c:pt>
                <c:pt idx="73">
                  <c:v>9.1069999999999993</c:v>
                </c:pt>
                <c:pt idx="74">
                  <c:v>7.556</c:v>
                </c:pt>
                <c:pt idx="75">
                  <c:v>18.254000000000001</c:v>
                </c:pt>
                <c:pt idx="76">
                  <c:v>6.6680000000000001</c:v>
                </c:pt>
                <c:pt idx="77">
                  <c:v>5.4</c:v>
                </c:pt>
                <c:pt idx="78">
                  <c:v>6.532</c:v>
                </c:pt>
                <c:pt idx="79">
                  <c:v>6.7080000000000002</c:v>
                </c:pt>
                <c:pt idx="80">
                  <c:v>6.5519999999999996</c:v>
                </c:pt>
                <c:pt idx="81">
                  <c:v>18.295999999999999</c:v>
                </c:pt>
                <c:pt idx="82">
                  <c:v>5.4</c:v>
                </c:pt>
                <c:pt idx="83">
                  <c:v>5.4</c:v>
                </c:pt>
                <c:pt idx="84">
                  <c:v>21.097999999999999</c:v>
                </c:pt>
                <c:pt idx="85">
                  <c:v>23.175999999999998</c:v>
                </c:pt>
                <c:pt idx="86">
                  <c:v>25.632000000000001</c:v>
                </c:pt>
                <c:pt idx="87">
                  <c:v>20.082999999999998</c:v>
                </c:pt>
                <c:pt idx="88">
                  <c:v>14.632</c:v>
                </c:pt>
                <c:pt idx="89">
                  <c:v>10.635</c:v>
                </c:pt>
                <c:pt idx="90">
                  <c:v>14.183</c:v>
                </c:pt>
                <c:pt idx="91">
                  <c:v>13.143000000000001</c:v>
                </c:pt>
                <c:pt idx="92">
                  <c:v>11.215999999999999</c:v>
                </c:pt>
                <c:pt idx="93">
                  <c:v>9.4410000000000007</c:v>
                </c:pt>
                <c:pt idx="94">
                  <c:v>10.829000000000001</c:v>
                </c:pt>
                <c:pt idx="95">
                  <c:v>10.62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71-4C72-BDA6-B2AD7983273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271-4C72-BDA6-B2AD7983273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271-4C72-BDA6-B2AD79832739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271-4C72-BDA6-B2AD79832739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6">
                  <c:v>43.914000000000001</c:v>
                </c:pt>
                <c:pt idx="47">
                  <c:v>23.628</c:v>
                </c:pt>
                <c:pt idx="53">
                  <c:v>6.2439999999999998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271-4C72-BDA6-B2AD79832739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164</c:v>
                </c:pt>
                <c:pt idx="1">
                  <c:v>14</c:v>
                </c:pt>
                <c:pt idx="34">
                  <c:v>82.007999999999996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271-4C72-BDA6-B2AD79832739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271-4C72-BDA6-B2AD79832739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7">
                  <c:v>11</c:v>
                </c:pt>
                <c:pt idx="38">
                  <c:v>45</c:v>
                </c:pt>
                <c:pt idx="39">
                  <c:v>45</c:v>
                </c:pt>
                <c:pt idx="66">
                  <c:v>35.720999999999997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71-4C72-BDA6-B2AD79832739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9.1999999999999993</c:v>
                </c:pt>
                <c:pt idx="4">
                  <c:v>0.6</c:v>
                </c:pt>
                <c:pt idx="5">
                  <c:v>17.399999999999999</c:v>
                </c:pt>
                <c:pt idx="6">
                  <c:v>25.1</c:v>
                </c:pt>
                <c:pt idx="7">
                  <c:v>18.399999999999999</c:v>
                </c:pt>
                <c:pt idx="8">
                  <c:v>91.6</c:v>
                </c:pt>
                <c:pt idx="9">
                  <c:v>121</c:v>
                </c:pt>
                <c:pt idx="10">
                  <c:v>122.7</c:v>
                </c:pt>
                <c:pt idx="11">
                  <c:v>124.4</c:v>
                </c:pt>
                <c:pt idx="12">
                  <c:v>29.5</c:v>
                </c:pt>
                <c:pt idx="13">
                  <c:v>54.9</c:v>
                </c:pt>
                <c:pt idx="14">
                  <c:v>48</c:v>
                </c:pt>
                <c:pt idx="15">
                  <c:v>51.2</c:v>
                </c:pt>
                <c:pt idx="16">
                  <c:v>0</c:v>
                </c:pt>
                <c:pt idx="17">
                  <c:v>17.5</c:v>
                </c:pt>
                <c:pt idx="18">
                  <c:v>20.7</c:v>
                </c:pt>
                <c:pt idx="19">
                  <c:v>0</c:v>
                </c:pt>
                <c:pt idx="20">
                  <c:v>28.2</c:v>
                </c:pt>
                <c:pt idx="21">
                  <c:v>49.7</c:v>
                </c:pt>
                <c:pt idx="22">
                  <c:v>12.5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32.6</c:v>
                </c:pt>
                <c:pt idx="61">
                  <c:v>32.6</c:v>
                </c:pt>
                <c:pt idx="62">
                  <c:v>32.6</c:v>
                </c:pt>
                <c:pt idx="63">
                  <c:v>32.6</c:v>
                </c:pt>
                <c:pt idx="64">
                  <c:v>88.8</c:v>
                </c:pt>
                <c:pt idx="65">
                  <c:v>68</c:v>
                </c:pt>
                <c:pt idx="66">
                  <c:v>104.8</c:v>
                </c:pt>
                <c:pt idx="67">
                  <c:v>36.1</c:v>
                </c:pt>
                <c:pt idx="68">
                  <c:v>31.2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35.700000000000003</c:v>
                </c:pt>
                <c:pt idx="78">
                  <c:v>87.8</c:v>
                </c:pt>
                <c:pt idx="79">
                  <c:v>85</c:v>
                </c:pt>
                <c:pt idx="80">
                  <c:v>3.1</c:v>
                </c:pt>
                <c:pt idx="81">
                  <c:v>0</c:v>
                </c:pt>
                <c:pt idx="82">
                  <c:v>11.7</c:v>
                </c:pt>
                <c:pt idx="83">
                  <c:v>53.6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180.8</c:v>
                </c:pt>
                <c:pt idx="93">
                  <c:v>200.5</c:v>
                </c:pt>
                <c:pt idx="94">
                  <c:v>185.8</c:v>
                </c:pt>
                <c:pt idx="95">
                  <c:v>181.1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271-4C72-BDA6-B2AD7983273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0.09</c:v>
                </c:pt>
                <c:pt idx="1">
                  <c:v>5.0039999999999996</c:v>
                </c:pt>
                <c:pt idx="2">
                  <c:v>5.968</c:v>
                </c:pt>
                <c:pt idx="3">
                  <c:v>7.702</c:v>
                </c:pt>
                <c:pt idx="4">
                  <c:v>5</c:v>
                </c:pt>
                <c:pt idx="5">
                  <c:v>7.8609999999999998</c:v>
                </c:pt>
                <c:pt idx="6">
                  <c:v>7.4379999999999997</c:v>
                </c:pt>
                <c:pt idx="7">
                  <c:v>7.13</c:v>
                </c:pt>
                <c:pt idx="12">
                  <c:v>7.27</c:v>
                </c:pt>
                <c:pt idx="13">
                  <c:v>5</c:v>
                </c:pt>
                <c:pt idx="14">
                  <c:v>6.5739999999999998</c:v>
                </c:pt>
                <c:pt idx="15">
                  <c:v>5.9610000000000003</c:v>
                </c:pt>
                <c:pt idx="16">
                  <c:v>18.353000000000002</c:v>
                </c:pt>
                <c:pt idx="17">
                  <c:v>17.117000000000001</c:v>
                </c:pt>
                <c:pt idx="18">
                  <c:v>17.187000000000001</c:v>
                </c:pt>
                <c:pt idx="19">
                  <c:v>18.545000000000002</c:v>
                </c:pt>
                <c:pt idx="20">
                  <c:v>16.582000000000001</c:v>
                </c:pt>
                <c:pt idx="21">
                  <c:v>5.0780000000000003</c:v>
                </c:pt>
                <c:pt idx="22">
                  <c:v>16.486000000000001</c:v>
                </c:pt>
                <c:pt idx="23">
                  <c:v>17.512</c:v>
                </c:pt>
                <c:pt idx="24">
                  <c:v>32</c:v>
                </c:pt>
                <c:pt idx="25">
                  <c:v>41.668999999999997</c:v>
                </c:pt>
                <c:pt idx="26">
                  <c:v>45.078000000000003</c:v>
                </c:pt>
                <c:pt idx="27">
                  <c:v>44.805</c:v>
                </c:pt>
                <c:pt idx="28">
                  <c:v>51.366999999999997</c:v>
                </c:pt>
                <c:pt idx="29">
                  <c:v>51.603999999999999</c:v>
                </c:pt>
                <c:pt idx="30">
                  <c:v>45.043999999999997</c:v>
                </c:pt>
                <c:pt idx="31">
                  <c:v>26.213000000000001</c:v>
                </c:pt>
                <c:pt idx="32">
                  <c:v>35.627000000000002</c:v>
                </c:pt>
                <c:pt idx="33">
                  <c:v>29.167000000000002</c:v>
                </c:pt>
                <c:pt idx="34">
                  <c:v>5.51</c:v>
                </c:pt>
                <c:pt idx="35">
                  <c:v>5.266</c:v>
                </c:pt>
                <c:pt idx="36">
                  <c:v>2.3650000000000002</c:v>
                </c:pt>
                <c:pt idx="37">
                  <c:v>95.93</c:v>
                </c:pt>
                <c:pt idx="38">
                  <c:v>122.18</c:v>
                </c:pt>
                <c:pt idx="39">
                  <c:v>258.67899999999997</c:v>
                </c:pt>
                <c:pt idx="40">
                  <c:v>320.12099999999998</c:v>
                </c:pt>
                <c:pt idx="41">
                  <c:v>313.64600000000002</c:v>
                </c:pt>
                <c:pt idx="42">
                  <c:v>372.18</c:v>
                </c:pt>
                <c:pt idx="43">
                  <c:v>408.63499999999999</c:v>
                </c:pt>
                <c:pt idx="44">
                  <c:v>329.29399999999998</c:v>
                </c:pt>
                <c:pt idx="45">
                  <c:v>346.23599999999999</c:v>
                </c:pt>
                <c:pt idx="46">
                  <c:v>342.70400000000001</c:v>
                </c:pt>
                <c:pt idx="47">
                  <c:v>354.10599999999999</c:v>
                </c:pt>
                <c:pt idx="48">
                  <c:v>384.74</c:v>
                </c:pt>
                <c:pt idx="49">
                  <c:v>408.19499999999999</c:v>
                </c:pt>
                <c:pt idx="50">
                  <c:v>435.84300000000002</c:v>
                </c:pt>
                <c:pt idx="51">
                  <c:v>432.30900000000003</c:v>
                </c:pt>
                <c:pt idx="52">
                  <c:v>412.74</c:v>
                </c:pt>
                <c:pt idx="53">
                  <c:v>377.37599999999998</c:v>
                </c:pt>
                <c:pt idx="54">
                  <c:v>423.649</c:v>
                </c:pt>
                <c:pt idx="55">
                  <c:v>372.89400000000001</c:v>
                </c:pt>
                <c:pt idx="56">
                  <c:v>390.94499999999999</c:v>
                </c:pt>
                <c:pt idx="57">
                  <c:v>358.92200000000003</c:v>
                </c:pt>
                <c:pt idx="58">
                  <c:v>315.85000000000002</c:v>
                </c:pt>
                <c:pt idx="59">
                  <c:v>170.423</c:v>
                </c:pt>
                <c:pt idx="67">
                  <c:v>15.52</c:v>
                </c:pt>
                <c:pt idx="69">
                  <c:v>5.0229999999999997</c:v>
                </c:pt>
                <c:pt idx="70">
                  <c:v>5</c:v>
                </c:pt>
                <c:pt idx="71">
                  <c:v>8.6430000000000007</c:v>
                </c:pt>
                <c:pt idx="72">
                  <c:v>16.129000000000001</c:v>
                </c:pt>
                <c:pt idx="73">
                  <c:v>5</c:v>
                </c:pt>
                <c:pt idx="75">
                  <c:v>5.5659999999999998</c:v>
                </c:pt>
                <c:pt idx="76">
                  <c:v>5.016</c:v>
                </c:pt>
                <c:pt idx="77">
                  <c:v>8.0000000000000002E-3</c:v>
                </c:pt>
                <c:pt idx="78">
                  <c:v>5.0010000000000003</c:v>
                </c:pt>
                <c:pt idx="79">
                  <c:v>5</c:v>
                </c:pt>
                <c:pt idx="80">
                  <c:v>5</c:v>
                </c:pt>
                <c:pt idx="81">
                  <c:v>5.2670000000000003</c:v>
                </c:pt>
                <c:pt idx="84">
                  <c:v>22.792999999999999</c:v>
                </c:pt>
                <c:pt idx="85">
                  <c:v>21.81</c:v>
                </c:pt>
                <c:pt idx="86">
                  <c:v>23.535</c:v>
                </c:pt>
                <c:pt idx="87">
                  <c:v>5.7859999999999996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5</c:v>
                </c:pt>
                <c:pt idx="94">
                  <c:v>0.21199999999999999</c:v>
                </c:pt>
                <c:pt idx="95">
                  <c:v>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271-4C72-BDA6-B2AD7983273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271-4C72-BDA6-B2AD7983273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271-4C72-BDA6-B2AD79832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192.99</c:v>
                </c:pt>
                <c:pt idx="1">
                  <c:v>180</c:v>
                </c:pt>
                <c:pt idx="2">
                  <c:v>171.28</c:v>
                </c:pt>
                <c:pt idx="3">
                  <c:v>162.84</c:v>
                </c:pt>
                <c:pt idx="4">
                  <c:v>177.07</c:v>
                </c:pt>
                <c:pt idx="5">
                  <c:v>162.94999999999999</c:v>
                </c:pt>
                <c:pt idx="6">
                  <c:v>161.27000000000001</c:v>
                </c:pt>
                <c:pt idx="7">
                  <c:v>160.55000000000001</c:v>
                </c:pt>
                <c:pt idx="8">
                  <c:v>175.27</c:v>
                </c:pt>
                <c:pt idx="9">
                  <c:v>169.72</c:v>
                </c:pt>
                <c:pt idx="10">
                  <c:v>166.09</c:v>
                </c:pt>
                <c:pt idx="11">
                  <c:v>164.2</c:v>
                </c:pt>
                <c:pt idx="12">
                  <c:v>161.03</c:v>
                </c:pt>
                <c:pt idx="13">
                  <c:v>160.72999999999999</c:v>
                </c:pt>
                <c:pt idx="14">
                  <c:v>159.28</c:v>
                </c:pt>
                <c:pt idx="15">
                  <c:v>157.69999999999999</c:v>
                </c:pt>
                <c:pt idx="16">
                  <c:v>161.11000000000001</c:v>
                </c:pt>
                <c:pt idx="17">
                  <c:v>161.1</c:v>
                </c:pt>
                <c:pt idx="18">
                  <c:v>161</c:v>
                </c:pt>
                <c:pt idx="19">
                  <c:v>161.12</c:v>
                </c:pt>
                <c:pt idx="20">
                  <c:v>162.63999999999999</c:v>
                </c:pt>
                <c:pt idx="21">
                  <c:v>164.8</c:v>
                </c:pt>
                <c:pt idx="22">
                  <c:v>166.27</c:v>
                </c:pt>
                <c:pt idx="23">
                  <c:v>169.12</c:v>
                </c:pt>
                <c:pt idx="24">
                  <c:v>177.53</c:v>
                </c:pt>
                <c:pt idx="25">
                  <c:v>177.21</c:v>
                </c:pt>
                <c:pt idx="26">
                  <c:v>186.18</c:v>
                </c:pt>
                <c:pt idx="27">
                  <c:v>178.7</c:v>
                </c:pt>
                <c:pt idx="28">
                  <c:v>197.61</c:v>
                </c:pt>
                <c:pt idx="29">
                  <c:v>189.52</c:v>
                </c:pt>
                <c:pt idx="30">
                  <c:v>176</c:v>
                </c:pt>
                <c:pt idx="31">
                  <c:v>167.63</c:v>
                </c:pt>
                <c:pt idx="32">
                  <c:v>185.1</c:v>
                </c:pt>
                <c:pt idx="33">
                  <c:v>169.23</c:v>
                </c:pt>
                <c:pt idx="34">
                  <c:v>159.44</c:v>
                </c:pt>
                <c:pt idx="35">
                  <c:v>122.87</c:v>
                </c:pt>
                <c:pt idx="36">
                  <c:v>98.32</c:v>
                </c:pt>
                <c:pt idx="37">
                  <c:v>-8.32</c:v>
                </c:pt>
                <c:pt idx="38">
                  <c:v>-9.98</c:v>
                </c:pt>
                <c:pt idx="39">
                  <c:v>-8.77</c:v>
                </c:pt>
                <c:pt idx="40">
                  <c:v>-9.99</c:v>
                </c:pt>
                <c:pt idx="41">
                  <c:v>-7.75</c:v>
                </c:pt>
                <c:pt idx="42">
                  <c:v>-6.99</c:v>
                </c:pt>
                <c:pt idx="43">
                  <c:v>-7.14</c:v>
                </c:pt>
                <c:pt idx="44">
                  <c:v>-7.21</c:v>
                </c:pt>
                <c:pt idx="45">
                  <c:v>-7.54</c:v>
                </c:pt>
                <c:pt idx="46">
                  <c:v>-6.43</c:v>
                </c:pt>
                <c:pt idx="47">
                  <c:v>-6.92</c:v>
                </c:pt>
                <c:pt idx="48">
                  <c:v>-7.2</c:v>
                </c:pt>
                <c:pt idx="49">
                  <c:v>-7.41</c:v>
                </c:pt>
                <c:pt idx="50">
                  <c:v>-7.46</c:v>
                </c:pt>
                <c:pt idx="51">
                  <c:v>-7.42</c:v>
                </c:pt>
                <c:pt idx="52">
                  <c:v>-7.01</c:v>
                </c:pt>
                <c:pt idx="53">
                  <c:v>-6.95</c:v>
                </c:pt>
                <c:pt idx="54">
                  <c:v>-7.05</c:v>
                </c:pt>
                <c:pt idx="55">
                  <c:v>-6.99</c:v>
                </c:pt>
                <c:pt idx="56">
                  <c:v>-6.99</c:v>
                </c:pt>
                <c:pt idx="57">
                  <c:v>-6.99</c:v>
                </c:pt>
                <c:pt idx="58">
                  <c:v>-6.99</c:v>
                </c:pt>
                <c:pt idx="59">
                  <c:v>-6.98</c:v>
                </c:pt>
                <c:pt idx="60">
                  <c:v>2.2999999999999998</c:v>
                </c:pt>
                <c:pt idx="61">
                  <c:v>2.4300000000000002</c:v>
                </c:pt>
                <c:pt idx="62">
                  <c:v>19.5</c:v>
                </c:pt>
                <c:pt idx="63">
                  <c:v>60.1</c:v>
                </c:pt>
                <c:pt idx="64">
                  <c:v>22.97</c:v>
                </c:pt>
                <c:pt idx="65">
                  <c:v>136.62</c:v>
                </c:pt>
                <c:pt idx="66">
                  <c:v>156.86000000000001</c:v>
                </c:pt>
                <c:pt idx="67">
                  <c:v>176.95</c:v>
                </c:pt>
                <c:pt idx="68">
                  <c:v>172.34</c:v>
                </c:pt>
                <c:pt idx="69">
                  <c:v>184.9</c:v>
                </c:pt>
                <c:pt idx="70">
                  <c:v>197.03</c:v>
                </c:pt>
                <c:pt idx="71">
                  <c:v>205.05</c:v>
                </c:pt>
                <c:pt idx="72">
                  <c:v>196.14</c:v>
                </c:pt>
                <c:pt idx="73">
                  <c:v>204.77</c:v>
                </c:pt>
                <c:pt idx="74">
                  <c:v>212.02</c:v>
                </c:pt>
                <c:pt idx="75">
                  <c:v>208.51</c:v>
                </c:pt>
                <c:pt idx="76">
                  <c:v>202.61</c:v>
                </c:pt>
                <c:pt idx="77">
                  <c:v>185.42</c:v>
                </c:pt>
                <c:pt idx="78">
                  <c:v>173.94</c:v>
                </c:pt>
                <c:pt idx="79">
                  <c:v>175.07</c:v>
                </c:pt>
                <c:pt idx="80">
                  <c:v>186.2</c:v>
                </c:pt>
                <c:pt idx="81">
                  <c:v>211.85</c:v>
                </c:pt>
                <c:pt idx="82">
                  <c:v>184.45</c:v>
                </c:pt>
                <c:pt idx="83">
                  <c:v>177.5</c:v>
                </c:pt>
                <c:pt idx="84">
                  <c:v>217.52</c:v>
                </c:pt>
                <c:pt idx="85">
                  <c:v>229.17</c:v>
                </c:pt>
                <c:pt idx="86">
                  <c:v>224.05</c:v>
                </c:pt>
                <c:pt idx="87">
                  <c:v>224.51</c:v>
                </c:pt>
                <c:pt idx="88">
                  <c:v>232.43</c:v>
                </c:pt>
                <c:pt idx="89">
                  <c:v>230.08</c:v>
                </c:pt>
                <c:pt idx="90">
                  <c:v>227.5</c:v>
                </c:pt>
                <c:pt idx="91">
                  <c:v>222.33</c:v>
                </c:pt>
                <c:pt idx="92">
                  <c:v>221.03</c:v>
                </c:pt>
                <c:pt idx="93">
                  <c:v>211.58</c:v>
                </c:pt>
                <c:pt idx="94">
                  <c:v>208.24</c:v>
                </c:pt>
                <c:pt idx="95">
                  <c:v>206.2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271-4C72-BDA6-B2AD79832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172.32</v>
      </c>
      <c r="C5" s="25">
        <v>27</v>
      </c>
      <c r="D5" s="25">
        <v>14.896000000000001</v>
      </c>
      <c r="E5" s="25">
        <v>25.422999999999998</v>
      </c>
      <c r="F5" s="25">
        <v>11.201000000000001</v>
      </c>
      <c r="G5" s="25">
        <v>31.193000000000001</v>
      </c>
      <c r="H5" s="25">
        <v>38.164999999999999</v>
      </c>
      <c r="I5" s="25">
        <v>31.675999999999998</v>
      </c>
      <c r="J5" s="25">
        <v>95.212000000000003</v>
      </c>
      <c r="K5" s="25">
        <v>124.379</v>
      </c>
      <c r="L5" s="25">
        <v>126.039</v>
      </c>
      <c r="M5" s="25">
        <v>127.372</v>
      </c>
      <c r="N5" s="25">
        <v>48.429000000000002</v>
      </c>
      <c r="O5" s="25">
        <v>67.004999999999995</v>
      </c>
      <c r="P5" s="25">
        <v>63.957999999999998</v>
      </c>
      <c r="Q5" s="25">
        <v>68.921000000000006</v>
      </c>
      <c r="R5" s="25">
        <v>29.991</v>
      </c>
      <c r="S5" s="25">
        <v>45.902999999999999</v>
      </c>
      <c r="T5" s="25">
        <v>49.271999999999998</v>
      </c>
      <c r="U5" s="25">
        <v>30.1</v>
      </c>
      <c r="V5" s="25">
        <v>49.655000000000001</v>
      </c>
      <c r="W5" s="25">
        <v>56.57</v>
      </c>
      <c r="X5" s="25">
        <v>33.011000000000003</v>
      </c>
      <c r="Y5" s="25">
        <v>21.547999999999998</v>
      </c>
      <c r="Z5" s="25">
        <v>36.5</v>
      </c>
      <c r="AA5" s="25">
        <v>47.5</v>
      </c>
      <c r="AB5" s="25">
        <v>50.487000000000002</v>
      </c>
      <c r="AC5" s="25">
        <v>50.295000000000002</v>
      </c>
      <c r="AD5" s="25">
        <v>68.16</v>
      </c>
      <c r="AE5" s="25">
        <v>56.674999999999997</v>
      </c>
      <c r="AF5" s="25">
        <v>49.203000000000003</v>
      </c>
      <c r="AG5" s="25">
        <v>33.386000000000003</v>
      </c>
      <c r="AH5" s="25">
        <v>37.192</v>
      </c>
      <c r="AI5" s="25">
        <v>30.495000000000001</v>
      </c>
      <c r="AJ5" s="25">
        <v>88.825999999999993</v>
      </c>
      <c r="AK5" s="25">
        <v>6.3810000000000002</v>
      </c>
      <c r="AL5" s="25">
        <v>7.3650000000000002</v>
      </c>
      <c r="AM5" s="25">
        <v>109.49</v>
      </c>
      <c r="AN5" s="25">
        <v>169.74</v>
      </c>
      <c r="AO5" s="25">
        <v>306.291</v>
      </c>
      <c r="AP5" s="25">
        <v>347.625</v>
      </c>
      <c r="AQ5" s="25">
        <v>341.74</v>
      </c>
      <c r="AR5" s="25">
        <v>399.93799999999999</v>
      </c>
      <c r="AS5" s="25">
        <v>436.197</v>
      </c>
      <c r="AT5" s="25">
        <v>356.9</v>
      </c>
      <c r="AU5" s="25">
        <v>374.03100000000001</v>
      </c>
      <c r="AV5" s="25">
        <v>414.25299999999999</v>
      </c>
      <c r="AW5" s="25">
        <v>405.495</v>
      </c>
      <c r="AX5" s="25">
        <v>412.94499999999999</v>
      </c>
      <c r="AY5" s="25">
        <v>436.37700000000001</v>
      </c>
      <c r="AZ5" s="25">
        <v>464.50900000000001</v>
      </c>
      <c r="BA5" s="25">
        <v>461.67</v>
      </c>
      <c r="BB5" s="25">
        <v>445.59</v>
      </c>
      <c r="BC5" s="25">
        <v>417.39</v>
      </c>
      <c r="BD5" s="25">
        <v>458.84300000000002</v>
      </c>
      <c r="BE5" s="25">
        <v>409.61</v>
      </c>
      <c r="BF5" s="25">
        <v>420.44099999999997</v>
      </c>
      <c r="BG5" s="25">
        <v>388.036</v>
      </c>
      <c r="BH5" s="25">
        <v>344.85700000000003</v>
      </c>
      <c r="BI5" s="25">
        <v>199.38399999999999</v>
      </c>
      <c r="BJ5" s="25">
        <v>34.4</v>
      </c>
      <c r="BK5" s="25">
        <v>34.5</v>
      </c>
      <c r="BL5" s="25">
        <v>34.4</v>
      </c>
      <c r="BM5" s="25">
        <v>34.4</v>
      </c>
      <c r="BN5" s="25">
        <v>89.4</v>
      </c>
      <c r="BO5" s="25">
        <v>81.771000000000001</v>
      </c>
      <c r="BP5" s="25">
        <v>155.59800000000001</v>
      </c>
      <c r="BQ5" s="25">
        <v>60.259</v>
      </c>
      <c r="BR5" s="25">
        <v>32.170999999999999</v>
      </c>
      <c r="BS5" s="25">
        <v>10.961</v>
      </c>
      <c r="BT5" s="25">
        <v>10.965</v>
      </c>
      <c r="BU5" s="25">
        <v>25.068999999999999</v>
      </c>
      <c r="BV5" s="25">
        <v>42.073999999999998</v>
      </c>
      <c r="BW5" s="25">
        <v>18.472999999999999</v>
      </c>
      <c r="BX5" s="25">
        <v>11.952999999999999</v>
      </c>
      <c r="BY5" s="25">
        <v>35.262999999999998</v>
      </c>
      <c r="BZ5" s="25">
        <v>16.265000000000001</v>
      </c>
      <c r="CA5" s="25">
        <v>44.341999999999999</v>
      </c>
      <c r="CB5" s="25">
        <v>103.703</v>
      </c>
      <c r="CC5" s="25">
        <v>101.16</v>
      </c>
      <c r="CD5" s="25">
        <v>19.056000000000001</v>
      </c>
      <c r="CE5" s="25">
        <v>34.807000000000002</v>
      </c>
      <c r="CF5" s="25">
        <v>20.196000000000002</v>
      </c>
      <c r="CG5" s="25">
        <v>62.067</v>
      </c>
      <c r="CH5" s="25">
        <v>54.704999999999998</v>
      </c>
      <c r="CI5" s="25">
        <v>58.619</v>
      </c>
      <c r="CJ5" s="25">
        <v>62.529000000000003</v>
      </c>
      <c r="CK5" s="25">
        <v>39.542999999999999</v>
      </c>
      <c r="CL5" s="25">
        <v>30.491</v>
      </c>
      <c r="CM5" s="25">
        <v>21.440999999999999</v>
      </c>
      <c r="CN5" s="25">
        <v>29.841999999999999</v>
      </c>
      <c r="CO5" s="25">
        <v>28.838999999999999</v>
      </c>
      <c r="CP5" s="25">
        <v>207.74</v>
      </c>
      <c r="CQ5" s="25">
        <v>219.815</v>
      </c>
      <c r="CR5" s="25">
        <v>207.459</v>
      </c>
      <c r="CS5" s="25">
        <v>206.976</v>
      </c>
      <c r="CT5" s="26"/>
      <c r="CU5" s="26"/>
      <c r="CV5" s="26"/>
      <c r="CW5" s="27"/>
      <c r="CX5" s="28">
        <f t="array" ref="CX5">SUMPRODUCT(B5:CW5*0.25)</f>
        <v>3188.5770000000007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192.99</v>
      </c>
      <c r="C8" s="37">
        <v>180</v>
      </c>
      <c r="D8" s="37">
        <v>171.28</v>
      </c>
      <c r="E8" s="37">
        <v>162.84</v>
      </c>
      <c r="F8" s="37">
        <v>177.07</v>
      </c>
      <c r="G8" s="37">
        <v>162.94999999999999</v>
      </c>
      <c r="H8" s="37">
        <v>161.27000000000001</v>
      </c>
      <c r="I8" s="37">
        <v>160.55000000000001</v>
      </c>
      <c r="J8" s="37">
        <v>175.27</v>
      </c>
      <c r="K8" s="37">
        <v>169.72</v>
      </c>
      <c r="L8" s="37">
        <v>166.09</v>
      </c>
      <c r="M8" s="37">
        <v>164.2</v>
      </c>
      <c r="N8" s="37">
        <v>161.03</v>
      </c>
      <c r="O8" s="37">
        <v>160.72999999999999</v>
      </c>
      <c r="P8" s="37">
        <v>159.28</v>
      </c>
      <c r="Q8" s="37">
        <v>157.69999999999999</v>
      </c>
      <c r="R8" s="37">
        <v>161.11000000000001</v>
      </c>
      <c r="S8" s="37">
        <v>161.1</v>
      </c>
      <c r="T8" s="37">
        <v>161</v>
      </c>
      <c r="U8" s="37">
        <v>161.12</v>
      </c>
      <c r="V8" s="37">
        <v>162.63999999999999</v>
      </c>
      <c r="W8" s="37">
        <v>164.8</v>
      </c>
      <c r="X8" s="37">
        <v>166.27</v>
      </c>
      <c r="Y8" s="37">
        <v>169.12</v>
      </c>
      <c r="Z8" s="37">
        <v>177.53</v>
      </c>
      <c r="AA8" s="37">
        <v>177.21</v>
      </c>
      <c r="AB8" s="37">
        <v>186.18</v>
      </c>
      <c r="AC8" s="37">
        <v>178.7</v>
      </c>
      <c r="AD8" s="37">
        <v>197.61</v>
      </c>
      <c r="AE8" s="37">
        <v>189.52</v>
      </c>
      <c r="AF8" s="37">
        <v>176</v>
      </c>
      <c r="AG8" s="37">
        <v>167.63</v>
      </c>
      <c r="AH8" s="37">
        <v>185.1</v>
      </c>
      <c r="AI8" s="37">
        <v>169.23</v>
      </c>
      <c r="AJ8" s="37">
        <v>159.44</v>
      </c>
      <c r="AK8" s="37">
        <v>122.87</v>
      </c>
      <c r="AL8" s="37">
        <v>98.32</v>
      </c>
      <c r="AM8" s="37">
        <v>-8.32</v>
      </c>
      <c r="AN8" s="37">
        <v>-9.98</v>
      </c>
      <c r="AO8" s="37">
        <v>-8.77</v>
      </c>
      <c r="AP8" s="37">
        <v>-9.99</v>
      </c>
      <c r="AQ8" s="37">
        <v>-7.75</v>
      </c>
      <c r="AR8" s="37">
        <v>-6.99</v>
      </c>
      <c r="AS8" s="37">
        <v>-7.14</v>
      </c>
      <c r="AT8" s="37">
        <v>-7.21</v>
      </c>
      <c r="AU8" s="37">
        <v>-7.54</v>
      </c>
      <c r="AV8" s="37">
        <v>-6.43</v>
      </c>
      <c r="AW8" s="37">
        <v>-6.92</v>
      </c>
      <c r="AX8" s="37">
        <v>-7.2</v>
      </c>
      <c r="AY8" s="37">
        <v>-7.41</v>
      </c>
      <c r="AZ8" s="37">
        <v>-7.46</v>
      </c>
      <c r="BA8" s="37">
        <v>-7.42</v>
      </c>
      <c r="BB8" s="37">
        <v>-7.01</v>
      </c>
      <c r="BC8" s="37">
        <v>-6.95</v>
      </c>
      <c r="BD8" s="37">
        <v>-7.05</v>
      </c>
      <c r="BE8" s="37">
        <v>-6.99</v>
      </c>
      <c r="BF8" s="37">
        <v>-6.99</v>
      </c>
      <c r="BG8" s="37">
        <v>-6.99</v>
      </c>
      <c r="BH8" s="37">
        <v>-6.99</v>
      </c>
      <c r="BI8" s="37">
        <v>-6.98</v>
      </c>
      <c r="BJ8" s="37">
        <v>2.2999999999999998</v>
      </c>
      <c r="BK8" s="37">
        <v>2.4300000000000002</v>
      </c>
      <c r="BL8" s="37">
        <v>19.5</v>
      </c>
      <c r="BM8" s="37">
        <v>60.1</v>
      </c>
      <c r="BN8" s="37">
        <v>22.97</v>
      </c>
      <c r="BO8" s="37">
        <v>136.62</v>
      </c>
      <c r="BP8" s="37">
        <v>156.86000000000001</v>
      </c>
      <c r="BQ8" s="37">
        <v>176.95</v>
      </c>
      <c r="BR8" s="37">
        <v>172.34</v>
      </c>
      <c r="BS8" s="37">
        <v>184.9</v>
      </c>
      <c r="BT8" s="37">
        <v>197.03</v>
      </c>
      <c r="BU8" s="37">
        <v>205.05</v>
      </c>
      <c r="BV8" s="37">
        <v>196.14</v>
      </c>
      <c r="BW8" s="37">
        <v>204.77</v>
      </c>
      <c r="BX8" s="37">
        <v>212.02</v>
      </c>
      <c r="BY8" s="37">
        <v>208.51</v>
      </c>
      <c r="BZ8" s="37">
        <v>202.61</v>
      </c>
      <c r="CA8" s="37">
        <v>185.42</v>
      </c>
      <c r="CB8" s="37">
        <v>173.94</v>
      </c>
      <c r="CC8" s="37">
        <v>175.07</v>
      </c>
      <c r="CD8" s="37">
        <v>186.2</v>
      </c>
      <c r="CE8" s="37">
        <v>211.85</v>
      </c>
      <c r="CF8" s="37">
        <v>184.45</v>
      </c>
      <c r="CG8" s="37">
        <v>177.5</v>
      </c>
      <c r="CH8" s="37">
        <v>217.52</v>
      </c>
      <c r="CI8" s="37">
        <v>229.17</v>
      </c>
      <c r="CJ8" s="37">
        <v>224.05</v>
      </c>
      <c r="CK8" s="37">
        <v>224.51</v>
      </c>
      <c r="CL8" s="37">
        <v>232.43</v>
      </c>
      <c r="CM8" s="37">
        <v>230.08</v>
      </c>
      <c r="CN8" s="37">
        <v>227.5</v>
      </c>
      <c r="CO8" s="37">
        <v>222.33</v>
      </c>
      <c r="CP8" s="37">
        <v>221.03</v>
      </c>
      <c r="CQ8" s="37">
        <v>211.58</v>
      </c>
      <c r="CR8" s="37">
        <v>208.24</v>
      </c>
      <c r="CS8" s="37">
        <v>206.2</v>
      </c>
      <c r="CT8" s="38"/>
      <c r="CU8" s="38"/>
      <c r="CV8" s="38"/>
      <c r="CW8" s="39"/>
      <c r="CX8" s="40">
        <f>IF(SUM(B8:CW8)&lt;&gt;0,AVERAGEIF(B8:CW8,"&lt;&gt;"""),"")</f>
        <v>128.26208333333338</v>
      </c>
    </row>
    <row r="9" spans="1:102" ht="24.95" customHeight="1" thickBot="1" x14ac:dyDescent="0.25">
      <c r="A9" s="41" t="s">
        <v>6</v>
      </c>
      <c r="B9" s="42">
        <v>176.7775</v>
      </c>
      <c r="C9" s="43">
        <v>176.7775</v>
      </c>
      <c r="D9" s="43">
        <v>176.7775</v>
      </c>
      <c r="E9" s="43">
        <v>176.7775</v>
      </c>
      <c r="F9" s="43">
        <v>165.46</v>
      </c>
      <c r="G9" s="43">
        <v>165.46</v>
      </c>
      <c r="H9" s="43">
        <v>165.46</v>
      </c>
      <c r="I9" s="43">
        <v>165.46</v>
      </c>
      <c r="J9" s="43">
        <v>168.82</v>
      </c>
      <c r="K9" s="43">
        <v>168.82</v>
      </c>
      <c r="L9" s="43">
        <v>168.82</v>
      </c>
      <c r="M9" s="43">
        <v>168.82</v>
      </c>
      <c r="N9" s="43">
        <v>159.685</v>
      </c>
      <c r="O9" s="43">
        <v>159.685</v>
      </c>
      <c r="P9" s="43">
        <v>159.685</v>
      </c>
      <c r="Q9" s="43">
        <v>159.685</v>
      </c>
      <c r="R9" s="43">
        <v>161.08250000000001</v>
      </c>
      <c r="S9" s="43">
        <v>161.08250000000001</v>
      </c>
      <c r="T9" s="43">
        <v>161.08250000000001</v>
      </c>
      <c r="U9" s="43">
        <v>161.08250000000001</v>
      </c>
      <c r="V9" s="43">
        <v>165.70750000000001</v>
      </c>
      <c r="W9" s="43">
        <v>165.70750000000001</v>
      </c>
      <c r="X9" s="43">
        <v>165.70750000000001</v>
      </c>
      <c r="Y9" s="43">
        <v>165.70750000000001</v>
      </c>
      <c r="Z9" s="43">
        <v>179.905</v>
      </c>
      <c r="AA9" s="43">
        <v>179.905</v>
      </c>
      <c r="AB9" s="43">
        <v>179.905</v>
      </c>
      <c r="AC9" s="43">
        <v>179.905</v>
      </c>
      <c r="AD9" s="43">
        <v>182.69</v>
      </c>
      <c r="AE9" s="43">
        <v>182.69</v>
      </c>
      <c r="AF9" s="43">
        <v>182.69</v>
      </c>
      <c r="AG9" s="43">
        <v>182.69</v>
      </c>
      <c r="AH9" s="43">
        <v>159.16</v>
      </c>
      <c r="AI9" s="43">
        <v>159.16</v>
      </c>
      <c r="AJ9" s="43">
        <v>159.16</v>
      </c>
      <c r="AK9" s="43">
        <v>159.16</v>
      </c>
      <c r="AL9" s="43">
        <v>17.8125</v>
      </c>
      <c r="AM9" s="43">
        <v>17.8125</v>
      </c>
      <c r="AN9" s="43">
        <v>17.8125</v>
      </c>
      <c r="AO9" s="43">
        <v>17.8125</v>
      </c>
      <c r="AP9" s="43">
        <v>-7.9675000000000002</v>
      </c>
      <c r="AQ9" s="43">
        <v>-7.9675000000000002</v>
      </c>
      <c r="AR9" s="43">
        <v>-7.9675000000000002</v>
      </c>
      <c r="AS9" s="43">
        <v>-7.9675000000000002</v>
      </c>
      <c r="AT9" s="43">
        <v>-7.0250000000000004</v>
      </c>
      <c r="AU9" s="43">
        <v>-7.0250000000000004</v>
      </c>
      <c r="AV9" s="43">
        <v>-7.0250000000000004</v>
      </c>
      <c r="AW9" s="43">
        <v>-7.0250000000000004</v>
      </c>
      <c r="AX9" s="43">
        <v>-7.3724999999999996</v>
      </c>
      <c r="AY9" s="43">
        <v>-7.3724999999999996</v>
      </c>
      <c r="AZ9" s="43">
        <v>-7.3724999999999996</v>
      </c>
      <c r="BA9" s="43">
        <v>-7.3724999999999996</v>
      </c>
      <c r="BB9" s="43">
        <v>-7</v>
      </c>
      <c r="BC9" s="43">
        <v>-7</v>
      </c>
      <c r="BD9" s="43">
        <v>-7</v>
      </c>
      <c r="BE9" s="43">
        <v>-7</v>
      </c>
      <c r="BF9" s="43">
        <v>-6.9874999999999998</v>
      </c>
      <c r="BG9" s="43">
        <v>-6.9874999999999998</v>
      </c>
      <c r="BH9" s="43">
        <v>-6.9874999999999998</v>
      </c>
      <c r="BI9" s="43">
        <v>-6.9874999999999998</v>
      </c>
      <c r="BJ9" s="43">
        <v>21.0825</v>
      </c>
      <c r="BK9" s="43">
        <v>21.0825</v>
      </c>
      <c r="BL9" s="43">
        <v>21.0825</v>
      </c>
      <c r="BM9" s="43">
        <v>21.0825</v>
      </c>
      <c r="BN9" s="43">
        <v>123.35</v>
      </c>
      <c r="BO9" s="43">
        <v>123.35</v>
      </c>
      <c r="BP9" s="43">
        <v>123.35</v>
      </c>
      <c r="BQ9" s="43">
        <v>123.35</v>
      </c>
      <c r="BR9" s="43">
        <v>189.83</v>
      </c>
      <c r="BS9" s="43">
        <v>189.83</v>
      </c>
      <c r="BT9" s="43">
        <v>189.83</v>
      </c>
      <c r="BU9" s="43">
        <v>189.83</v>
      </c>
      <c r="BV9" s="43">
        <v>205.36</v>
      </c>
      <c r="BW9" s="43">
        <v>205.36</v>
      </c>
      <c r="BX9" s="43">
        <v>205.36</v>
      </c>
      <c r="BY9" s="43">
        <v>205.36</v>
      </c>
      <c r="BZ9" s="43">
        <v>184.26</v>
      </c>
      <c r="CA9" s="43">
        <v>184.26</v>
      </c>
      <c r="CB9" s="43">
        <v>184.26</v>
      </c>
      <c r="CC9" s="43">
        <v>184.26</v>
      </c>
      <c r="CD9" s="43">
        <v>190</v>
      </c>
      <c r="CE9" s="43">
        <v>190</v>
      </c>
      <c r="CF9" s="43">
        <v>190</v>
      </c>
      <c r="CG9" s="43">
        <v>190</v>
      </c>
      <c r="CH9" s="43">
        <v>223.8125</v>
      </c>
      <c r="CI9" s="43">
        <v>223.8125</v>
      </c>
      <c r="CJ9" s="43">
        <v>223.8125</v>
      </c>
      <c r="CK9" s="43">
        <v>223.8125</v>
      </c>
      <c r="CL9" s="43">
        <v>228.08500000000001</v>
      </c>
      <c r="CM9" s="43">
        <v>228.08500000000001</v>
      </c>
      <c r="CN9" s="43">
        <v>228.08500000000001</v>
      </c>
      <c r="CO9" s="43">
        <v>228.08500000000001</v>
      </c>
      <c r="CP9" s="43">
        <v>211.76249999999999</v>
      </c>
      <c r="CQ9" s="43">
        <v>211.76249999999999</v>
      </c>
      <c r="CR9" s="43">
        <v>211.76249999999999</v>
      </c>
      <c r="CS9" s="43">
        <v>211.76249999999999</v>
      </c>
      <c r="CT9" s="44"/>
      <c r="CU9" s="44"/>
      <c r="CV9" s="44"/>
      <c r="CW9" s="45"/>
      <c r="CX9" s="46">
        <f>IF(SUM(B9:CW9)&lt;&gt;0,AVERAGEIF(B9:CW9,"&lt;&gt;"""),"")</f>
        <v>128.26208333333332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>
        <v>5.8959999999999999</v>
      </c>
      <c r="E11" s="53">
        <v>22.422000000000001</v>
      </c>
      <c r="F11" s="53"/>
      <c r="G11" s="53">
        <v>26.192</v>
      </c>
      <c r="H11" s="53">
        <v>33.164000000000001</v>
      </c>
      <c r="I11" s="53">
        <v>26.675000000000001</v>
      </c>
      <c r="J11" s="53">
        <v>37.479999999999997</v>
      </c>
      <c r="K11" s="53">
        <v>66</v>
      </c>
      <c r="L11" s="53">
        <v>66</v>
      </c>
      <c r="M11" s="53">
        <v>78.097999999999999</v>
      </c>
      <c r="N11" s="53">
        <v>47.408000000000001</v>
      </c>
      <c r="O11" s="53">
        <v>66</v>
      </c>
      <c r="P11" s="53">
        <v>62.957999999999998</v>
      </c>
      <c r="Q11" s="53">
        <v>67.921000000000006</v>
      </c>
      <c r="R11" s="53">
        <v>21.591000000000001</v>
      </c>
      <c r="S11" s="53">
        <v>42.902999999999999</v>
      </c>
      <c r="T11" s="53">
        <v>46.271999999999998</v>
      </c>
      <c r="U11" s="53">
        <v>23.91</v>
      </c>
      <c r="V11" s="53">
        <v>45.646000000000001</v>
      </c>
      <c r="W11" s="53">
        <v>52.073999999999998</v>
      </c>
      <c r="X11" s="53">
        <v>28.777999999999999</v>
      </c>
      <c r="Y11" s="53">
        <v>8.1509999999999998</v>
      </c>
      <c r="Z11" s="53"/>
      <c r="AA11" s="53"/>
      <c r="AB11" s="53"/>
      <c r="AC11" s="53"/>
      <c r="AD11" s="53"/>
      <c r="AE11" s="53"/>
      <c r="AF11" s="53"/>
      <c r="AG11" s="53">
        <v>8.0879999999999992</v>
      </c>
      <c r="AH11" s="53"/>
      <c r="AI11" s="53">
        <v>4.2240000000000002</v>
      </c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14</v>
      </c>
      <c r="BP11" s="53">
        <v>95.206000000000003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>
        <v>100.40600000000001</v>
      </c>
      <c r="CC11" s="53">
        <v>77.268000000000001</v>
      </c>
      <c r="CD11" s="53"/>
      <c r="CE11" s="53"/>
      <c r="CF11" s="53"/>
      <c r="CG11" s="53">
        <v>42.767000000000003</v>
      </c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304.37450000000001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145.12</v>
      </c>
      <c r="C13" s="65">
        <v>3</v>
      </c>
      <c r="D13" s="65">
        <v>3</v>
      </c>
      <c r="E13" s="65">
        <v>3</v>
      </c>
      <c r="F13" s="65">
        <v>5</v>
      </c>
      <c r="G13" s="65">
        <v>5</v>
      </c>
      <c r="H13" s="65">
        <v>5</v>
      </c>
      <c r="I13" s="65">
        <v>5</v>
      </c>
      <c r="J13" s="65">
        <v>5</v>
      </c>
      <c r="K13" s="65">
        <v>5</v>
      </c>
      <c r="L13" s="65">
        <v>5</v>
      </c>
      <c r="M13" s="65">
        <v>5</v>
      </c>
      <c r="N13" s="65">
        <v>1</v>
      </c>
      <c r="O13" s="65">
        <v>1</v>
      </c>
      <c r="P13" s="65">
        <v>1</v>
      </c>
      <c r="Q13" s="65">
        <v>1</v>
      </c>
      <c r="R13" s="65">
        <v>3</v>
      </c>
      <c r="S13" s="65">
        <v>3</v>
      </c>
      <c r="T13" s="65">
        <v>3</v>
      </c>
      <c r="U13" s="65">
        <v>3.39</v>
      </c>
      <c r="V13" s="65">
        <v>4.0090000000000003</v>
      </c>
      <c r="W13" s="65">
        <v>4.3959999999999999</v>
      </c>
      <c r="X13" s="65">
        <v>4.0330000000000004</v>
      </c>
      <c r="Y13" s="65">
        <v>3.6970000000000001</v>
      </c>
      <c r="Z13" s="65">
        <v>5</v>
      </c>
      <c r="AA13" s="65"/>
      <c r="AB13" s="65"/>
      <c r="AC13" s="65"/>
      <c r="AD13" s="65"/>
      <c r="AE13" s="65"/>
      <c r="AF13" s="65"/>
      <c r="AG13" s="65">
        <v>5.3920000000000003</v>
      </c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59.259249999999994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>
        <v>3.1509999999999998</v>
      </c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0.78774999999999995</v>
      </c>
    </row>
    <row r="15" spans="1:102" ht="24.95" customHeight="1" x14ac:dyDescent="0.2">
      <c r="A15" s="69" t="s">
        <v>12</v>
      </c>
      <c r="B15" s="70"/>
      <c r="C15" s="71"/>
      <c r="D15" s="71"/>
      <c r="E15" s="71">
        <v>1E-3</v>
      </c>
      <c r="F15" s="71">
        <v>0.77300000000000002</v>
      </c>
      <c r="G15" s="71">
        <v>1E-3</v>
      </c>
      <c r="H15" s="71">
        <v>1E-3</v>
      </c>
      <c r="I15" s="71">
        <v>1E-3</v>
      </c>
      <c r="J15" s="71">
        <v>40.167999999999999</v>
      </c>
      <c r="K15" s="71">
        <v>41.682000000000002</v>
      </c>
      <c r="L15" s="71">
        <v>43.262999999999998</v>
      </c>
      <c r="M15" s="71">
        <v>32.665999999999997</v>
      </c>
      <c r="N15" s="71">
        <v>2.1000000000000001E-2</v>
      </c>
      <c r="O15" s="71">
        <v>5.0000000000000001E-3</v>
      </c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>
        <v>8.6999999999999994E-2</v>
      </c>
      <c r="AC15" s="71">
        <v>0.19500000000000001</v>
      </c>
      <c r="AD15" s="71">
        <v>0.36</v>
      </c>
      <c r="AE15" s="71">
        <v>0.47499999999999998</v>
      </c>
      <c r="AF15" s="71">
        <v>0.60299999999999998</v>
      </c>
      <c r="AG15" s="71">
        <v>0.70599999999999996</v>
      </c>
      <c r="AH15" s="71">
        <v>0.69199999999999995</v>
      </c>
      <c r="AI15" s="71">
        <v>0.57099999999999995</v>
      </c>
      <c r="AJ15" s="71">
        <v>0.72599999999999998</v>
      </c>
      <c r="AK15" s="71">
        <v>0.27700000000000002</v>
      </c>
      <c r="AL15" s="71">
        <v>0.25700000000000001</v>
      </c>
      <c r="AM15" s="71"/>
      <c r="AN15" s="71">
        <v>54.832000000000001</v>
      </c>
      <c r="AO15" s="71">
        <v>173.86699999999999</v>
      </c>
      <c r="AP15" s="71">
        <v>228.517</v>
      </c>
      <c r="AQ15" s="71">
        <v>296.197</v>
      </c>
      <c r="AR15" s="71">
        <v>394.738</v>
      </c>
      <c r="AS15" s="71">
        <v>430.99700000000001</v>
      </c>
      <c r="AT15" s="71">
        <v>352.1</v>
      </c>
      <c r="AU15" s="71">
        <v>355.69499999999999</v>
      </c>
      <c r="AV15" s="71">
        <v>409.45299999999997</v>
      </c>
      <c r="AW15" s="71">
        <v>400.59500000000003</v>
      </c>
      <c r="AX15" s="71">
        <v>404.44499999999999</v>
      </c>
      <c r="AY15" s="71">
        <v>427.77699999999999</v>
      </c>
      <c r="AZ15" s="71">
        <v>456.209</v>
      </c>
      <c r="BA15" s="71">
        <v>453.57</v>
      </c>
      <c r="BB15" s="71">
        <v>439.69</v>
      </c>
      <c r="BC15" s="71">
        <v>411.79</v>
      </c>
      <c r="BD15" s="71">
        <v>453.44299999999998</v>
      </c>
      <c r="BE15" s="71">
        <v>404.31</v>
      </c>
      <c r="BF15" s="71">
        <v>414.34100000000001</v>
      </c>
      <c r="BG15" s="71">
        <v>381.93599999999998</v>
      </c>
      <c r="BH15" s="71">
        <v>338.75700000000001</v>
      </c>
      <c r="BI15" s="71">
        <v>193.28399999999999</v>
      </c>
      <c r="BJ15" s="71">
        <v>32.689</v>
      </c>
      <c r="BK15" s="71">
        <v>33.021000000000001</v>
      </c>
      <c r="BL15" s="71">
        <v>32.920999999999999</v>
      </c>
      <c r="BM15" s="71">
        <v>32.825000000000003</v>
      </c>
      <c r="BN15" s="71">
        <v>27.844000000000001</v>
      </c>
      <c r="BO15" s="71">
        <v>8.0709999999999997</v>
      </c>
      <c r="BP15" s="71">
        <v>0.69199999999999995</v>
      </c>
      <c r="BQ15" s="71">
        <v>0.55900000000000005</v>
      </c>
      <c r="BR15" s="71">
        <v>27.170999999999999</v>
      </c>
      <c r="BS15" s="71">
        <v>0.36099999999999999</v>
      </c>
      <c r="BT15" s="71">
        <v>0.36499999999999999</v>
      </c>
      <c r="BU15" s="71">
        <v>0.36899999999999999</v>
      </c>
      <c r="BV15" s="71">
        <v>0.27400000000000002</v>
      </c>
      <c r="BW15" s="71">
        <v>1.2729999999999999</v>
      </c>
      <c r="BX15" s="71">
        <v>1.4530000000000001</v>
      </c>
      <c r="BY15" s="71">
        <v>1.2E-2</v>
      </c>
      <c r="BZ15" s="71">
        <v>14.177</v>
      </c>
      <c r="CA15" s="71">
        <v>33.927</v>
      </c>
      <c r="CB15" s="71">
        <v>0.92600000000000005</v>
      </c>
      <c r="CC15" s="71">
        <v>21.09</v>
      </c>
      <c r="CD15" s="71">
        <v>11.83</v>
      </c>
      <c r="CE15" s="71">
        <v>7.0000000000000001E-3</v>
      </c>
      <c r="CF15" s="71">
        <v>12.082000000000001</v>
      </c>
      <c r="CG15" s="71">
        <v>11.882999999999999</v>
      </c>
      <c r="CH15" s="71">
        <v>5.0000000000000001E-3</v>
      </c>
      <c r="CI15" s="71">
        <v>1.9E-2</v>
      </c>
      <c r="CJ15" s="71">
        <v>2.9000000000000001E-2</v>
      </c>
      <c r="CK15" s="71">
        <v>4.2999999999999997E-2</v>
      </c>
      <c r="CL15" s="71">
        <v>0.191</v>
      </c>
      <c r="CM15" s="71">
        <v>13.541</v>
      </c>
      <c r="CN15" s="71">
        <v>0.84199999999999997</v>
      </c>
      <c r="CO15" s="71">
        <v>3.9E-2</v>
      </c>
      <c r="CP15" s="71">
        <v>0.84</v>
      </c>
      <c r="CQ15" s="71">
        <v>12.914999999999999</v>
      </c>
      <c r="CR15" s="71">
        <v>0.55900000000000005</v>
      </c>
      <c r="CS15" s="71">
        <v>7.5999999999999998E-2</v>
      </c>
      <c r="CT15" s="72"/>
      <c r="CU15" s="72"/>
      <c r="CV15" s="72"/>
      <c r="CW15" s="73"/>
      <c r="CX15" s="74">
        <f t="array" ref="CX15">SUMPRODUCT(B15:CW15*0.25)</f>
        <v>2093.7487499999993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145.12</v>
      </c>
      <c r="C18" s="77">
        <f t="shared" ref="C18:BN18" si="0">SUM(C11:C17)</f>
        <v>3</v>
      </c>
      <c r="D18" s="77">
        <f t="shared" si="0"/>
        <v>8.8960000000000008</v>
      </c>
      <c r="E18" s="77">
        <f t="shared" si="0"/>
        <v>25.423000000000002</v>
      </c>
      <c r="F18" s="77">
        <f t="shared" si="0"/>
        <v>5.7729999999999997</v>
      </c>
      <c r="G18" s="77">
        <f t="shared" si="0"/>
        <v>31.193000000000001</v>
      </c>
      <c r="H18" s="77">
        <f t="shared" si="0"/>
        <v>38.164999999999999</v>
      </c>
      <c r="I18" s="77">
        <f t="shared" si="0"/>
        <v>31.676000000000002</v>
      </c>
      <c r="J18" s="77">
        <f t="shared" si="0"/>
        <v>82.647999999999996</v>
      </c>
      <c r="K18" s="77">
        <f t="shared" si="0"/>
        <v>112.682</v>
      </c>
      <c r="L18" s="77">
        <f t="shared" si="0"/>
        <v>114.26300000000001</v>
      </c>
      <c r="M18" s="77">
        <f t="shared" si="0"/>
        <v>115.764</v>
      </c>
      <c r="N18" s="77">
        <f t="shared" si="0"/>
        <v>48.429000000000002</v>
      </c>
      <c r="O18" s="77">
        <f t="shared" si="0"/>
        <v>67.004999999999995</v>
      </c>
      <c r="P18" s="77">
        <f t="shared" si="0"/>
        <v>63.957999999999998</v>
      </c>
      <c r="Q18" s="77">
        <f t="shared" si="0"/>
        <v>68.921000000000006</v>
      </c>
      <c r="R18" s="77">
        <f t="shared" si="0"/>
        <v>24.591000000000001</v>
      </c>
      <c r="S18" s="77">
        <f t="shared" si="0"/>
        <v>45.902999999999999</v>
      </c>
      <c r="T18" s="77">
        <f t="shared" si="0"/>
        <v>49.271999999999998</v>
      </c>
      <c r="U18" s="77">
        <f t="shared" si="0"/>
        <v>27.3</v>
      </c>
      <c r="V18" s="77">
        <f t="shared" si="0"/>
        <v>49.655000000000001</v>
      </c>
      <c r="W18" s="77">
        <f t="shared" si="0"/>
        <v>56.47</v>
      </c>
      <c r="X18" s="77">
        <f t="shared" si="0"/>
        <v>32.811</v>
      </c>
      <c r="Y18" s="77">
        <f t="shared" si="0"/>
        <v>11.847999999999999</v>
      </c>
      <c r="Z18" s="77">
        <f t="shared" si="0"/>
        <v>5</v>
      </c>
      <c r="AA18" s="77">
        <f t="shared" si="0"/>
        <v>0</v>
      </c>
      <c r="AB18" s="77">
        <f t="shared" si="0"/>
        <v>8.6999999999999994E-2</v>
      </c>
      <c r="AC18" s="77">
        <f t="shared" si="0"/>
        <v>0.19500000000000001</v>
      </c>
      <c r="AD18" s="77">
        <f t="shared" si="0"/>
        <v>0.36</v>
      </c>
      <c r="AE18" s="77">
        <f t="shared" si="0"/>
        <v>0.47499999999999998</v>
      </c>
      <c r="AF18" s="77">
        <f t="shared" si="0"/>
        <v>0.60299999999999998</v>
      </c>
      <c r="AG18" s="77">
        <f t="shared" si="0"/>
        <v>14.186</v>
      </c>
      <c r="AH18" s="77">
        <f t="shared" si="0"/>
        <v>0.69199999999999995</v>
      </c>
      <c r="AI18" s="77">
        <f t="shared" si="0"/>
        <v>4.7949999999999999</v>
      </c>
      <c r="AJ18" s="77">
        <f t="shared" si="0"/>
        <v>0.72599999999999998</v>
      </c>
      <c r="AK18" s="77">
        <f t="shared" si="0"/>
        <v>0.27700000000000002</v>
      </c>
      <c r="AL18" s="77">
        <f t="shared" si="0"/>
        <v>0.25700000000000001</v>
      </c>
      <c r="AM18" s="77">
        <f t="shared" si="0"/>
        <v>0</v>
      </c>
      <c r="AN18" s="77">
        <f t="shared" si="0"/>
        <v>54.832000000000001</v>
      </c>
      <c r="AO18" s="77">
        <f t="shared" si="0"/>
        <v>173.86699999999999</v>
      </c>
      <c r="AP18" s="77">
        <f t="shared" si="0"/>
        <v>228.517</v>
      </c>
      <c r="AQ18" s="77">
        <f t="shared" si="0"/>
        <v>296.197</v>
      </c>
      <c r="AR18" s="77">
        <f t="shared" si="0"/>
        <v>394.738</v>
      </c>
      <c r="AS18" s="77">
        <f t="shared" si="0"/>
        <v>430.99700000000001</v>
      </c>
      <c r="AT18" s="77">
        <f t="shared" si="0"/>
        <v>352.1</v>
      </c>
      <c r="AU18" s="77">
        <f t="shared" si="0"/>
        <v>355.69499999999999</v>
      </c>
      <c r="AV18" s="77">
        <f t="shared" si="0"/>
        <v>409.45299999999997</v>
      </c>
      <c r="AW18" s="77">
        <f t="shared" si="0"/>
        <v>400.59500000000003</v>
      </c>
      <c r="AX18" s="77">
        <f t="shared" si="0"/>
        <v>404.44499999999999</v>
      </c>
      <c r="AY18" s="77">
        <f t="shared" si="0"/>
        <v>427.77699999999999</v>
      </c>
      <c r="AZ18" s="77">
        <f t="shared" si="0"/>
        <v>456.209</v>
      </c>
      <c r="BA18" s="77">
        <f t="shared" si="0"/>
        <v>453.57</v>
      </c>
      <c r="BB18" s="77">
        <f t="shared" si="0"/>
        <v>439.69</v>
      </c>
      <c r="BC18" s="77">
        <f t="shared" si="0"/>
        <v>411.79</v>
      </c>
      <c r="BD18" s="77">
        <f t="shared" si="0"/>
        <v>453.44299999999998</v>
      </c>
      <c r="BE18" s="77">
        <f t="shared" si="0"/>
        <v>404.31</v>
      </c>
      <c r="BF18" s="77">
        <f t="shared" si="0"/>
        <v>414.34100000000001</v>
      </c>
      <c r="BG18" s="77">
        <f t="shared" si="0"/>
        <v>381.93599999999998</v>
      </c>
      <c r="BH18" s="77">
        <f t="shared" si="0"/>
        <v>338.75700000000001</v>
      </c>
      <c r="BI18" s="77">
        <f t="shared" si="0"/>
        <v>193.28399999999999</v>
      </c>
      <c r="BJ18" s="77">
        <f t="shared" si="0"/>
        <v>32.689</v>
      </c>
      <c r="BK18" s="77">
        <f t="shared" si="0"/>
        <v>33.021000000000001</v>
      </c>
      <c r="BL18" s="77">
        <f t="shared" si="0"/>
        <v>32.920999999999999</v>
      </c>
      <c r="BM18" s="77">
        <f t="shared" si="0"/>
        <v>32.825000000000003</v>
      </c>
      <c r="BN18" s="77">
        <f t="shared" si="0"/>
        <v>27.844000000000001</v>
      </c>
      <c r="BO18" s="77">
        <f t="shared" ref="BO18:CW18" si="1">SUM(BO11:BO17)</f>
        <v>22.070999999999998</v>
      </c>
      <c r="BP18" s="77">
        <f t="shared" si="1"/>
        <v>95.897999999999996</v>
      </c>
      <c r="BQ18" s="77">
        <f t="shared" si="1"/>
        <v>0.55900000000000005</v>
      </c>
      <c r="BR18" s="77">
        <f t="shared" si="1"/>
        <v>27.170999999999999</v>
      </c>
      <c r="BS18" s="77">
        <f t="shared" si="1"/>
        <v>0.36099999999999999</v>
      </c>
      <c r="BT18" s="77">
        <f t="shared" si="1"/>
        <v>0.36499999999999999</v>
      </c>
      <c r="BU18" s="77">
        <f t="shared" si="1"/>
        <v>0.36899999999999999</v>
      </c>
      <c r="BV18" s="77">
        <f t="shared" si="1"/>
        <v>0.27400000000000002</v>
      </c>
      <c r="BW18" s="77">
        <f t="shared" si="1"/>
        <v>1.2729999999999999</v>
      </c>
      <c r="BX18" s="77">
        <f t="shared" si="1"/>
        <v>1.4530000000000001</v>
      </c>
      <c r="BY18" s="77">
        <f t="shared" si="1"/>
        <v>3.1629999999999998</v>
      </c>
      <c r="BZ18" s="77">
        <f t="shared" si="1"/>
        <v>14.177</v>
      </c>
      <c r="CA18" s="77">
        <f t="shared" si="1"/>
        <v>33.927</v>
      </c>
      <c r="CB18" s="77">
        <f t="shared" si="1"/>
        <v>101.33200000000001</v>
      </c>
      <c r="CC18" s="77">
        <f t="shared" si="1"/>
        <v>98.358000000000004</v>
      </c>
      <c r="CD18" s="77">
        <f t="shared" si="1"/>
        <v>11.83</v>
      </c>
      <c r="CE18" s="77">
        <f t="shared" si="1"/>
        <v>7.0000000000000001E-3</v>
      </c>
      <c r="CF18" s="77">
        <f t="shared" si="1"/>
        <v>12.082000000000001</v>
      </c>
      <c r="CG18" s="77">
        <f t="shared" si="1"/>
        <v>54.650000000000006</v>
      </c>
      <c r="CH18" s="77">
        <f t="shared" si="1"/>
        <v>5.0000000000000001E-3</v>
      </c>
      <c r="CI18" s="77">
        <f t="shared" si="1"/>
        <v>1.9E-2</v>
      </c>
      <c r="CJ18" s="77">
        <f t="shared" si="1"/>
        <v>2.9000000000000001E-2</v>
      </c>
      <c r="CK18" s="77">
        <f t="shared" si="1"/>
        <v>4.2999999999999997E-2</v>
      </c>
      <c r="CL18" s="77">
        <f t="shared" si="1"/>
        <v>0.191</v>
      </c>
      <c r="CM18" s="77">
        <f t="shared" si="1"/>
        <v>13.541</v>
      </c>
      <c r="CN18" s="77">
        <f t="shared" si="1"/>
        <v>0.84199999999999997</v>
      </c>
      <c r="CO18" s="77">
        <f t="shared" si="1"/>
        <v>3.9E-2</v>
      </c>
      <c r="CP18" s="77">
        <f t="shared" si="1"/>
        <v>0.84</v>
      </c>
      <c r="CQ18" s="77">
        <f t="shared" si="1"/>
        <v>12.914999999999999</v>
      </c>
      <c r="CR18" s="77">
        <f t="shared" si="1"/>
        <v>0.55900000000000005</v>
      </c>
      <c r="CS18" s="77">
        <f t="shared" si="1"/>
        <v>7.5999999999999998E-2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2458.1702499999992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>
        <v>0.80400000000000005</v>
      </c>
      <c r="AL21" s="88">
        <v>6.6079999999999997</v>
      </c>
      <c r="AM21" s="88">
        <v>6.7080000000000002</v>
      </c>
      <c r="AN21" s="88">
        <v>6.532</v>
      </c>
      <c r="AO21" s="88">
        <v>6.7240000000000002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6.8440000000000003</v>
      </c>
    </row>
    <row r="22" spans="1:102" ht="24.95" customHeight="1" x14ac:dyDescent="0.2">
      <c r="A22" s="92" t="s">
        <v>18</v>
      </c>
      <c r="B22" s="93">
        <v>5</v>
      </c>
      <c r="C22" s="94"/>
      <c r="D22" s="94"/>
      <c r="E22" s="94"/>
      <c r="F22" s="94">
        <v>5</v>
      </c>
      <c r="G22" s="94"/>
      <c r="H22" s="94"/>
      <c r="I22" s="94"/>
      <c r="J22" s="94">
        <v>5</v>
      </c>
      <c r="K22" s="94">
        <v>5</v>
      </c>
      <c r="L22" s="94">
        <v>5</v>
      </c>
      <c r="M22" s="94">
        <v>5</v>
      </c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>
        <v>2.1</v>
      </c>
      <c r="AE22" s="94">
        <v>2.1</v>
      </c>
      <c r="AF22" s="94">
        <v>2.1</v>
      </c>
      <c r="AG22" s="94">
        <v>2.1</v>
      </c>
      <c r="AH22" s="94"/>
      <c r="AI22" s="94"/>
      <c r="AJ22" s="94"/>
      <c r="AK22" s="94"/>
      <c r="AL22" s="94"/>
      <c r="AM22" s="94"/>
      <c r="AN22" s="94"/>
      <c r="AO22" s="94"/>
      <c r="AP22" s="94">
        <v>1.1000000000000001</v>
      </c>
      <c r="AQ22" s="94">
        <v>1.1000000000000001</v>
      </c>
      <c r="AR22" s="94">
        <v>1.1000000000000001</v>
      </c>
      <c r="AS22" s="94">
        <v>1.1000000000000001</v>
      </c>
      <c r="AT22" s="94">
        <v>1.1000000000000001</v>
      </c>
      <c r="AU22" s="94">
        <v>1.1000000000000001</v>
      </c>
      <c r="AV22" s="94">
        <v>1.1000000000000001</v>
      </c>
      <c r="AW22" s="94">
        <v>1.1000000000000001</v>
      </c>
      <c r="AX22" s="94">
        <v>2.1</v>
      </c>
      <c r="AY22" s="94">
        <v>2.1</v>
      </c>
      <c r="AZ22" s="94">
        <v>2.1</v>
      </c>
      <c r="BA22" s="94">
        <v>2.1</v>
      </c>
      <c r="BB22" s="94">
        <v>2.1</v>
      </c>
      <c r="BC22" s="94">
        <v>2.2000000000000002</v>
      </c>
      <c r="BD22" s="94">
        <v>2.2000000000000002</v>
      </c>
      <c r="BE22" s="94">
        <v>2.2000000000000002</v>
      </c>
      <c r="BF22" s="94">
        <v>2.2000000000000002</v>
      </c>
      <c r="BG22" s="94">
        <v>2.2999999999999998</v>
      </c>
      <c r="BH22" s="94">
        <v>2.2999999999999998</v>
      </c>
      <c r="BI22" s="94">
        <v>2.2999999999999998</v>
      </c>
      <c r="BJ22" s="94"/>
      <c r="BK22" s="94"/>
      <c r="BL22" s="94"/>
      <c r="BM22" s="94"/>
      <c r="BN22" s="94"/>
      <c r="BO22" s="94"/>
      <c r="BP22" s="94"/>
      <c r="BQ22" s="94"/>
      <c r="BR22" s="94">
        <v>5</v>
      </c>
      <c r="BS22" s="94"/>
      <c r="BT22" s="94"/>
      <c r="BU22" s="94"/>
      <c r="BV22" s="94"/>
      <c r="BW22" s="94"/>
      <c r="BX22" s="94"/>
      <c r="BY22" s="94"/>
      <c r="BZ22" s="94"/>
      <c r="CA22" s="94">
        <v>5</v>
      </c>
      <c r="CB22" s="94"/>
      <c r="CC22" s="94"/>
      <c r="CD22" s="94">
        <v>3.9540000000000002</v>
      </c>
      <c r="CE22" s="94"/>
      <c r="CF22" s="94">
        <v>5</v>
      </c>
      <c r="CG22" s="94">
        <v>5</v>
      </c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24.338500000000003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>
        <v>0.42799999999999999</v>
      </c>
      <c r="G23" s="99"/>
      <c r="H23" s="99"/>
      <c r="I23" s="99"/>
      <c r="J23" s="99">
        <v>7.5640000000000001</v>
      </c>
      <c r="K23" s="99">
        <v>6.6970000000000001</v>
      </c>
      <c r="L23" s="99">
        <v>6.7759999999999998</v>
      </c>
      <c r="M23" s="99">
        <v>6.6079999999999997</v>
      </c>
      <c r="N23" s="99"/>
      <c r="O23" s="99"/>
      <c r="P23" s="99"/>
      <c r="Q23" s="99"/>
      <c r="R23" s="99"/>
      <c r="S23" s="99"/>
      <c r="T23" s="99"/>
      <c r="U23" s="99"/>
      <c r="V23" s="99"/>
      <c r="W23" s="99">
        <v>0.1</v>
      </c>
      <c r="X23" s="99">
        <v>0.2</v>
      </c>
      <c r="Y23" s="99">
        <v>0.1</v>
      </c>
      <c r="Z23" s="99">
        <v>0.9</v>
      </c>
      <c r="AA23" s="99">
        <v>1</v>
      </c>
      <c r="AB23" s="99">
        <v>0.8</v>
      </c>
      <c r="AC23" s="99">
        <v>0.7</v>
      </c>
      <c r="AD23" s="99">
        <v>3.3</v>
      </c>
      <c r="AE23" s="99">
        <v>2.9</v>
      </c>
      <c r="AF23" s="99">
        <v>3.5</v>
      </c>
      <c r="AG23" s="99">
        <v>3.8</v>
      </c>
      <c r="AH23" s="99">
        <v>0.9</v>
      </c>
      <c r="AI23" s="99">
        <v>0.9</v>
      </c>
      <c r="AJ23" s="99">
        <v>0.9</v>
      </c>
      <c r="AK23" s="99">
        <v>0.4</v>
      </c>
      <c r="AL23" s="99">
        <v>0.5</v>
      </c>
      <c r="AM23" s="99">
        <v>0.6</v>
      </c>
      <c r="AN23" s="99">
        <v>0.4</v>
      </c>
      <c r="AO23" s="99">
        <v>0.7</v>
      </c>
      <c r="AP23" s="99">
        <v>2.5</v>
      </c>
      <c r="AQ23" s="99">
        <v>3.1</v>
      </c>
      <c r="AR23" s="99">
        <v>4.0999999999999996</v>
      </c>
      <c r="AS23" s="99">
        <v>4.0999999999999996</v>
      </c>
      <c r="AT23" s="99">
        <v>3.7</v>
      </c>
      <c r="AU23" s="99">
        <v>3.7</v>
      </c>
      <c r="AV23" s="99">
        <v>3.7</v>
      </c>
      <c r="AW23" s="99">
        <v>3.8</v>
      </c>
      <c r="AX23" s="99">
        <v>6.4</v>
      </c>
      <c r="AY23" s="99">
        <v>6.5</v>
      </c>
      <c r="AZ23" s="99">
        <v>6.2</v>
      </c>
      <c r="BA23" s="99">
        <v>6</v>
      </c>
      <c r="BB23" s="99">
        <v>3.8</v>
      </c>
      <c r="BC23" s="99">
        <v>3.4</v>
      </c>
      <c r="BD23" s="99">
        <v>3.2</v>
      </c>
      <c r="BE23" s="99">
        <v>3.1</v>
      </c>
      <c r="BF23" s="99">
        <v>3.9</v>
      </c>
      <c r="BG23" s="99">
        <v>3.8</v>
      </c>
      <c r="BH23" s="99">
        <v>3.8</v>
      </c>
      <c r="BI23" s="99">
        <v>3.8</v>
      </c>
      <c r="BJ23" s="99">
        <v>1.7110000000000001</v>
      </c>
      <c r="BK23" s="99">
        <v>1.4790000000000001</v>
      </c>
      <c r="BL23" s="99">
        <v>1.4790000000000001</v>
      </c>
      <c r="BM23" s="99">
        <v>1.575</v>
      </c>
      <c r="BN23" s="99">
        <v>1.8560000000000001</v>
      </c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>
        <v>1.288</v>
      </c>
      <c r="CA23" s="99">
        <v>5.415</v>
      </c>
      <c r="CB23" s="99">
        <v>2.371</v>
      </c>
      <c r="CC23" s="99">
        <v>2.802</v>
      </c>
      <c r="CD23" s="99">
        <v>3.2719999999999998</v>
      </c>
      <c r="CE23" s="99"/>
      <c r="CF23" s="99">
        <v>3.1139999999999999</v>
      </c>
      <c r="CG23" s="99">
        <v>2.4169999999999998</v>
      </c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40.513000000000012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102.182</v>
      </c>
      <c r="AN24" s="99">
        <v>107.976</v>
      </c>
      <c r="AO24" s="99">
        <v>125</v>
      </c>
      <c r="AP24" s="99">
        <v>115.508</v>
      </c>
      <c r="AQ24" s="99">
        <v>41.343000000000004</v>
      </c>
      <c r="AR24" s="99"/>
      <c r="AS24" s="99"/>
      <c r="AT24" s="99"/>
      <c r="AU24" s="99">
        <v>13.536</v>
      </c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126.38625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5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5.4279999999999999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12.564</v>
      </c>
      <c r="K28" s="107">
        <f t="shared" si="2"/>
        <v>11.696999999999999</v>
      </c>
      <c r="L28" s="107">
        <f t="shared" si="2"/>
        <v>11.776</v>
      </c>
      <c r="M28" s="107">
        <f t="shared" si="2"/>
        <v>11.608000000000001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0.1</v>
      </c>
      <c r="X28" s="107">
        <f t="shared" si="3"/>
        <v>0.2</v>
      </c>
      <c r="Y28" s="107">
        <f t="shared" si="3"/>
        <v>0.1</v>
      </c>
      <c r="Z28" s="107">
        <f t="shared" si="3"/>
        <v>0.9</v>
      </c>
      <c r="AA28" s="107">
        <f t="shared" si="3"/>
        <v>1</v>
      </c>
      <c r="AB28" s="107">
        <f t="shared" si="3"/>
        <v>0.8</v>
      </c>
      <c r="AC28" s="107">
        <f t="shared" si="3"/>
        <v>0.7</v>
      </c>
      <c r="AD28" s="107">
        <f t="shared" si="3"/>
        <v>5.4</v>
      </c>
      <c r="AE28" s="107">
        <f t="shared" si="3"/>
        <v>5</v>
      </c>
      <c r="AF28" s="107">
        <f t="shared" si="3"/>
        <v>5.6</v>
      </c>
      <c r="AG28" s="107">
        <f t="shared" si="3"/>
        <v>5.9</v>
      </c>
      <c r="AH28" s="107">
        <f t="shared" si="3"/>
        <v>0.9</v>
      </c>
      <c r="AI28" s="107">
        <f t="shared" si="3"/>
        <v>0.9</v>
      </c>
      <c r="AJ28" s="107">
        <f t="shared" si="3"/>
        <v>0.9</v>
      </c>
      <c r="AK28" s="107">
        <f t="shared" si="3"/>
        <v>1.2040000000000002</v>
      </c>
      <c r="AL28" s="107">
        <f t="shared" si="3"/>
        <v>7.1079999999999997</v>
      </c>
      <c r="AM28" s="107">
        <f t="shared" si="3"/>
        <v>109.49000000000001</v>
      </c>
      <c r="AN28" s="107">
        <f t="shared" si="3"/>
        <v>114.908</v>
      </c>
      <c r="AO28" s="107">
        <f t="shared" si="3"/>
        <v>132.42400000000001</v>
      </c>
      <c r="AP28" s="107">
        <f t="shared" si="3"/>
        <v>119.10799999999999</v>
      </c>
      <c r="AQ28" s="107">
        <f t="shared" si="3"/>
        <v>45.543000000000006</v>
      </c>
      <c r="AR28" s="107">
        <f t="shared" si="3"/>
        <v>5.1999999999999993</v>
      </c>
      <c r="AS28" s="107">
        <f t="shared" si="3"/>
        <v>5.1999999999999993</v>
      </c>
      <c r="AT28" s="107">
        <f t="shared" si="3"/>
        <v>4.8000000000000007</v>
      </c>
      <c r="AU28" s="107">
        <f t="shared" si="3"/>
        <v>18.335999999999999</v>
      </c>
      <c r="AV28" s="107">
        <f t="shared" si="3"/>
        <v>4.8000000000000007</v>
      </c>
      <c r="AW28" s="107">
        <f t="shared" si="3"/>
        <v>4.9000000000000004</v>
      </c>
      <c r="AX28" s="107">
        <f t="shared" si="3"/>
        <v>8.5</v>
      </c>
      <c r="AY28" s="107">
        <f t="shared" si="3"/>
        <v>8.6</v>
      </c>
      <c r="AZ28" s="107">
        <f t="shared" si="3"/>
        <v>8.3000000000000007</v>
      </c>
      <c r="BA28" s="107">
        <f t="shared" si="3"/>
        <v>8.1</v>
      </c>
      <c r="BB28" s="107">
        <f t="shared" si="3"/>
        <v>5.9</v>
      </c>
      <c r="BC28" s="107">
        <f t="shared" si="3"/>
        <v>5.6</v>
      </c>
      <c r="BD28" s="107">
        <f t="shared" si="3"/>
        <v>5.4</v>
      </c>
      <c r="BE28" s="107">
        <f t="shared" si="3"/>
        <v>5.3000000000000007</v>
      </c>
      <c r="BF28" s="107">
        <f t="shared" si="3"/>
        <v>6.1</v>
      </c>
      <c r="BG28" s="107">
        <f t="shared" si="3"/>
        <v>6.1</v>
      </c>
      <c r="BH28" s="107">
        <f t="shared" si="3"/>
        <v>6.1</v>
      </c>
      <c r="BI28" s="107">
        <f t="shared" si="3"/>
        <v>6.1</v>
      </c>
      <c r="BJ28" s="107">
        <f t="shared" si="3"/>
        <v>1.7110000000000001</v>
      </c>
      <c r="BK28" s="107">
        <f t="shared" si="3"/>
        <v>1.4790000000000001</v>
      </c>
      <c r="BL28" s="107">
        <f t="shared" si="3"/>
        <v>1.4790000000000001</v>
      </c>
      <c r="BM28" s="107">
        <f t="shared" si="3"/>
        <v>1.575</v>
      </c>
      <c r="BN28" s="107">
        <f t="shared" si="3"/>
        <v>1.8560000000000001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5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1.288</v>
      </c>
      <c r="CA28" s="107">
        <f t="shared" si="3"/>
        <v>10.414999999999999</v>
      </c>
      <c r="CB28" s="107">
        <f t="shared" si="3"/>
        <v>2.371</v>
      </c>
      <c r="CC28" s="107">
        <f t="shared" si="3"/>
        <v>2.802</v>
      </c>
      <c r="CD28" s="107">
        <f t="shared" ref="CD28:CW28" si="4">SUM(CD21:CD27)</f>
        <v>7.226</v>
      </c>
      <c r="CE28" s="107">
        <f t="shared" si="4"/>
        <v>0</v>
      </c>
      <c r="CF28" s="107">
        <f t="shared" si="4"/>
        <v>8.1140000000000008</v>
      </c>
      <c r="CG28" s="107">
        <f t="shared" si="4"/>
        <v>7.4169999999999998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198.08175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150.12</v>
      </c>
      <c r="C32" s="94">
        <v>3</v>
      </c>
      <c r="D32" s="94">
        <v>8.8960000000000008</v>
      </c>
      <c r="E32" s="94">
        <v>25.422999999999998</v>
      </c>
      <c r="F32" s="94">
        <v>11.201000000000001</v>
      </c>
      <c r="G32" s="94">
        <v>31.193000000000001</v>
      </c>
      <c r="H32" s="94">
        <v>38.164999999999999</v>
      </c>
      <c r="I32" s="94">
        <v>31.675999999999998</v>
      </c>
      <c r="J32" s="94">
        <v>95.212000000000003</v>
      </c>
      <c r="K32" s="94">
        <v>124.379</v>
      </c>
      <c r="L32" s="94">
        <v>126.039</v>
      </c>
      <c r="M32" s="94">
        <v>127.372</v>
      </c>
      <c r="N32" s="94">
        <v>48.429000000000002</v>
      </c>
      <c r="O32" s="94">
        <v>67.004999999999995</v>
      </c>
      <c r="P32" s="94">
        <v>63.957999999999998</v>
      </c>
      <c r="Q32" s="94">
        <v>68.921000000000006</v>
      </c>
      <c r="R32" s="94">
        <v>24.591000000000001</v>
      </c>
      <c r="S32" s="94">
        <v>45.902999999999999</v>
      </c>
      <c r="T32" s="94">
        <v>49.271999999999998</v>
      </c>
      <c r="U32" s="94">
        <v>27.3</v>
      </c>
      <c r="V32" s="94">
        <v>49.655000000000001</v>
      </c>
      <c r="W32" s="94">
        <v>56.57</v>
      </c>
      <c r="X32" s="94">
        <v>33.011000000000003</v>
      </c>
      <c r="Y32" s="94">
        <v>11.948</v>
      </c>
      <c r="Z32" s="94">
        <v>5.9</v>
      </c>
      <c r="AA32" s="94">
        <v>1</v>
      </c>
      <c r="AB32" s="94">
        <v>0.88700000000000001</v>
      </c>
      <c r="AC32" s="94">
        <v>0.89500000000000002</v>
      </c>
      <c r="AD32" s="94">
        <v>5.76</v>
      </c>
      <c r="AE32" s="94">
        <v>5.4749999999999996</v>
      </c>
      <c r="AF32" s="94">
        <v>6.2030000000000003</v>
      </c>
      <c r="AG32" s="94">
        <v>20.085999999999999</v>
      </c>
      <c r="AH32" s="94">
        <v>1.5920000000000001</v>
      </c>
      <c r="AI32" s="94">
        <v>5.6950000000000003</v>
      </c>
      <c r="AJ32" s="94">
        <v>1.6259999999999999</v>
      </c>
      <c r="AK32" s="94">
        <v>1.4810000000000001</v>
      </c>
      <c r="AL32" s="94">
        <v>7.3650000000000002</v>
      </c>
      <c r="AM32" s="94">
        <v>109.49</v>
      </c>
      <c r="AN32" s="94">
        <v>169.74</v>
      </c>
      <c r="AO32" s="94">
        <v>306.291</v>
      </c>
      <c r="AP32" s="94">
        <v>347.625</v>
      </c>
      <c r="AQ32" s="94">
        <v>341.74</v>
      </c>
      <c r="AR32" s="94">
        <v>399.93799999999999</v>
      </c>
      <c r="AS32" s="94">
        <v>436.197</v>
      </c>
      <c r="AT32" s="94">
        <v>356.9</v>
      </c>
      <c r="AU32" s="94">
        <v>374.03100000000001</v>
      </c>
      <c r="AV32" s="94">
        <v>414.25299999999999</v>
      </c>
      <c r="AW32" s="94">
        <v>405.495</v>
      </c>
      <c r="AX32" s="94">
        <v>412.94499999999999</v>
      </c>
      <c r="AY32" s="94">
        <v>436.37700000000001</v>
      </c>
      <c r="AZ32" s="94">
        <v>464.50900000000001</v>
      </c>
      <c r="BA32" s="94">
        <v>461.67</v>
      </c>
      <c r="BB32" s="94">
        <v>445.59</v>
      </c>
      <c r="BC32" s="94">
        <v>417.39</v>
      </c>
      <c r="BD32" s="94">
        <v>458.84300000000002</v>
      </c>
      <c r="BE32" s="94">
        <v>409.61</v>
      </c>
      <c r="BF32" s="94">
        <v>420.44099999999997</v>
      </c>
      <c r="BG32" s="94">
        <v>388.036</v>
      </c>
      <c r="BH32" s="94">
        <v>344.85700000000003</v>
      </c>
      <c r="BI32" s="94">
        <v>199.38399999999999</v>
      </c>
      <c r="BJ32" s="94">
        <v>34.4</v>
      </c>
      <c r="BK32" s="94">
        <v>34.5</v>
      </c>
      <c r="BL32" s="94">
        <v>34.4</v>
      </c>
      <c r="BM32" s="94">
        <v>34.4</v>
      </c>
      <c r="BN32" s="94">
        <v>29.7</v>
      </c>
      <c r="BO32" s="94">
        <v>22.071000000000002</v>
      </c>
      <c r="BP32" s="94">
        <v>95.897999999999996</v>
      </c>
      <c r="BQ32" s="94">
        <v>0.55900000000000005</v>
      </c>
      <c r="BR32" s="94">
        <v>32.170999999999999</v>
      </c>
      <c r="BS32" s="94">
        <v>0.36099999999999999</v>
      </c>
      <c r="BT32" s="94">
        <v>0.36499999999999999</v>
      </c>
      <c r="BU32" s="94">
        <v>0.36899999999999999</v>
      </c>
      <c r="BV32" s="94">
        <v>0.27400000000000002</v>
      </c>
      <c r="BW32" s="94">
        <v>1.2729999999999999</v>
      </c>
      <c r="BX32" s="94">
        <v>1.4530000000000001</v>
      </c>
      <c r="BY32" s="94">
        <v>3.1629999999999998</v>
      </c>
      <c r="BZ32" s="94">
        <v>15.465</v>
      </c>
      <c r="CA32" s="94">
        <v>44.341999999999999</v>
      </c>
      <c r="CB32" s="94">
        <v>103.703</v>
      </c>
      <c r="CC32" s="94">
        <v>101.16</v>
      </c>
      <c r="CD32" s="94">
        <v>19.056000000000001</v>
      </c>
      <c r="CE32" s="94">
        <v>7.0000000000000001E-3</v>
      </c>
      <c r="CF32" s="94">
        <v>20.196000000000002</v>
      </c>
      <c r="CG32" s="94">
        <v>62.067</v>
      </c>
      <c r="CH32" s="94">
        <v>5.0000000000000001E-3</v>
      </c>
      <c r="CI32" s="94">
        <v>1.9E-2</v>
      </c>
      <c r="CJ32" s="94">
        <v>2.9000000000000001E-2</v>
      </c>
      <c r="CK32" s="94">
        <v>4.2999999999999997E-2</v>
      </c>
      <c r="CL32" s="94">
        <v>0.191</v>
      </c>
      <c r="CM32" s="94">
        <v>13.541</v>
      </c>
      <c r="CN32" s="94">
        <v>0.84199999999999997</v>
      </c>
      <c r="CO32" s="94">
        <v>3.9E-2</v>
      </c>
      <c r="CP32" s="94">
        <v>0.84</v>
      </c>
      <c r="CQ32" s="94">
        <v>12.914999999999999</v>
      </c>
      <c r="CR32" s="94">
        <v>0.55900000000000005</v>
      </c>
      <c r="CS32" s="94">
        <v>7.5999999999999998E-2</v>
      </c>
      <c r="CT32" s="95"/>
      <c r="CU32" s="95"/>
      <c r="CV32" s="95"/>
      <c r="CW32" s="96"/>
      <c r="CX32" s="97">
        <f t="array" ref="CX32">SUMPRODUCT(B32:CW32*0.25)</f>
        <v>2656.2519999999995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150.12</v>
      </c>
      <c r="C34" s="77">
        <f t="shared" ref="C34:BN34" si="5">SUM(C31:C33)</f>
        <v>3</v>
      </c>
      <c r="D34" s="77">
        <f t="shared" si="5"/>
        <v>8.8960000000000008</v>
      </c>
      <c r="E34" s="77">
        <f t="shared" si="5"/>
        <v>25.422999999999998</v>
      </c>
      <c r="F34" s="77">
        <f t="shared" si="5"/>
        <v>11.201000000000001</v>
      </c>
      <c r="G34" s="77">
        <f t="shared" si="5"/>
        <v>31.193000000000001</v>
      </c>
      <c r="H34" s="77">
        <f t="shared" si="5"/>
        <v>38.164999999999999</v>
      </c>
      <c r="I34" s="77">
        <f t="shared" si="5"/>
        <v>31.675999999999998</v>
      </c>
      <c r="J34" s="77">
        <f t="shared" si="5"/>
        <v>95.212000000000003</v>
      </c>
      <c r="K34" s="77">
        <f t="shared" si="5"/>
        <v>124.379</v>
      </c>
      <c r="L34" s="77">
        <f t="shared" si="5"/>
        <v>126.039</v>
      </c>
      <c r="M34" s="77">
        <f t="shared" si="5"/>
        <v>127.372</v>
      </c>
      <c r="N34" s="77">
        <f t="shared" si="5"/>
        <v>48.429000000000002</v>
      </c>
      <c r="O34" s="77">
        <f t="shared" si="5"/>
        <v>67.004999999999995</v>
      </c>
      <c r="P34" s="77">
        <f t="shared" si="5"/>
        <v>63.957999999999998</v>
      </c>
      <c r="Q34" s="77">
        <f t="shared" si="5"/>
        <v>68.921000000000006</v>
      </c>
      <c r="R34" s="77">
        <f t="shared" si="5"/>
        <v>24.591000000000001</v>
      </c>
      <c r="S34" s="77">
        <f t="shared" si="5"/>
        <v>45.902999999999999</v>
      </c>
      <c r="T34" s="77">
        <f t="shared" si="5"/>
        <v>49.271999999999998</v>
      </c>
      <c r="U34" s="77">
        <f t="shared" si="5"/>
        <v>27.3</v>
      </c>
      <c r="V34" s="77">
        <f t="shared" si="5"/>
        <v>49.655000000000001</v>
      </c>
      <c r="W34" s="77">
        <f t="shared" si="5"/>
        <v>56.57</v>
      </c>
      <c r="X34" s="77">
        <f t="shared" si="5"/>
        <v>33.011000000000003</v>
      </c>
      <c r="Y34" s="77">
        <f t="shared" si="5"/>
        <v>11.948</v>
      </c>
      <c r="Z34" s="77">
        <f t="shared" si="5"/>
        <v>5.9</v>
      </c>
      <c r="AA34" s="77">
        <f t="shared" si="5"/>
        <v>1</v>
      </c>
      <c r="AB34" s="77">
        <f t="shared" si="5"/>
        <v>0.88700000000000001</v>
      </c>
      <c r="AC34" s="77">
        <f t="shared" si="5"/>
        <v>0.89500000000000002</v>
      </c>
      <c r="AD34" s="77">
        <f t="shared" si="5"/>
        <v>5.76</v>
      </c>
      <c r="AE34" s="77">
        <f t="shared" si="5"/>
        <v>5.4749999999999996</v>
      </c>
      <c r="AF34" s="77">
        <f t="shared" si="5"/>
        <v>6.2030000000000003</v>
      </c>
      <c r="AG34" s="77">
        <f t="shared" si="5"/>
        <v>20.085999999999999</v>
      </c>
      <c r="AH34" s="77">
        <f t="shared" si="5"/>
        <v>1.5920000000000001</v>
      </c>
      <c r="AI34" s="77">
        <f t="shared" si="5"/>
        <v>5.6950000000000003</v>
      </c>
      <c r="AJ34" s="77">
        <f t="shared" si="5"/>
        <v>1.6259999999999999</v>
      </c>
      <c r="AK34" s="77">
        <f t="shared" si="5"/>
        <v>1.4810000000000001</v>
      </c>
      <c r="AL34" s="77">
        <f t="shared" si="5"/>
        <v>7.3650000000000002</v>
      </c>
      <c r="AM34" s="77">
        <f t="shared" si="5"/>
        <v>109.49</v>
      </c>
      <c r="AN34" s="77">
        <f t="shared" si="5"/>
        <v>169.74</v>
      </c>
      <c r="AO34" s="77">
        <f t="shared" si="5"/>
        <v>306.291</v>
      </c>
      <c r="AP34" s="77">
        <f t="shared" si="5"/>
        <v>347.625</v>
      </c>
      <c r="AQ34" s="77">
        <f t="shared" si="5"/>
        <v>341.74</v>
      </c>
      <c r="AR34" s="77">
        <f t="shared" si="5"/>
        <v>399.93799999999999</v>
      </c>
      <c r="AS34" s="77">
        <f t="shared" si="5"/>
        <v>436.197</v>
      </c>
      <c r="AT34" s="77">
        <f t="shared" si="5"/>
        <v>356.9</v>
      </c>
      <c r="AU34" s="77">
        <f t="shared" si="5"/>
        <v>374.03100000000001</v>
      </c>
      <c r="AV34" s="77">
        <f t="shared" si="5"/>
        <v>414.25299999999999</v>
      </c>
      <c r="AW34" s="77">
        <f t="shared" si="5"/>
        <v>405.495</v>
      </c>
      <c r="AX34" s="77">
        <f t="shared" si="5"/>
        <v>412.94499999999999</v>
      </c>
      <c r="AY34" s="77">
        <f t="shared" si="5"/>
        <v>436.37700000000001</v>
      </c>
      <c r="AZ34" s="77">
        <f t="shared" si="5"/>
        <v>464.50900000000001</v>
      </c>
      <c r="BA34" s="77">
        <f t="shared" si="5"/>
        <v>461.67</v>
      </c>
      <c r="BB34" s="77">
        <f t="shared" si="5"/>
        <v>445.59</v>
      </c>
      <c r="BC34" s="77">
        <f t="shared" si="5"/>
        <v>417.39</v>
      </c>
      <c r="BD34" s="77">
        <f t="shared" si="5"/>
        <v>458.84300000000002</v>
      </c>
      <c r="BE34" s="77">
        <f t="shared" si="5"/>
        <v>409.61</v>
      </c>
      <c r="BF34" s="77">
        <f t="shared" si="5"/>
        <v>420.44099999999997</v>
      </c>
      <c r="BG34" s="77">
        <f t="shared" si="5"/>
        <v>388.036</v>
      </c>
      <c r="BH34" s="77">
        <f t="shared" si="5"/>
        <v>344.85700000000003</v>
      </c>
      <c r="BI34" s="77">
        <f t="shared" si="5"/>
        <v>199.38399999999999</v>
      </c>
      <c r="BJ34" s="77">
        <f t="shared" si="5"/>
        <v>34.4</v>
      </c>
      <c r="BK34" s="77">
        <f t="shared" si="5"/>
        <v>34.5</v>
      </c>
      <c r="BL34" s="77">
        <f t="shared" si="5"/>
        <v>34.4</v>
      </c>
      <c r="BM34" s="77">
        <f t="shared" si="5"/>
        <v>34.4</v>
      </c>
      <c r="BN34" s="77">
        <f t="shared" si="5"/>
        <v>29.7</v>
      </c>
      <c r="BO34" s="77">
        <f t="shared" ref="BO34:CW34" si="6">SUM(BO31:BO33)</f>
        <v>22.071000000000002</v>
      </c>
      <c r="BP34" s="77">
        <f t="shared" si="6"/>
        <v>95.897999999999996</v>
      </c>
      <c r="BQ34" s="77">
        <f t="shared" si="6"/>
        <v>0.55900000000000005</v>
      </c>
      <c r="BR34" s="77">
        <f t="shared" si="6"/>
        <v>32.170999999999999</v>
      </c>
      <c r="BS34" s="77">
        <f t="shared" si="6"/>
        <v>0.36099999999999999</v>
      </c>
      <c r="BT34" s="77">
        <f t="shared" si="6"/>
        <v>0.36499999999999999</v>
      </c>
      <c r="BU34" s="77">
        <f t="shared" si="6"/>
        <v>0.36899999999999999</v>
      </c>
      <c r="BV34" s="77">
        <f t="shared" si="6"/>
        <v>0.27400000000000002</v>
      </c>
      <c r="BW34" s="77">
        <f t="shared" si="6"/>
        <v>1.2729999999999999</v>
      </c>
      <c r="BX34" s="77">
        <f t="shared" si="6"/>
        <v>1.4530000000000001</v>
      </c>
      <c r="BY34" s="77">
        <f t="shared" si="6"/>
        <v>3.1629999999999998</v>
      </c>
      <c r="BZ34" s="77">
        <f t="shared" si="6"/>
        <v>15.465</v>
      </c>
      <c r="CA34" s="77">
        <f t="shared" si="6"/>
        <v>44.341999999999999</v>
      </c>
      <c r="CB34" s="77">
        <f t="shared" si="6"/>
        <v>103.703</v>
      </c>
      <c r="CC34" s="77">
        <f t="shared" si="6"/>
        <v>101.16</v>
      </c>
      <c r="CD34" s="77">
        <f t="shared" si="6"/>
        <v>19.056000000000001</v>
      </c>
      <c r="CE34" s="77">
        <f t="shared" si="6"/>
        <v>7.0000000000000001E-3</v>
      </c>
      <c r="CF34" s="77">
        <f t="shared" si="6"/>
        <v>20.196000000000002</v>
      </c>
      <c r="CG34" s="77">
        <f t="shared" si="6"/>
        <v>62.067</v>
      </c>
      <c r="CH34" s="77">
        <f t="shared" si="6"/>
        <v>5.0000000000000001E-3</v>
      </c>
      <c r="CI34" s="77">
        <f t="shared" si="6"/>
        <v>1.9E-2</v>
      </c>
      <c r="CJ34" s="77">
        <f t="shared" si="6"/>
        <v>2.9000000000000001E-2</v>
      </c>
      <c r="CK34" s="77">
        <f t="shared" si="6"/>
        <v>4.2999999999999997E-2</v>
      </c>
      <c r="CL34" s="77">
        <f t="shared" si="6"/>
        <v>0.191</v>
      </c>
      <c r="CM34" s="77">
        <f t="shared" si="6"/>
        <v>13.541</v>
      </c>
      <c r="CN34" s="77">
        <f t="shared" si="6"/>
        <v>0.84199999999999997</v>
      </c>
      <c r="CO34" s="77">
        <f t="shared" si="6"/>
        <v>3.9E-2</v>
      </c>
      <c r="CP34" s="77">
        <f t="shared" si="6"/>
        <v>0.84</v>
      </c>
      <c r="CQ34" s="77">
        <f t="shared" si="6"/>
        <v>12.914999999999999</v>
      </c>
      <c r="CR34" s="77">
        <f t="shared" si="6"/>
        <v>0.55900000000000005</v>
      </c>
      <c r="CS34" s="77">
        <f t="shared" si="6"/>
        <v>7.5999999999999998E-2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2656.2519999999995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22.2</v>
      </c>
      <c r="C39" s="120">
        <v>24</v>
      </c>
      <c r="D39" s="120">
        <v>6</v>
      </c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>
        <v>5.4</v>
      </c>
      <c r="S39" s="120"/>
      <c r="T39" s="120"/>
      <c r="U39" s="120">
        <v>2.8</v>
      </c>
      <c r="V39" s="120"/>
      <c r="W39" s="120"/>
      <c r="X39" s="120"/>
      <c r="Y39" s="120">
        <v>9.6</v>
      </c>
      <c r="Z39" s="120">
        <v>30.6</v>
      </c>
      <c r="AA39" s="120">
        <v>46.5</v>
      </c>
      <c r="AB39" s="120">
        <v>49.6</v>
      </c>
      <c r="AC39" s="120">
        <v>49.4</v>
      </c>
      <c r="AD39" s="120">
        <v>62.4</v>
      </c>
      <c r="AE39" s="120">
        <v>51.2</v>
      </c>
      <c r="AF39" s="120">
        <v>43</v>
      </c>
      <c r="AG39" s="120">
        <v>13.3</v>
      </c>
      <c r="AH39" s="120">
        <v>35.6</v>
      </c>
      <c r="AI39" s="120">
        <v>24.8</v>
      </c>
      <c r="AJ39" s="120">
        <v>87.2</v>
      </c>
      <c r="AK39" s="120">
        <v>4.9000000000000004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10.6</v>
      </c>
      <c r="BT39" s="120">
        <v>10.6</v>
      </c>
      <c r="BU39" s="120">
        <v>24.7</v>
      </c>
      <c r="BV39" s="120">
        <v>41.8</v>
      </c>
      <c r="BW39" s="120">
        <v>17.2</v>
      </c>
      <c r="BX39" s="120">
        <v>10.5</v>
      </c>
      <c r="BY39" s="120">
        <v>32.1</v>
      </c>
      <c r="BZ39" s="120">
        <v>0.8</v>
      </c>
      <c r="CA39" s="120"/>
      <c r="CB39" s="120"/>
      <c r="CC39" s="120"/>
      <c r="CD39" s="120"/>
      <c r="CE39" s="120">
        <v>34.799999999999997</v>
      </c>
      <c r="CF39" s="120"/>
      <c r="CG39" s="120"/>
      <c r="CH39" s="120">
        <v>54.7</v>
      </c>
      <c r="CI39" s="120">
        <v>58.6</v>
      </c>
      <c r="CJ39" s="120">
        <v>62.5</v>
      </c>
      <c r="CK39" s="120">
        <v>39.5</v>
      </c>
      <c r="CL39" s="120">
        <v>30.3</v>
      </c>
      <c r="CM39" s="120">
        <v>7.9</v>
      </c>
      <c r="CN39" s="120">
        <v>29</v>
      </c>
      <c r="CO39" s="120">
        <v>28.8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265.72499999999997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59.7</v>
      </c>
      <c r="BO41" s="120">
        <v>59.7</v>
      </c>
      <c r="BP41" s="120">
        <v>59.7</v>
      </c>
      <c r="BQ41" s="120">
        <v>59.7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206.9</v>
      </c>
      <c r="CQ41" s="120">
        <v>206.9</v>
      </c>
      <c r="CR41" s="120">
        <v>206.9</v>
      </c>
      <c r="CS41" s="120">
        <v>206.9</v>
      </c>
      <c r="CT41" s="122"/>
      <c r="CU41" s="122"/>
      <c r="CV41" s="122"/>
      <c r="CW41" s="121"/>
      <c r="CX41" s="97">
        <f t="array" ref="CX41">SUMPRODUCT(B41:CW41*0.25)</f>
        <v>266.60000000000002</v>
      </c>
    </row>
    <row r="42" spans="1:102" ht="30" customHeight="1" thickBot="1" x14ac:dyDescent="0.25">
      <c r="A42" s="105" t="s">
        <v>36</v>
      </c>
      <c r="B42" s="106">
        <f>SUM(B37:B41)</f>
        <v>22.2</v>
      </c>
      <c r="C42" s="107">
        <f t="shared" ref="C42:BN42" si="7">SUM(C37:C41)</f>
        <v>24</v>
      </c>
      <c r="D42" s="107">
        <f t="shared" si="7"/>
        <v>6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5.4</v>
      </c>
      <c r="S42" s="107">
        <f t="shared" si="7"/>
        <v>0</v>
      </c>
      <c r="T42" s="107">
        <f t="shared" si="7"/>
        <v>0</v>
      </c>
      <c r="U42" s="107">
        <f t="shared" si="7"/>
        <v>2.8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9.6</v>
      </c>
      <c r="Z42" s="107">
        <f t="shared" si="7"/>
        <v>30.6</v>
      </c>
      <c r="AA42" s="107">
        <f t="shared" si="7"/>
        <v>46.5</v>
      </c>
      <c r="AB42" s="107">
        <f t="shared" si="7"/>
        <v>49.6</v>
      </c>
      <c r="AC42" s="107">
        <f t="shared" si="7"/>
        <v>49.4</v>
      </c>
      <c r="AD42" s="107">
        <f t="shared" si="7"/>
        <v>62.4</v>
      </c>
      <c r="AE42" s="107">
        <f t="shared" si="7"/>
        <v>51.2</v>
      </c>
      <c r="AF42" s="107">
        <f t="shared" si="7"/>
        <v>43</v>
      </c>
      <c r="AG42" s="107">
        <f t="shared" si="7"/>
        <v>13.3</v>
      </c>
      <c r="AH42" s="107">
        <f t="shared" si="7"/>
        <v>35.6</v>
      </c>
      <c r="AI42" s="107">
        <f t="shared" si="7"/>
        <v>24.8</v>
      </c>
      <c r="AJ42" s="107">
        <f t="shared" si="7"/>
        <v>87.2</v>
      </c>
      <c r="AK42" s="107">
        <f t="shared" si="7"/>
        <v>4.9000000000000004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59.7</v>
      </c>
      <c r="BO42" s="107">
        <f t="shared" ref="BO42:CW42" si="8">SUM(BO37:BO41)</f>
        <v>59.7</v>
      </c>
      <c r="BP42" s="107">
        <f t="shared" si="8"/>
        <v>59.7</v>
      </c>
      <c r="BQ42" s="107">
        <f t="shared" si="8"/>
        <v>59.7</v>
      </c>
      <c r="BR42" s="107">
        <f t="shared" si="8"/>
        <v>0</v>
      </c>
      <c r="BS42" s="107">
        <f t="shared" si="8"/>
        <v>10.6</v>
      </c>
      <c r="BT42" s="107">
        <f t="shared" si="8"/>
        <v>10.6</v>
      </c>
      <c r="BU42" s="107">
        <f t="shared" si="8"/>
        <v>24.7</v>
      </c>
      <c r="BV42" s="107">
        <f t="shared" si="8"/>
        <v>41.8</v>
      </c>
      <c r="BW42" s="107">
        <f t="shared" si="8"/>
        <v>17.2</v>
      </c>
      <c r="BX42" s="107">
        <f t="shared" si="8"/>
        <v>10.5</v>
      </c>
      <c r="BY42" s="107">
        <f t="shared" si="8"/>
        <v>32.1</v>
      </c>
      <c r="BZ42" s="107">
        <f t="shared" si="8"/>
        <v>0.8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34.799999999999997</v>
      </c>
      <c r="CF42" s="107">
        <f t="shared" si="8"/>
        <v>0</v>
      </c>
      <c r="CG42" s="107">
        <f t="shared" si="8"/>
        <v>0</v>
      </c>
      <c r="CH42" s="107">
        <f t="shared" si="8"/>
        <v>54.7</v>
      </c>
      <c r="CI42" s="107">
        <f t="shared" si="8"/>
        <v>58.6</v>
      </c>
      <c r="CJ42" s="107">
        <f t="shared" si="8"/>
        <v>62.5</v>
      </c>
      <c r="CK42" s="107">
        <f t="shared" si="8"/>
        <v>39.5</v>
      </c>
      <c r="CL42" s="107">
        <f t="shared" si="8"/>
        <v>30.3</v>
      </c>
      <c r="CM42" s="107">
        <f t="shared" si="8"/>
        <v>7.9</v>
      </c>
      <c r="CN42" s="107">
        <f t="shared" si="8"/>
        <v>29</v>
      </c>
      <c r="CO42" s="107">
        <f t="shared" si="8"/>
        <v>28.8</v>
      </c>
      <c r="CP42" s="107">
        <f t="shared" si="8"/>
        <v>206.9</v>
      </c>
      <c r="CQ42" s="107">
        <f t="shared" si="8"/>
        <v>206.9</v>
      </c>
      <c r="CR42" s="107">
        <f t="shared" si="8"/>
        <v>206.9</v>
      </c>
      <c r="CS42" s="107">
        <f t="shared" si="8"/>
        <v>206.9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532.32500000000005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22.2</v>
      </c>
      <c r="C47" s="120">
        <v>24</v>
      </c>
      <c r="D47" s="120">
        <v>6</v>
      </c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>
        <v>5.4</v>
      </c>
      <c r="S47" s="120"/>
      <c r="T47" s="120"/>
      <c r="U47" s="120">
        <v>2.8</v>
      </c>
      <c r="V47" s="120"/>
      <c r="W47" s="120"/>
      <c r="X47" s="120"/>
      <c r="Y47" s="120">
        <v>9.6</v>
      </c>
      <c r="Z47" s="120">
        <v>30.6</v>
      </c>
      <c r="AA47" s="120">
        <v>46.5</v>
      </c>
      <c r="AB47" s="120">
        <v>49.6</v>
      </c>
      <c r="AC47" s="120">
        <v>49.4</v>
      </c>
      <c r="AD47" s="120">
        <v>62.4</v>
      </c>
      <c r="AE47" s="120">
        <v>51.2</v>
      </c>
      <c r="AF47" s="120">
        <v>43</v>
      </c>
      <c r="AG47" s="120">
        <v>13.3</v>
      </c>
      <c r="AH47" s="120">
        <v>35.6</v>
      </c>
      <c r="AI47" s="120">
        <v>24.8</v>
      </c>
      <c r="AJ47" s="120">
        <v>87.2</v>
      </c>
      <c r="AK47" s="120">
        <v>4.9000000000000004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10.6</v>
      </c>
      <c r="BT47" s="120">
        <v>10.6</v>
      </c>
      <c r="BU47" s="120">
        <v>24.7</v>
      </c>
      <c r="BV47" s="120">
        <v>41.8</v>
      </c>
      <c r="BW47" s="120">
        <v>17.2</v>
      </c>
      <c r="BX47" s="120">
        <v>10.5</v>
      </c>
      <c r="BY47" s="120">
        <v>32.1</v>
      </c>
      <c r="BZ47" s="120">
        <v>0.8</v>
      </c>
      <c r="CA47" s="120"/>
      <c r="CB47" s="120"/>
      <c r="CC47" s="120"/>
      <c r="CD47" s="120"/>
      <c r="CE47" s="120">
        <v>34.799999999999997</v>
      </c>
      <c r="CF47" s="120"/>
      <c r="CG47" s="120"/>
      <c r="CH47" s="120">
        <v>54.7</v>
      </c>
      <c r="CI47" s="120">
        <v>58.6</v>
      </c>
      <c r="CJ47" s="120">
        <v>62.5</v>
      </c>
      <c r="CK47" s="120">
        <v>39.5</v>
      </c>
      <c r="CL47" s="120">
        <v>30.3</v>
      </c>
      <c r="CM47" s="120">
        <v>7.9</v>
      </c>
      <c r="CN47" s="120">
        <v>29</v>
      </c>
      <c r="CO47" s="120">
        <v>28.8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265.72499999999997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59.7</v>
      </c>
      <c r="BO49" s="120">
        <v>59.7</v>
      </c>
      <c r="BP49" s="120">
        <v>59.7</v>
      </c>
      <c r="BQ49" s="120">
        <v>59.7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206.9</v>
      </c>
      <c r="CQ49" s="120">
        <v>206.9</v>
      </c>
      <c r="CR49" s="120">
        <v>206.9</v>
      </c>
      <c r="CS49" s="120">
        <v>206.9</v>
      </c>
      <c r="CT49" s="122"/>
      <c r="CU49" s="122"/>
      <c r="CV49" s="122"/>
      <c r="CW49" s="121"/>
      <c r="CX49" s="97">
        <f t="array" ref="CX49">SUMPRODUCT(B49:CW49*0.25)</f>
        <v>266.60000000000002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22.2</v>
      </c>
      <c r="C51" s="107">
        <f t="shared" ref="C51:BN51" si="9">SUM(C45:C50)</f>
        <v>24</v>
      </c>
      <c r="D51" s="107">
        <f t="shared" si="9"/>
        <v>6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5.4</v>
      </c>
      <c r="S51" s="107">
        <f t="shared" si="9"/>
        <v>0</v>
      </c>
      <c r="T51" s="107">
        <f t="shared" si="9"/>
        <v>0</v>
      </c>
      <c r="U51" s="107">
        <f t="shared" si="9"/>
        <v>2.8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9.6</v>
      </c>
      <c r="Z51" s="107">
        <f t="shared" si="9"/>
        <v>30.6</v>
      </c>
      <c r="AA51" s="107">
        <f t="shared" si="9"/>
        <v>46.5</v>
      </c>
      <c r="AB51" s="107">
        <f t="shared" si="9"/>
        <v>49.6</v>
      </c>
      <c r="AC51" s="107">
        <f t="shared" si="9"/>
        <v>49.4</v>
      </c>
      <c r="AD51" s="107">
        <f t="shared" si="9"/>
        <v>62.4</v>
      </c>
      <c r="AE51" s="107">
        <f t="shared" si="9"/>
        <v>51.2</v>
      </c>
      <c r="AF51" s="107">
        <f t="shared" si="9"/>
        <v>43</v>
      </c>
      <c r="AG51" s="107">
        <f t="shared" si="9"/>
        <v>13.3</v>
      </c>
      <c r="AH51" s="107">
        <f t="shared" si="9"/>
        <v>35.6</v>
      </c>
      <c r="AI51" s="107">
        <f t="shared" si="9"/>
        <v>24.8</v>
      </c>
      <c r="AJ51" s="107">
        <f t="shared" si="9"/>
        <v>87.2</v>
      </c>
      <c r="AK51" s="107">
        <f t="shared" si="9"/>
        <v>4.9000000000000004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59.7</v>
      </c>
      <c r="BO51" s="107">
        <f t="shared" ref="BO51:CW51" si="10">SUM(BO45:BO50)</f>
        <v>59.7</v>
      </c>
      <c r="BP51" s="107">
        <f t="shared" si="10"/>
        <v>59.7</v>
      </c>
      <c r="BQ51" s="107">
        <f t="shared" si="10"/>
        <v>59.7</v>
      </c>
      <c r="BR51" s="107">
        <f t="shared" si="10"/>
        <v>0</v>
      </c>
      <c r="BS51" s="107">
        <f t="shared" si="10"/>
        <v>10.6</v>
      </c>
      <c r="BT51" s="107">
        <f t="shared" si="10"/>
        <v>10.6</v>
      </c>
      <c r="BU51" s="107">
        <f t="shared" si="10"/>
        <v>24.7</v>
      </c>
      <c r="BV51" s="107">
        <f t="shared" si="10"/>
        <v>41.8</v>
      </c>
      <c r="BW51" s="107">
        <f t="shared" si="10"/>
        <v>17.2</v>
      </c>
      <c r="BX51" s="107">
        <f t="shared" si="10"/>
        <v>10.5</v>
      </c>
      <c r="BY51" s="107">
        <f t="shared" si="10"/>
        <v>32.1</v>
      </c>
      <c r="BZ51" s="107">
        <f t="shared" si="10"/>
        <v>0.8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34.799999999999997</v>
      </c>
      <c r="CF51" s="107">
        <f t="shared" si="10"/>
        <v>0</v>
      </c>
      <c r="CG51" s="107">
        <f t="shared" si="10"/>
        <v>0</v>
      </c>
      <c r="CH51" s="107">
        <f t="shared" si="10"/>
        <v>54.7</v>
      </c>
      <c r="CI51" s="107">
        <f t="shared" si="10"/>
        <v>58.6</v>
      </c>
      <c r="CJ51" s="107">
        <f t="shared" si="10"/>
        <v>62.5</v>
      </c>
      <c r="CK51" s="107">
        <f t="shared" si="10"/>
        <v>39.5</v>
      </c>
      <c r="CL51" s="107">
        <f t="shared" si="10"/>
        <v>30.3</v>
      </c>
      <c r="CM51" s="107">
        <f t="shared" si="10"/>
        <v>7.9</v>
      </c>
      <c r="CN51" s="107">
        <f t="shared" si="10"/>
        <v>29</v>
      </c>
      <c r="CO51" s="107">
        <f t="shared" si="10"/>
        <v>28.8</v>
      </c>
      <c r="CP51" s="107">
        <f t="shared" si="10"/>
        <v>206.9</v>
      </c>
      <c r="CQ51" s="107">
        <f t="shared" si="10"/>
        <v>206.9</v>
      </c>
      <c r="CR51" s="107">
        <f t="shared" si="10"/>
        <v>206.9</v>
      </c>
      <c r="CS51" s="107">
        <f t="shared" si="10"/>
        <v>206.9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532.32500000000005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172.32</v>
      </c>
      <c r="C54" s="107">
        <f t="shared" ref="C54:BN54" si="13">C18+C28+C42</f>
        <v>27</v>
      </c>
      <c r="D54" s="107">
        <f t="shared" si="13"/>
        <v>14.896000000000001</v>
      </c>
      <c r="E54" s="107">
        <f t="shared" si="13"/>
        <v>25.423000000000002</v>
      </c>
      <c r="F54" s="107">
        <f t="shared" si="13"/>
        <v>11.201000000000001</v>
      </c>
      <c r="G54" s="107">
        <f t="shared" si="13"/>
        <v>31.193000000000001</v>
      </c>
      <c r="H54" s="107">
        <f t="shared" si="13"/>
        <v>38.164999999999999</v>
      </c>
      <c r="I54" s="107">
        <f t="shared" si="13"/>
        <v>31.676000000000002</v>
      </c>
      <c r="J54" s="107">
        <f t="shared" si="13"/>
        <v>95.211999999999989</v>
      </c>
      <c r="K54" s="107">
        <f t="shared" si="13"/>
        <v>124.379</v>
      </c>
      <c r="L54" s="107">
        <f t="shared" si="13"/>
        <v>126.039</v>
      </c>
      <c r="M54" s="107">
        <f t="shared" si="13"/>
        <v>127.372</v>
      </c>
      <c r="N54" s="107">
        <f t="shared" si="13"/>
        <v>48.429000000000002</v>
      </c>
      <c r="O54" s="107">
        <f t="shared" si="13"/>
        <v>67.004999999999995</v>
      </c>
      <c r="P54" s="107">
        <f t="shared" si="13"/>
        <v>63.957999999999998</v>
      </c>
      <c r="Q54" s="107">
        <f t="shared" si="13"/>
        <v>68.921000000000006</v>
      </c>
      <c r="R54" s="107">
        <f t="shared" si="13"/>
        <v>29.991</v>
      </c>
      <c r="S54" s="107">
        <f t="shared" si="13"/>
        <v>45.902999999999999</v>
      </c>
      <c r="T54" s="107">
        <f t="shared" si="13"/>
        <v>49.271999999999998</v>
      </c>
      <c r="U54" s="107">
        <f t="shared" si="13"/>
        <v>30.1</v>
      </c>
      <c r="V54" s="107">
        <f t="shared" si="13"/>
        <v>49.655000000000001</v>
      </c>
      <c r="W54" s="107">
        <f t="shared" si="13"/>
        <v>56.57</v>
      </c>
      <c r="X54" s="107">
        <f t="shared" si="13"/>
        <v>33.011000000000003</v>
      </c>
      <c r="Y54" s="107">
        <f t="shared" si="13"/>
        <v>21.547999999999998</v>
      </c>
      <c r="Z54" s="107">
        <f t="shared" si="13"/>
        <v>36.5</v>
      </c>
      <c r="AA54" s="107">
        <f t="shared" si="13"/>
        <v>47.5</v>
      </c>
      <c r="AB54" s="107">
        <f t="shared" si="13"/>
        <v>50.487000000000002</v>
      </c>
      <c r="AC54" s="107">
        <f t="shared" si="13"/>
        <v>50.295000000000002</v>
      </c>
      <c r="AD54" s="107">
        <f t="shared" si="13"/>
        <v>68.16</v>
      </c>
      <c r="AE54" s="107">
        <f t="shared" si="13"/>
        <v>56.675000000000004</v>
      </c>
      <c r="AF54" s="107">
        <f t="shared" si="13"/>
        <v>49.203000000000003</v>
      </c>
      <c r="AG54" s="107">
        <f t="shared" si="13"/>
        <v>33.385999999999996</v>
      </c>
      <c r="AH54" s="107">
        <f t="shared" si="13"/>
        <v>37.192</v>
      </c>
      <c r="AI54" s="107">
        <f t="shared" si="13"/>
        <v>30.495000000000001</v>
      </c>
      <c r="AJ54" s="107">
        <f t="shared" si="13"/>
        <v>88.826000000000008</v>
      </c>
      <c r="AK54" s="107">
        <f t="shared" si="13"/>
        <v>6.3810000000000002</v>
      </c>
      <c r="AL54" s="107">
        <f t="shared" si="13"/>
        <v>7.3649999999999993</v>
      </c>
      <c r="AM54" s="107">
        <f t="shared" si="13"/>
        <v>109.49000000000001</v>
      </c>
      <c r="AN54" s="107">
        <f t="shared" si="13"/>
        <v>169.74</v>
      </c>
      <c r="AO54" s="107">
        <f t="shared" si="13"/>
        <v>306.291</v>
      </c>
      <c r="AP54" s="107">
        <f t="shared" si="13"/>
        <v>347.625</v>
      </c>
      <c r="AQ54" s="107">
        <f t="shared" si="13"/>
        <v>341.74</v>
      </c>
      <c r="AR54" s="107">
        <f t="shared" si="13"/>
        <v>399.93799999999999</v>
      </c>
      <c r="AS54" s="107">
        <f t="shared" si="13"/>
        <v>436.197</v>
      </c>
      <c r="AT54" s="107">
        <f t="shared" si="13"/>
        <v>356.90000000000003</v>
      </c>
      <c r="AU54" s="107">
        <f t="shared" si="13"/>
        <v>374.03100000000001</v>
      </c>
      <c r="AV54" s="107">
        <f t="shared" si="13"/>
        <v>414.25299999999999</v>
      </c>
      <c r="AW54" s="107">
        <f t="shared" si="13"/>
        <v>405.495</v>
      </c>
      <c r="AX54" s="107">
        <f t="shared" si="13"/>
        <v>412.94499999999999</v>
      </c>
      <c r="AY54" s="107">
        <f t="shared" si="13"/>
        <v>436.37700000000001</v>
      </c>
      <c r="AZ54" s="107">
        <f t="shared" si="13"/>
        <v>464.50900000000001</v>
      </c>
      <c r="BA54" s="107">
        <f t="shared" si="13"/>
        <v>461.67</v>
      </c>
      <c r="BB54" s="107">
        <f t="shared" si="13"/>
        <v>445.59</v>
      </c>
      <c r="BC54" s="107">
        <f t="shared" si="13"/>
        <v>417.39000000000004</v>
      </c>
      <c r="BD54" s="107">
        <f t="shared" si="13"/>
        <v>458.84299999999996</v>
      </c>
      <c r="BE54" s="107">
        <f t="shared" si="13"/>
        <v>409.61</v>
      </c>
      <c r="BF54" s="107">
        <f t="shared" si="13"/>
        <v>420.44100000000003</v>
      </c>
      <c r="BG54" s="107">
        <f t="shared" si="13"/>
        <v>388.036</v>
      </c>
      <c r="BH54" s="107">
        <f t="shared" si="13"/>
        <v>344.85700000000003</v>
      </c>
      <c r="BI54" s="107">
        <f t="shared" si="13"/>
        <v>199.38399999999999</v>
      </c>
      <c r="BJ54" s="107">
        <f t="shared" si="13"/>
        <v>34.4</v>
      </c>
      <c r="BK54" s="107">
        <f t="shared" si="13"/>
        <v>34.5</v>
      </c>
      <c r="BL54" s="107">
        <f t="shared" si="13"/>
        <v>34.4</v>
      </c>
      <c r="BM54" s="107">
        <f t="shared" si="13"/>
        <v>34.400000000000006</v>
      </c>
      <c r="BN54" s="107">
        <f t="shared" si="13"/>
        <v>89.4</v>
      </c>
      <c r="BO54" s="107">
        <f t="shared" ref="BO54:CX54" si="14">BO18+BO28+BO42</f>
        <v>81.771000000000001</v>
      </c>
      <c r="BP54" s="107">
        <f t="shared" si="14"/>
        <v>155.59800000000001</v>
      </c>
      <c r="BQ54" s="107">
        <f t="shared" si="14"/>
        <v>60.259</v>
      </c>
      <c r="BR54" s="107">
        <f t="shared" si="14"/>
        <v>32.170999999999999</v>
      </c>
      <c r="BS54" s="107">
        <f t="shared" si="14"/>
        <v>10.961</v>
      </c>
      <c r="BT54" s="107">
        <f t="shared" si="14"/>
        <v>10.965</v>
      </c>
      <c r="BU54" s="107">
        <f t="shared" si="14"/>
        <v>25.068999999999999</v>
      </c>
      <c r="BV54" s="107">
        <f t="shared" si="14"/>
        <v>42.073999999999998</v>
      </c>
      <c r="BW54" s="107">
        <f t="shared" si="14"/>
        <v>18.472999999999999</v>
      </c>
      <c r="BX54" s="107">
        <f t="shared" si="14"/>
        <v>11.952999999999999</v>
      </c>
      <c r="BY54" s="107">
        <f t="shared" si="14"/>
        <v>35.262999999999998</v>
      </c>
      <c r="BZ54" s="107">
        <f t="shared" si="14"/>
        <v>16.265000000000001</v>
      </c>
      <c r="CA54" s="107">
        <f t="shared" si="14"/>
        <v>44.341999999999999</v>
      </c>
      <c r="CB54" s="107">
        <f t="shared" si="14"/>
        <v>103.703</v>
      </c>
      <c r="CC54" s="107">
        <f t="shared" si="14"/>
        <v>101.16000000000001</v>
      </c>
      <c r="CD54" s="107">
        <f t="shared" si="14"/>
        <v>19.056000000000001</v>
      </c>
      <c r="CE54" s="107">
        <f t="shared" si="14"/>
        <v>34.806999999999995</v>
      </c>
      <c r="CF54" s="107">
        <f t="shared" si="14"/>
        <v>20.196000000000002</v>
      </c>
      <c r="CG54" s="107">
        <f t="shared" si="14"/>
        <v>62.067000000000007</v>
      </c>
      <c r="CH54" s="107">
        <f t="shared" si="14"/>
        <v>54.705000000000005</v>
      </c>
      <c r="CI54" s="107">
        <f t="shared" si="14"/>
        <v>58.619</v>
      </c>
      <c r="CJ54" s="107">
        <f t="shared" si="14"/>
        <v>62.529000000000003</v>
      </c>
      <c r="CK54" s="107">
        <f t="shared" si="14"/>
        <v>39.542999999999999</v>
      </c>
      <c r="CL54" s="107">
        <f t="shared" si="14"/>
        <v>30.491</v>
      </c>
      <c r="CM54" s="107">
        <f t="shared" si="14"/>
        <v>21.441000000000003</v>
      </c>
      <c r="CN54" s="107">
        <f t="shared" si="14"/>
        <v>29.841999999999999</v>
      </c>
      <c r="CO54" s="107">
        <f t="shared" si="14"/>
        <v>28.839000000000002</v>
      </c>
      <c r="CP54" s="107">
        <f t="shared" si="14"/>
        <v>207.74</v>
      </c>
      <c r="CQ54" s="107">
        <f t="shared" si="14"/>
        <v>219.815</v>
      </c>
      <c r="CR54" s="107">
        <f t="shared" si="14"/>
        <v>207.459</v>
      </c>
      <c r="CS54" s="107">
        <f t="shared" si="14"/>
        <v>206.976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3188.5769999999993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172.345</v>
      </c>
      <c r="C5" s="25">
        <v>27.018999999999998</v>
      </c>
      <c r="D5" s="25">
        <v>14.885999999999999</v>
      </c>
      <c r="E5" s="25">
        <v>25.443999999999999</v>
      </c>
      <c r="F5" s="25">
        <v>11.225</v>
      </c>
      <c r="G5" s="25">
        <v>31.206</v>
      </c>
      <c r="H5" s="25">
        <v>38.207000000000001</v>
      </c>
      <c r="I5" s="25">
        <v>31.722999999999999</v>
      </c>
      <c r="J5" s="25">
        <v>95.2</v>
      </c>
      <c r="K5" s="25">
        <v>124.4</v>
      </c>
      <c r="L5" s="25">
        <v>126</v>
      </c>
      <c r="M5" s="25">
        <v>127.4</v>
      </c>
      <c r="N5" s="25">
        <v>48.448</v>
      </c>
      <c r="O5" s="25">
        <v>66.962000000000003</v>
      </c>
      <c r="P5" s="25">
        <v>63.993000000000002</v>
      </c>
      <c r="Q5" s="25">
        <v>68.906999999999996</v>
      </c>
      <c r="R5" s="25">
        <v>29.981000000000002</v>
      </c>
      <c r="S5" s="25">
        <v>45.896999999999998</v>
      </c>
      <c r="T5" s="25">
        <v>49.234000000000002</v>
      </c>
      <c r="U5" s="25">
        <v>30.062000000000001</v>
      </c>
      <c r="V5" s="25">
        <v>49.631</v>
      </c>
      <c r="W5" s="25">
        <v>56.558</v>
      </c>
      <c r="X5" s="25">
        <v>33.014000000000003</v>
      </c>
      <c r="Y5" s="25">
        <v>21.568000000000001</v>
      </c>
      <c r="Z5" s="25">
        <v>36.54</v>
      </c>
      <c r="AA5" s="25">
        <v>47.481999999999999</v>
      </c>
      <c r="AB5" s="25">
        <v>50.451000000000001</v>
      </c>
      <c r="AC5" s="25">
        <v>50.338000000000001</v>
      </c>
      <c r="AD5" s="25">
        <v>68.177000000000007</v>
      </c>
      <c r="AE5" s="25">
        <v>56.725000000000001</v>
      </c>
      <c r="AF5" s="25">
        <v>49.228999999999999</v>
      </c>
      <c r="AG5" s="25">
        <v>33.363999999999997</v>
      </c>
      <c r="AH5" s="25">
        <v>37.143999999999998</v>
      </c>
      <c r="AI5" s="25">
        <v>30.463000000000001</v>
      </c>
      <c r="AJ5" s="25">
        <v>88.813999999999993</v>
      </c>
      <c r="AK5" s="25">
        <v>6.4219999999999997</v>
      </c>
      <c r="AL5" s="25">
        <v>7.3650000000000002</v>
      </c>
      <c r="AM5" s="25">
        <v>109.49</v>
      </c>
      <c r="AN5" s="25">
        <v>169.74</v>
      </c>
      <c r="AO5" s="25">
        <v>306.291</v>
      </c>
      <c r="AP5" s="25">
        <v>347.625</v>
      </c>
      <c r="AQ5" s="25">
        <v>341.74</v>
      </c>
      <c r="AR5" s="25">
        <v>399.93799999999999</v>
      </c>
      <c r="AS5" s="25">
        <v>436.197</v>
      </c>
      <c r="AT5" s="25">
        <v>356.9</v>
      </c>
      <c r="AU5" s="25">
        <v>374.03100000000001</v>
      </c>
      <c r="AV5" s="25">
        <v>414.25299999999999</v>
      </c>
      <c r="AW5" s="25">
        <v>405.495</v>
      </c>
      <c r="AX5" s="25">
        <v>412.94499999999999</v>
      </c>
      <c r="AY5" s="25">
        <v>436.37700000000001</v>
      </c>
      <c r="AZ5" s="25">
        <v>464.50900000000001</v>
      </c>
      <c r="BA5" s="25">
        <v>461.67</v>
      </c>
      <c r="BB5" s="25">
        <v>445.59</v>
      </c>
      <c r="BC5" s="25">
        <v>417.39</v>
      </c>
      <c r="BD5" s="25">
        <v>458.84300000000002</v>
      </c>
      <c r="BE5" s="25">
        <v>409.61</v>
      </c>
      <c r="BF5" s="25">
        <v>420.44099999999997</v>
      </c>
      <c r="BG5" s="25">
        <v>388.036</v>
      </c>
      <c r="BH5" s="25">
        <v>344.85700000000003</v>
      </c>
      <c r="BI5" s="25">
        <v>199.38399999999999</v>
      </c>
      <c r="BJ5" s="25">
        <v>34.4</v>
      </c>
      <c r="BK5" s="25">
        <v>34.5</v>
      </c>
      <c r="BL5" s="25">
        <v>34.4</v>
      </c>
      <c r="BM5" s="25">
        <v>34.4</v>
      </c>
      <c r="BN5" s="25">
        <v>89.4</v>
      </c>
      <c r="BO5" s="25">
        <v>81.813999999999993</v>
      </c>
      <c r="BP5" s="25">
        <v>155.55000000000001</v>
      </c>
      <c r="BQ5" s="25">
        <v>60.286000000000001</v>
      </c>
      <c r="BR5" s="25">
        <v>32.200000000000003</v>
      </c>
      <c r="BS5" s="25">
        <v>10.939</v>
      </c>
      <c r="BT5" s="25">
        <v>10.978</v>
      </c>
      <c r="BU5" s="25">
        <v>25.108000000000001</v>
      </c>
      <c r="BV5" s="25">
        <v>42.048000000000002</v>
      </c>
      <c r="BW5" s="25">
        <v>18.463000000000001</v>
      </c>
      <c r="BX5" s="25">
        <v>11.968</v>
      </c>
      <c r="BY5" s="25">
        <v>35.308999999999997</v>
      </c>
      <c r="BZ5" s="25">
        <v>16.268000000000001</v>
      </c>
      <c r="CA5" s="25">
        <v>44.308</v>
      </c>
      <c r="CB5" s="25">
        <v>103.729</v>
      </c>
      <c r="CC5" s="25">
        <v>101.16</v>
      </c>
      <c r="CD5" s="25">
        <v>19.024000000000001</v>
      </c>
      <c r="CE5" s="25">
        <v>34.764000000000003</v>
      </c>
      <c r="CF5" s="25">
        <v>20.2</v>
      </c>
      <c r="CG5" s="25">
        <v>62.1</v>
      </c>
      <c r="CH5" s="25">
        <v>54.667999999999999</v>
      </c>
      <c r="CI5" s="25">
        <v>58.646000000000001</v>
      </c>
      <c r="CJ5" s="25">
        <v>62.515999999999998</v>
      </c>
      <c r="CK5" s="25">
        <v>39.572000000000003</v>
      </c>
      <c r="CL5" s="25">
        <v>30.478000000000002</v>
      </c>
      <c r="CM5" s="25">
        <v>21.404</v>
      </c>
      <c r="CN5" s="25">
        <v>29.86</v>
      </c>
      <c r="CO5" s="25">
        <v>28.800999999999998</v>
      </c>
      <c r="CP5" s="25">
        <v>207.792</v>
      </c>
      <c r="CQ5" s="25">
        <v>219.816</v>
      </c>
      <c r="CR5" s="25">
        <v>207.51599999999999</v>
      </c>
      <c r="CS5" s="25">
        <v>207.047</v>
      </c>
      <c r="CT5" s="26"/>
      <c r="CU5" s="26"/>
      <c r="CV5" s="26"/>
      <c r="CW5" s="27"/>
      <c r="CX5" s="28">
        <f t="array" ref="CX5">SUMPRODUCT(B5:CW5*0.25)</f>
        <v>3188.652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192.99</v>
      </c>
      <c r="C8" s="37">
        <v>180</v>
      </c>
      <c r="D8" s="37">
        <v>171.28</v>
      </c>
      <c r="E8" s="37">
        <v>162.84</v>
      </c>
      <c r="F8" s="37">
        <v>177.07</v>
      </c>
      <c r="G8" s="37">
        <v>162.94999999999999</v>
      </c>
      <c r="H8" s="37">
        <v>161.27000000000001</v>
      </c>
      <c r="I8" s="37">
        <v>160.55000000000001</v>
      </c>
      <c r="J8" s="37">
        <v>175.27</v>
      </c>
      <c r="K8" s="37">
        <v>169.72</v>
      </c>
      <c r="L8" s="37">
        <v>166.09</v>
      </c>
      <c r="M8" s="37">
        <v>164.2</v>
      </c>
      <c r="N8" s="37">
        <v>161.03</v>
      </c>
      <c r="O8" s="37">
        <v>160.72999999999999</v>
      </c>
      <c r="P8" s="37">
        <v>159.28</v>
      </c>
      <c r="Q8" s="37">
        <v>157.69999999999999</v>
      </c>
      <c r="R8" s="37">
        <v>161.11000000000001</v>
      </c>
      <c r="S8" s="37">
        <v>161.1</v>
      </c>
      <c r="T8" s="37">
        <v>161</v>
      </c>
      <c r="U8" s="37">
        <v>161.12</v>
      </c>
      <c r="V8" s="37">
        <v>162.63999999999999</v>
      </c>
      <c r="W8" s="37">
        <v>164.8</v>
      </c>
      <c r="X8" s="37">
        <v>166.27</v>
      </c>
      <c r="Y8" s="37">
        <v>169.12</v>
      </c>
      <c r="Z8" s="37">
        <v>177.53</v>
      </c>
      <c r="AA8" s="37">
        <v>177.21</v>
      </c>
      <c r="AB8" s="37">
        <v>186.18</v>
      </c>
      <c r="AC8" s="37">
        <v>178.7</v>
      </c>
      <c r="AD8" s="37">
        <v>197.61</v>
      </c>
      <c r="AE8" s="37">
        <v>189.52</v>
      </c>
      <c r="AF8" s="37">
        <v>176</v>
      </c>
      <c r="AG8" s="37">
        <v>167.63</v>
      </c>
      <c r="AH8" s="37">
        <v>185.1</v>
      </c>
      <c r="AI8" s="37">
        <v>169.23</v>
      </c>
      <c r="AJ8" s="37">
        <v>159.44</v>
      </c>
      <c r="AK8" s="37">
        <v>122.87</v>
      </c>
      <c r="AL8" s="37">
        <v>98.32</v>
      </c>
      <c r="AM8" s="37">
        <v>-8.32</v>
      </c>
      <c r="AN8" s="37">
        <v>-9.98</v>
      </c>
      <c r="AO8" s="37">
        <v>-8.77</v>
      </c>
      <c r="AP8" s="37">
        <v>-9.99</v>
      </c>
      <c r="AQ8" s="37">
        <v>-7.75</v>
      </c>
      <c r="AR8" s="37">
        <v>-6.99</v>
      </c>
      <c r="AS8" s="37">
        <v>-7.14</v>
      </c>
      <c r="AT8" s="37">
        <v>-7.21</v>
      </c>
      <c r="AU8" s="37">
        <v>-7.54</v>
      </c>
      <c r="AV8" s="37">
        <v>-6.43</v>
      </c>
      <c r="AW8" s="37">
        <v>-6.92</v>
      </c>
      <c r="AX8" s="37">
        <v>-7.2</v>
      </c>
      <c r="AY8" s="37">
        <v>-7.41</v>
      </c>
      <c r="AZ8" s="37">
        <v>-7.46</v>
      </c>
      <c r="BA8" s="37">
        <v>-7.42</v>
      </c>
      <c r="BB8" s="37">
        <v>-7.01</v>
      </c>
      <c r="BC8" s="37">
        <v>-6.95</v>
      </c>
      <c r="BD8" s="37">
        <v>-7.05</v>
      </c>
      <c r="BE8" s="37">
        <v>-6.99</v>
      </c>
      <c r="BF8" s="37">
        <v>-6.99</v>
      </c>
      <c r="BG8" s="37">
        <v>-6.99</v>
      </c>
      <c r="BH8" s="37">
        <v>-6.99</v>
      </c>
      <c r="BI8" s="37">
        <v>-6.98</v>
      </c>
      <c r="BJ8" s="37">
        <v>2.2999999999999998</v>
      </c>
      <c r="BK8" s="37">
        <v>2.4300000000000002</v>
      </c>
      <c r="BL8" s="37">
        <v>19.5</v>
      </c>
      <c r="BM8" s="37">
        <v>60.1</v>
      </c>
      <c r="BN8" s="37">
        <v>22.97</v>
      </c>
      <c r="BO8" s="37">
        <v>136.62</v>
      </c>
      <c r="BP8" s="37">
        <v>156.86000000000001</v>
      </c>
      <c r="BQ8" s="37">
        <v>176.95</v>
      </c>
      <c r="BR8" s="37">
        <v>172.34</v>
      </c>
      <c r="BS8" s="37">
        <v>184.9</v>
      </c>
      <c r="BT8" s="37">
        <v>197.03</v>
      </c>
      <c r="BU8" s="37">
        <v>205.05</v>
      </c>
      <c r="BV8" s="37">
        <v>196.14</v>
      </c>
      <c r="BW8" s="37">
        <v>204.77</v>
      </c>
      <c r="BX8" s="37">
        <v>212.02</v>
      </c>
      <c r="BY8" s="37">
        <v>208.51</v>
      </c>
      <c r="BZ8" s="37">
        <v>202.61</v>
      </c>
      <c r="CA8" s="37">
        <v>185.42</v>
      </c>
      <c r="CB8" s="37">
        <v>173.94</v>
      </c>
      <c r="CC8" s="37">
        <v>175.07</v>
      </c>
      <c r="CD8" s="37">
        <v>186.2</v>
      </c>
      <c r="CE8" s="37">
        <v>211.85</v>
      </c>
      <c r="CF8" s="37">
        <v>184.45</v>
      </c>
      <c r="CG8" s="37">
        <v>177.5</v>
      </c>
      <c r="CH8" s="37">
        <v>217.52</v>
      </c>
      <c r="CI8" s="37">
        <v>229.17</v>
      </c>
      <c r="CJ8" s="37">
        <v>224.05</v>
      </c>
      <c r="CK8" s="37">
        <v>224.51</v>
      </c>
      <c r="CL8" s="37">
        <v>232.43</v>
      </c>
      <c r="CM8" s="37">
        <v>230.08</v>
      </c>
      <c r="CN8" s="37">
        <v>227.5</v>
      </c>
      <c r="CO8" s="37">
        <v>222.33</v>
      </c>
      <c r="CP8" s="37">
        <v>221.03</v>
      </c>
      <c r="CQ8" s="37">
        <v>211.58</v>
      </c>
      <c r="CR8" s="37">
        <v>208.24</v>
      </c>
      <c r="CS8" s="37">
        <v>206.2</v>
      </c>
      <c r="CT8" s="38"/>
      <c r="CU8" s="38"/>
      <c r="CV8" s="38"/>
      <c r="CW8" s="39"/>
      <c r="CX8" s="40">
        <f>IF(SUM(B8:CW8)&lt;&gt;0,AVERAGEIF(B8:CW8,"&lt;&gt;"""),"")</f>
        <v>128.26208333333338</v>
      </c>
    </row>
    <row r="9" spans="1:102" ht="24.95" customHeight="1" thickBot="1" x14ac:dyDescent="0.25">
      <c r="A9" s="41" t="s">
        <v>6</v>
      </c>
      <c r="B9" s="42">
        <v>176.7775</v>
      </c>
      <c r="C9" s="43">
        <v>176.7775</v>
      </c>
      <c r="D9" s="43">
        <v>176.7775</v>
      </c>
      <c r="E9" s="43">
        <v>176.7775</v>
      </c>
      <c r="F9" s="43">
        <v>165.46</v>
      </c>
      <c r="G9" s="43">
        <v>165.46</v>
      </c>
      <c r="H9" s="43">
        <v>165.46</v>
      </c>
      <c r="I9" s="43">
        <v>165.46</v>
      </c>
      <c r="J9" s="43">
        <v>168.82</v>
      </c>
      <c r="K9" s="43">
        <v>168.82</v>
      </c>
      <c r="L9" s="43">
        <v>168.82</v>
      </c>
      <c r="M9" s="43">
        <v>168.82</v>
      </c>
      <c r="N9" s="43">
        <v>159.685</v>
      </c>
      <c r="O9" s="43">
        <v>159.685</v>
      </c>
      <c r="P9" s="43">
        <v>159.685</v>
      </c>
      <c r="Q9" s="43">
        <v>159.685</v>
      </c>
      <c r="R9" s="43">
        <v>161.08250000000001</v>
      </c>
      <c r="S9" s="43">
        <v>161.08250000000001</v>
      </c>
      <c r="T9" s="43">
        <v>161.08250000000001</v>
      </c>
      <c r="U9" s="43">
        <v>161.08250000000001</v>
      </c>
      <c r="V9" s="43">
        <v>165.70750000000001</v>
      </c>
      <c r="W9" s="43">
        <v>165.70750000000001</v>
      </c>
      <c r="X9" s="43">
        <v>165.70750000000001</v>
      </c>
      <c r="Y9" s="43">
        <v>165.70750000000001</v>
      </c>
      <c r="Z9" s="43">
        <v>179.905</v>
      </c>
      <c r="AA9" s="43">
        <v>179.905</v>
      </c>
      <c r="AB9" s="43">
        <v>179.905</v>
      </c>
      <c r="AC9" s="43">
        <v>179.905</v>
      </c>
      <c r="AD9" s="43">
        <v>182.69</v>
      </c>
      <c r="AE9" s="43">
        <v>182.69</v>
      </c>
      <c r="AF9" s="43">
        <v>182.69</v>
      </c>
      <c r="AG9" s="43">
        <v>182.69</v>
      </c>
      <c r="AH9" s="43">
        <v>159.16</v>
      </c>
      <c r="AI9" s="43">
        <v>159.16</v>
      </c>
      <c r="AJ9" s="43">
        <v>159.16</v>
      </c>
      <c r="AK9" s="43">
        <v>159.16</v>
      </c>
      <c r="AL9" s="43">
        <v>17.8125</v>
      </c>
      <c r="AM9" s="43">
        <v>17.8125</v>
      </c>
      <c r="AN9" s="43">
        <v>17.8125</v>
      </c>
      <c r="AO9" s="43">
        <v>17.8125</v>
      </c>
      <c r="AP9" s="43">
        <v>-7.9675000000000002</v>
      </c>
      <c r="AQ9" s="43">
        <v>-7.9675000000000002</v>
      </c>
      <c r="AR9" s="43">
        <v>-7.9675000000000002</v>
      </c>
      <c r="AS9" s="43">
        <v>-7.9675000000000002</v>
      </c>
      <c r="AT9" s="43">
        <v>-7.0250000000000004</v>
      </c>
      <c r="AU9" s="43">
        <v>-7.0250000000000004</v>
      </c>
      <c r="AV9" s="43">
        <v>-7.0250000000000004</v>
      </c>
      <c r="AW9" s="43">
        <v>-7.0250000000000004</v>
      </c>
      <c r="AX9" s="43">
        <v>-7.3724999999999996</v>
      </c>
      <c r="AY9" s="43">
        <v>-7.3724999999999996</v>
      </c>
      <c r="AZ9" s="43">
        <v>-7.3724999999999996</v>
      </c>
      <c r="BA9" s="43">
        <v>-7.3724999999999996</v>
      </c>
      <c r="BB9" s="43">
        <v>-7</v>
      </c>
      <c r="BC9" s="43">
        <v>-7</v>
      </c>
      <c r="BD9" s="43">
        <v>-7</v>
      </c>
      <c r="BE9" s="43">
        <v>-7</v>
      </c>
      <c r="BF9" s="43">
        <v>-6.9874999999999998</v>
      </c>
      <c r="BG9" s="43">
        <v>-6.9874999999999998</v>
      </c>
      <c r="BH9" s="43">
        <v>-6.9874999999999998</v>
      </c>
      <c r="BI9" s="43">
        <v>-6.9874999999999998</v>
      </c>
      <c r="BJ9" s="43">
        <v>21.0825</v>
      </c>
      <c r="BK9" s="43">
        <v>21.0825</v>
      </c>
      <c r="BL9" s="43">
        <v>21.0825</v>
      </c>
      <c r="BM9" s="43">
        <v>21.0825</v>
      </c>
      <c r="BN9" s="43">
        <v>123.35</v>
      </c>
      <c r="BO9" s="43">
        <v>123.35</v>
      </c>
      <c r="BP9" s="43">
        <v>123.35</v>
      </c>
      <c r="BQ9" s="43">
        <v>123.35</v>
      </c>
      <c r="BR9" s="43">
        <v>189.83</v>
      </c>
      <c r="BS9" s="43">
        <v>189.83</v>
      </c>
      <c r="BT9" s="43">
        <v>189.83</v>
      </c>
      <c r="BU9" s="43">
        <v>189.83</v>
      </c>
      <c r="BV9" s="43">
        <v>205.36</v>
      </c>
      <c r="BW9" s="43">
        <v>205.36</v>
      </c>
      <c r="BX9" s="43">
        <v>205.36</v>
      </c>
      <c r="BY9" s="43">
        <v>205.36</v>
      </c>
      <c r="BZ9" s="43">
        <v>184.26</v>
      </c>
      <c r="CA9" s="43">
        <v>184.26</v>
      </c>
      <c r="CB9" s="43">
        <v>184.26</v>
      </c>
      <c r="CC9" s="43">
        <v>184.26</v>
      </c>
      <c r="CD9" s="43">
        <v>190</v>
      </c>
      <c r="CE9" s="43">
        <v>190</v>
      </c>
      <c r="CF9" s="43">
        <v>190</v>
      </c>
      <c r="CG9" s="43">
        <v>190</v>
      </c>
      <c r="CH9" s="43">
        <v>223.8125</v>
      </c>
      <c r="CI9" s="43">
        <v>223.8125</v>
      </c>
      <c r="CJ9" s="43">
        <v>223.8125</v>
      </c>
      <c r="CK9" s="43">
        <v>223.8125</v>
      </c>
      <c r="CL9" s="43">
        <v>228.08500000000001</v>
      </c>
      <c r="CM9" s="43">
        <v>228.08500000000001</v>
      </c>
      <c r="CN9" s="43">
        <v>228.08500000000001</v>
      </c>
      <c r="CO9" s="43">
        <v>228.08500000000001</v>
      </c>
      <c r="CP9" s="43">
        <v>211.76249999999999</v>
      </c>
      <c r="CQ9" s="43">
        <v>211.76249999999999</v>
      </c>
      <c r="CR9" s="43">
        <v>211.76249999999999</v>
      </c>
      <c r="CS9" s="43">
        <v>211.76249999999999</v>
      </c>
      <c r="CT9" s="44"/>
      <c r="CU9" s="44"/>
      <c r="CV9" s="44"/>
      <c r="CW9" s="45"/>
      <c r="CX9" s="46">
        <f>IF(SUM(B9:CW9)&lt;&gt;0,AVERAGEIF(B9:CW9,"&lt;&gt;"""),"")</f>
        <v>128.26208333333332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164</v>
      </c>
      <c r="C11" s="53">
        <v>14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>
        <v>82.007999999999996</v>
      </c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65.001999999999995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>
        <v>11</v>
      </c>
      <c r="AN13" s="65">
        <v>45</v>
      </c>
      <c r="AO13" s="65">
        <v>45</v>
      </c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35.720999999999997</v>
      </c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34.180250000000001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125</v>
      </c>
    </row>
    <row r="15" spans="1:102" ht="24.95" customHeight="1" x14ac:dyDescent="0.2">
      <c r="A15" s="69" t="s">
        <v>12</v>
      </c>
      <c r="B15" s="70">
        <v>0.09</v>
      </c>
      <c r="C15" s="71">
        <v>5.0039999999999996</v>
      </c>
      <c r="D15" s="71">
        <v>5.968</v>
      </c>
      <c r="E15" s="71">
        <v>7.702</v>
      </c>
      <c r="F15" s="71">
        <v>5</v>
      </c>
      <c r="G15" s="71">
        <v>7.8609999999999998</v>
      </c>
      <c r="H15" s="71">
        <v>7.4379999999999997</v>
      </c>
      <c r="I15" s="71">
        <v>7.13</v>
      </c>
      <c r="J15" s="71"/>
      <c r="K15" s="71"/>
      <c r="L15" s="71"/>
      <c r="M15" s="71"/>
      <c r="N15" s="71">
        <v>7.27</v>
      </c>
      <c r="O15" s="71">
        <v>5</v>
      </c>
      <c r="P15" s="71">
        <v>6.5739999999999998</v>
      </c>
      <c r="Q15" s="71">
        <v>5.9610000000000003</v>
      </c>
      <c r="R15" s="71">
        <v>18.353000000000002</v>
      </c>
      <c r="S15" s="71">
        <v>17.117000000000001</v>
      </c>
      <c r="T15" s="71">
        <v>17.187000000000001</v>
      </c>
      <c r="U15" s="71">
        <v>18.545000000000002</v>
      </c>
      <c r="V15" s="71">
        <v>16.582000000000001</v>
      </c>
      <c r="W15" s="71">
        <v>5.0780000000000003</v>
      </c>
      <c r="X15" s="71">
        <v>16.486000000000001</v>
      </c>
      <c r="Y15" s="71">
        <v>17.512</v>
      </c>
      <c r="Z15" s="71">
        <v>32</v>
      </c>
      <c r="AA15" s="71">
        <v>41.668999999999997</v>
      </c>
      <c r="AB15" s="71">
        <v>45.078000000000003</v>
      </c>
      <c r="AC15" s="71">
        <v>44.805</v>
      </c>
      <c r="AD15" s="71">
        <v>51.366999999999997</v>
      </c>
      <c r="AE15" s="71">
        <v>51.603999999999999</v>
      </c>
      <c r="AF15" s="71">
        <v>45.043999999999997</v>
      </c>
      <c r="AG15" s="71">
        <v>26.213000000000001</v>
      </c>
      <c r="AH15" s="71">
        <v>35.627000000000002</v>
      </c>
      <c r="AI15" s="71">
        <v>29.167000000000002</v>
      </c>
      <c r="AJ15" s="71">
        <v>5.51</v>
      </c>
      <c r="AK15" s="71">
        <v>5.266</v>
      </c>
      <c r="AL15" s="71">
        <v>2.3650000000000002</v>
      </c>
      <c r="AM15" s="71">
        <v>95.93</v>
      </c>
      <c r="AN15" s="71">
        <v>122.18</v>
      </c>
      <c r="AO15" s="71">
        <v>258.67899999999997</v>
      </c>
      <c r="AP15" s="71">
        <v>320.12099999999998</v>
      </c>
      <c r="AQ15" s="71">
        <v>313.64600000000002</v>
      </c>
      <c r="AR15" s="71">
        <v>372.18</v>
      </c>
      <c r="AS15" s="71">
        <v>408.63499999999999</v>
      </c>
      <c r="AT15" s="71">
        <v>329.29399999999998</v>
      </c>
      <c r="AU15" s="71">
        <v>346.23599999999999</v>
      </c>
      <c r="AV15" s="71">
        <v>342.70400000000001</v>
      </c>
      <c r="AW15" s="71">
        <v>354.10599999999999</v>
      </c>
      <c r="AX15" s="71">
        <v>384.74</v>
      </c>
      <c r="AY15" s="71">
        <v>408.19499999999999</v>
      </c>
      <c r="AZ15" s="71">
        <v>435.84300000000002</v>
      </c>
      <c r="BA15" s="71">
        <v>432.30900000000003</v>
      </c>
      <c r="BB15" s="71">
        <v>412.74</v>
      </c>
      <c r="BC15" s="71">
        <v>377.37599999999998</v>
      </c>
      <c r="BD15" s="71">
        <v>423.649</v>
      </c>
      <c r="BE15" s="71">
        <v>372.89400000000001</v>
      </c>
      <c r="BF15" s="71">
        <v>390.94499999999999</v>
      </c>
      <c r="BG15" s="71">
        <v>358.92200000000003</v>
      </c>
      <c r="BH15" s="71">
        <v>315.85000000000002</v>
      </c>
      <c r="BI15" s="71">
        <v>170.423</v>
      </c>
      <c r="BJ15" s="71"/>
      <c r="BK15" s="71"/>
      <c r="BL15" s="71"/>
      <c r="BM15" s="71"/>
      <c r="BN15" s="71"/>
      <c r="BO15" s="71"/>
      <c r="BP15" s="71"/>
      <c r="BQ15" s="71">
        <v>15.52</v>
      </c>
      <c r="BR15" s="71"/>
      <c r="BS15" s="71">
        <v>5.0229999999999997</v>
      </c>
      <c r="BT15" s="71">
        <v>5</v>
      </c>
      <c r="BU15" s="71">
        <v>8.6430000000000007</v>
      </c>
      <c r="BV15" s="71">
        <v>16.129000000000001</v>
      </c>
      <c r="BW15" s="71">
        <v>5</v>
      </c>
      <c r="BX15" s="71"/>
      <c r="BY15" s="71">
        <v>5.5659999999999998</v>
      </c>
      <c r="BZ15" s="71">
        <v>5.016</v>
      </c>
      <c r="CA15" s="71">
        <v>8.0000000000000002E-3</v>
      </c>
      <c r="CB15" s="71">
        <v>5.0010000000000003</v>
      </c>
      <c r="CC15" s="71">
        <v>5</v>
      </c>
      <c r="CD15" s="71">
        <v>5</v>
      </c>
      <c r="CE15" s="71">
        <v>5.2670000000000003</v>
      </c>
      <c r="CF15" s="71"/>
      <c r="CG15" s="71"/>
      <c r="CH15" s="71">
        <v>22.792999999999999</v>
      </c>
      <c r="CI15" s="71">
        <v>21.81</v>
      </c>
      <c r="CJ15" s="71">
        <v>23.535</v>
      </c>
      <c r="CK15" s="71">
        <v>5.7859999999999996</v>
      </c>
      <c r="CL15" s="71">
        <v>5</v>
      </c>
      <c r="CM15" s="71"/>
      <c r="CN15" s="71">
        <v>5</v>
      </c>
      <c r="CO15" s="71">
        <v>5</v>
      </c>
      <c r="CP15" s="71">
        <v>5</v>
      </c>
      <c r="CQ15" s="71"/>
      <c r="CR15" s="71">
        <v>0.21199999999999999</v>
      </c>
      <c r="CS15" s="71">
        <v>5.03</v>
      </c>
      <c r="CT15" s="72"/>
      <c r="CU15" s="72"/>
      <c r="CV15" s="72"/>
      <c r="CW15" s="73"/>
      <c r="CX15" s="74">
        <f t="array" ref="CX15">SUMPRODUCT(B15:CW15*0.25)</f>
        <v>2136.6272500000005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164.09</v>
      </c>
      <c r="C18" s="77">
        <f t="shared" ref="C18:BN18" si="0">SUM(C11:C17)</f>
        <v>19.003999999999998</v>
      </c>
      <c r="D18" s="77">
        <f t="shared" si="0"/>
        <v>5.968</v>
      </c>
      <c r="E18" s="77">
        <f t="shared" si="0"/>
        <v>7.702</v>
      </c>
      <c r="F18" s="77">
        <f t="shared" si="0"/>
        <v>5</v>
      </c>
      <c r="G18" s="77">
        <f t="shared" si="0"/>
        <v>7.8609999999999998</v>
      </c>
      <c r="H18" s="77">
        <f t="shared" si="0"/>
        <v>7.4379999999999997</v>
      </c>
      <c r="I18" s="77">
        <f t="shared" si="0"/>
        <v>7.13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7.27</v>
      </c>
      <c r="O18" s="77">
        <f t="shared" si="0"/>
        <v>5</v>
      </c>
      <c r="P18" s="77">
        <f t="shared" si="0"/>
        <v>6.5739999999999998</v>
      </c>
      <c r="Q18" s="77">
        <f t="shared" si="0"/>
        <v>5.9610000000000003</v>
      </c>
      <c r="R18" s="77">
        <f t="shared" si="0"/>
        <v>18.353000000000002</v>
      </c>
      <c r="S18" s="77">
        <f t="shared" si="0"/>
        <v>17.117000000000001</v>
      </c>
      <c r="T18" s="77">
        <f t="shared" si="0"/>
        <v>17.187000000000001</v>
      </c>
      <c r="U18" s="77">
        <f t="shared" si="0"/>
        <v>18.545000000000002</v>
      </c>
      <c r="V18" s="77">
        <f t="shared" si="0"/>
        <v>16.582000000000001</v>
      </c>
      <c r="W18" s="77">
        <f t="shared" si="0"/>
        <v>5.0780000000000003</v>
      </c>
      <c r="X18" s="77">
        <f t="shared" si="0"/>
        <v>16.486000000000001</v>
      </c>
      <c r="Y18" s="77">
        <f t="shared" si="0"/>
        <v>17.512</v>
      </c>
      <c r="Z18" s="77">
        <f t="shared" si="0"/>
        <v>32</v>
      </c>
      <c r="AA18" s="77">
        <f t="shared" si="0"/>
        <v>41.668999999999997</v>
      </c>
      <c r="AB18" s="77">
        <f t="shared" si="0"/>
        <v>45.078000000000003</v>
      </c>
      <c r="AC18" s="77">
        <f t="shared" si="0"/>
        <v>44.805</v>
      </c>
      <c r="AD18" s="77">
        <f t="shared" si="0"/>
        <v>51.366999999999997</v>
      </c>
      <c r="AE18" s="77">
        <f t="shared" si="0"/>
        <v>51.603999999999999</v>
      </c>
      <c r="AF18" s="77">
        <f t="shared" si="0"/>
        <v>45.043999999999997</v>
      </c>
      <c r="AG18" s="77">
        <f t="shared" si="0"/>
        <v>26.213000000000001</v>
      </c>
      <c r="AH18" s="77">
        <f t="shared" si="0"/>
        <v>35.627000000000002</v>
      </c>
      <c r="AI18" s="77">
        <f t="shared" si="0"/>
        <v>29.167000000000002</v>
      </c>
      <c r="AJ18" s="77">
        <f t="shared" si="0"/>
        <v>87.518000000000001</v>
      </c>
      <c r="AK18" s="77">
        <f t="shared" si="0"/>
        <v>5.266</v>
      </c>
      <c r="AL18" s="77">
        <f t="shared" si="0"/>
        <v>2.3650000000000002</v>
      </c>
      <c r="AM18" s="77">
        <f t="shared" si="0"/>
        <v>106.93</v>
      </c>
      <c r="AN18" s="77">
        <f t="shared" si="0"/>
        <v>167.18</v>
      </c>
      <c r="AO18" s="77">
        <f t="shared" si="0"/>
        <v>303.67899999999997</v>
      </c>
      <c r="AP18" s="77">
        <f t="shared" si="0"/>
        <v>345.12099999999998</v>
      </c>
      <c r="AQ18" s="77">
        <f t="shared" si="0"/>
        <v>338.64600000000002</v>
      </c>
      <c r="AR18" s="77">
        <f t="shared" si="0"/>
        <v>397.18</v>
      </c>
      <c r="AS18" s="77">
        <f t="shared" si="0"/>
        <v>433.63499999999999</v>
      </c>
      <c r="AT18" s="77">
        <f t="shared" si="0"/>
        <v>354.29399999999998</v>
      </c>
      <c r="AU18" s="77">
        <f t="shared" si="0"/>
        <v>371.23599999999999</v>
      </c>
      <c r="AV18" s="77">
        <f t="shared" si="0"/>
        <v>367.70400000000001</v>
      </c>
      <c r="AW18" s="77">
        <f t="shared" si="0"/>
        <v>379.10599999999999</v>
      </c>
      <c r="AX18" s="77">
        <f t="shared" si="0"/>
        <v>409.74</v>
      </c>
      <c r="AY18" s="77">
        <f t="shared" si="0"/>
        <v>433.19499999999999</v>
      </c>
      <c r="AZ18" s="77">
        <f t="shared" si="0"/>
        <v>460.84300000000002</v>
      </c>
      <c r="BA18" s="77">
        <f t="shared" si="0"/>
        <v>457.30900000000003</v>
      </c>
      <c r="BB18" s="77">
        <f t="shared" si="0"/>
        <v>437.74</v>
      </c>
      <c r="BC18" s="77">
        <f t="shared" si="0"/>
        <v>402.37599999999998</v>
      </c>
      <c r="BD18" s="77">
        <f t="shared" si="0"/>
        <v>448.649</v>
      </c>
      <c r="BE18" s="77">
        <f t="shared" si="0"/>
        <v>397.89400000000001</v>
      </c>
      <c r="BF18" s="77">
        <f t="shared" si="0"/>
        <v>415.94499999999999</v>
      </c>
      <c r="BG18" s="77">
        <f t="shared" si="0"/>
        <v>383.92200000000003</v>
      </c>
      <c r="BH18" s="77">
        <f t="shared" si="0"/>
        <v>340.85</v>
      </c>
      <c r="BI18" s="77">
        <f t="shared" si="0"/>
        <v>195.423</v>
      </c>
      <c r="BJ18" s="77">
        <f t="shared" si="0"/>
        <v>0</v>
      </c>
      <c r="BK18" s="77">
        <f t="shared" si="0"/>
        <v>0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35.720999999999997</v>
      </c>
      <c r="BQ18" s="77">
        <f t="shared" si="1"/>
        <v>15.52</v>
      </c>
      <c r="BR18" s="77">
        <f t="shared" si="1"/>
        <v>0</v>
      </c>
      <c r="BS18" s="77">
        <f t="shared" si="1"/>
        <v>5.0229999999999997</v>
      </c>
      <c r="BT18" s="77">
        <f t="shared" si="1"/>
        <v>5</v>
      </c>
      <c r="BU18" s="77">
        <f t="shared" si="1"/>
        <v>8.6430000000000007</v>
      </c>
      <c r="BV18" s="77">
        <f t="shared" si="1"/>
        <v>16.129000000000001</v>
      </c>
      <c r="BW18" s="77">
        <f t="shared" si="1"/>
        <v>5</v>
      </c>
      <c r="BX18" s="77">
        <f t="shared" si="1"/>
        <v>0</v>
      </c>
      <c r="BY18" s="77">
        <f t="shared" si="1"/>
        <v>5.5659999999999998</v>
      </c>
      <c r="BZ18" s="77">
        <f t="shared" si="1"/>
        <v>5.016</v>
      </c>
      <c r="CA18" s="77">
        <f t="shared" si="1"/>
        <v>8.0000000000000002E-3</v>
      </c>
      <c r="CB18" s="77">
        <f t="shared" si="1"/>
        <v>5.0010000000000003</v>
      </c>
      <c r="CC18" s="77">
        <f t="shared" si="1"/>
        <v>5</v>
      </c>
      <c r="CD18" s="77">
        <f t="shared" si="1"/>
        <v>5</v>
      </c>
      <c r="CE18" s="77">
        <f t="shared" si="1"/>
        <v>5.2670000000000003</v>
      </c>
      <c r="CF18" s="77">
        <f t="shared" si="1"/>
        <v>0</v>
      </c>
      <c r="CG18" s="77">
        <f t="shared" si="1"/>
        <v>0</v>
      </c>
      <c r="CH18" s="77">
        <f t="shared" si="1"/>
        <v>22.792999999999999</v>
      </c>
      <c r="CI18" s="77">
        <f t="shared" si="1"/>
        <v>21.81</v>
      </c>
      <c r="CJ18" s="77">
        <f t="shared" si="1"/>
        <v>23.535</v>
      </c>
      <c r="CK18" s="77">
        <f t="shared" si="1"/>
        <v>5.7859999999999996</v>
      </c>
      <c r="CL18" s="77">
        <f t="shared" si="1"/>
        <v>5</v>
      </c>
      <c r="CM18" s="77">
        <f t="shared" si="1"/>
        <v>0</v>
      </c>
      <c r="CN18" s="77">
        <f t="shared" si="1"/>
        <v>5</v>
      </c>
      <c r="CO18" s="77">
        <f t="shared" si="1"/>
        <v>5</v>
      </c>
      <c r="CP18" s="77">
        <f t="shared" si="1"/>
        <v>5</v>
      </c>
      <c r="CQ18" s="77">
        <f t="shared" si="1"/>
        <v>0</v>
      </c>
      <c r="CR18" s="77">
        <f t="shared" si="1"/>
        <v>0.21199999999999999</v>
      </c>
      <c r="CS18" s="77">
        <f t="shared" si="1"/>
        <v>5.03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2360.8095000000003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3.3159999999999998</v>
      </c>
      <c r="C22" s="94">
        <v>3.22</v>
      </c>
      <c r="D22" s="94">
        <v>3.2440000000000002</v>
      </c>
      <c r="E22" s="94">
        <v>3.3</v>
      </c>
      <c r="F22" s="94">
        <v>2.456</v>
      </c>
      <c r="G22" s="94">
        <v>2.3959999999999999</v>
      </c>
      <c r="H22" s="94">
        <v>2.468</v>
      </c>
      <c r="I22" s="94">
        <v>2.512</v>
      </c>
      <c r="J22" s="94">
        <v>1.5</v>
      </c>
      <c r="K22" s="94">
        <v>1.5</v>
      </c>
      <c r="L22" s="94">
        <v>1.5</v>
      </c>
      <c r="M22" s="94">
        <v>1.5</v>
      </c>
      <c r="N22" s="94">
        <v>6.3319999999999999</v>
      </c>
      <c r="O22" s="94">
        <v>3.1560000000000001</v>
      </c>
      <c r="P22" s="94">
        <v>5.6840000000000002</v>
      </c>
      <c r="Q22" s="94">
        <v>6.3680000000000003</v>
      </c>
      <c r="R22" s="94">
        <v>6.58</v>
      </c>
      <c r="S22" s="94">
        <v>6.1719999999999997</v>
      </c>
      <c r="T22" s="94">
        <v>6.2640000000000002</v>
      </c>
      <c r="U22" s="94">
        <v>6.7320000000000002</v>
      </c>
      <c r="V22" s="94">
        <v>3.8919999999999999</v>
      </c>
      <c r="W22" s="94">
        <v>0.94</v>
      </c>
      <c r="X22" s="94">
        <v>3.48</v>
      </c>
      <c r="Y22" s="94">
        <v>3.528</v>
      </c>
      <c r="Z22" s="94">
        <v>3.6880000000000002</v>
      </c>
      <c r="AA22" s="94">
        <v>3.66</v>
      </c>
      <c r="AB22" s="94">
        <v>3.4239999999999999</v>
      </c>
      <c r="AC22" s="94">
        <v>3.3759999999999999</v>
      </c>
      <c r="AD22" s="94">
        <v>10.135</v>
      </c>
      <c r="AE22" s="94">
        <v>3.452</v>
      </c>
      <c r="AF22" s="94">
        <v>3.444</v>
      </c>
      <c r="AG22" s="94">
        <v>5.8879999999999999</v>
      </c>
      <c r="AH22" s="94">
        <v>0.78400000000000003</v>
      </c>
      <c r="AI22" s="94">
        <v>0.63200000000000001</v>
      </c>
      <c r="AJ22" s="94">
        <v>0.74</v>
      </c>
      <c r="AK22" s="94">
        <v>0.59199999999999997</v>
      </c>
      <c r="AL22" s="94"/>
      <c r="AM22" s="94">
        <v>2.56</v>
      </c>
      <c r="AN22" s="94">
        <v>2.56</v>
      </c>
      <c r="AO22" s="94">
        <v>2.56</v>
      </c>
      <c r="AP22" s="94">
        <v>2.2400000000000002</v>
      </c>
      <c r="AQ22" s="94">
        <v>2.56</v>
      </c>
      <c r="AR22" s="94">
        <v>2.56</v>
      </c>
      <c r="AS22" s="94">
        <v>2.2400000000000002</v>
      </c>
      <c r="AT22" s="94">
        <v>2.2400000000000002</v>
      </c>
      <c r="AU22" s="94">
        <v>2.2400000000000002</v>
      </c>
      <c r="AV22" s="94">
        <v>2.2400000000000002</v>
      </c>
      <c r="AW22" s="94">
        <v>2.2400000000000002</v>
      </c>
      <c r="AX22" s="94">
        <v>2.56</v>
      </c>
      <c r="AY22" s="94">
        <v>2.2400000000000002</v>
      </c>
      <c r="AZ22" s="94">
        <v>2.2400000000000002</v>
      </c>
      <c r="BA22" s="94">
        <v>2.2400000000000002</v>
      </c>
      <c r="BB22" s="94">
        <v>3.2</v>
      </c>
      <c r="BC22" s="94">
        <v>2.56</v>
      </c>
      <c r="BD22" s="94">
        <v>2.2400000000000002</v>
      </c>
      <c r="BE22" s="94">
        <v>2.2400000000000002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>
        <v>6.2990000000000004</v>
      </c>
      <c r="BP22" s="94">
        <v>6.4119999999999999</v>
      </c>
      <c r="BQ22" s="94">
        <v>2.56</v>
      </c>
      <c r="BR22" s="94"/>
      <c r="BS22" s="94">
        <v>0.94399999999999995</v>
      </c>
      <c r="BT22" s="94">
        <v>1.1919999999999999</v>
      </c>
      <c r="BU22" s="94">
        <v>4.9880000000000004</v>
      </c>
      <c r="BV22" s="94">
        <v>8.16</v>
      </c>
      <c r="BW22" s="94">
        <v>4.3559999999999999</v>
      </c>
      <c r="BX22" s="94">
        <v>4.4119999999999999</v>
      </c>
      <c r="BY22" s="94">
        <v>11.489000000000001</v>
      </c>
      <c r="BZ22" s="94">
        <v>4.5839999999999996</v>
      </c>
      <c r="CA22" s="94">
        <v>3.2</v>
      </c>
      <c r="CB22" s="94">
        <v>4.3959999999999999</v>
      </c>
      <c r="CC22" s="94">
        <v>4.452</v>
      </c>
      <c r="CD22" s="94">
        <v>4.3719999999999999</v>
      </c>
      <c r="CE22" s="94">
        <v>11.201000000000001</v>
      </c>
      <c r="CF22" s="94">
        <v>3.1</v>
      </c>
      <c r="CG22" s="94">
        <v>3.1</v>
      </c>
      <c r="CH22" s="94">
        <v>10.776999999999999</v>
      </c>
      <c r="CI22" s="94">
        <v>13.66</v>
      </c>
      <c r="CJ22" s="94">
        <v>13.349</v>
      </c>
      <c r="CK22" s="94">
        <v>13.702999999999999</v>
      </c>
      <c r="CL22" s="94">
        <v>10.846</v>
      </c>
      <c r="CM22" s="94">
        <v>10.769</v>
      </c>
      <c r="CN22" s="94">
        <v>10.677</v>
      </c>
      <c r="CO22" s="94">
        <v>10.657999999999999</v>
      </c>
      <c r="CP22" s="94">
        <v>10.776</v>
      </c>
      <c r="CQ22" s="94">
        <v>9.875</v>
      </c>
      <c r="CR22" s="94">
        <v>10.675000000000001</v>
      </c>
      <c r="CS22" s="94">
        <v>10.297000000000001</v>
      </c>
      <c r="CT22" s="95"/>
      <c r="CU22" s="95"/>
      <c r="CV22" s="95"/>
      <c r="CW22" s="96"/>
      <c r="CX22" s="97">
        <f t="array" ref="CX22">SUMPRODUCT(B22:CW22*0.25)</f>
        <v>99.723500000000058</v>
      </c>
    </row>
    <row r="23" spans="1:102" ht="24.95" customHeight="1" x14ac:dyDescent="0.2">
      <c r="A23" s="92" t="s">
        <v>19</v>
      </c>
      <c r="B23" s="98">
        <v>4.9390000000000001</v>
      </c>
      <c r="C23" s="99">
        <v>4.7949999999999999</v>
      </c>
      <c r="D23" s="99">
        <v>5.6740000000000004</v>
      </c>
      <c r="E23" s="99">
        <v>5.242</v>
      </c>
      <c r="F23" s="99">
        <v>3.169</v>
      </c>
      <c r="G23" s="99">
        <v>3.5489999999999999</v>
      </c>
      <c r="H23" s="99">
        <v>3.2010000000000001</v>
      </c>
      <c r="I23" s="99">
        <v>3.681</v>
      </c>
      <c r="J23" s="99">
        <v>2.1</v>
      </c>
      <c r="K23" s="99">
        <v>1.9</v>
      </c>
      <c r="L23" s="99">
        <v>1.8</v>
      </c>
      <c r="M23" s="99">
        <v>1.5</v>
      </c>
      <c r="N23" s="99">
        <v>5.3460000000000001</v>
      </c>
      <c r="O23" s="99">
        <v>3.9060000000000001</v>
      </c>
      <c r="P23" s="99">
        <v>3.7349999999999999</v>
      </c>
      <c r="Q23" s="99">
        <v>5.3780000000000001</v>
      </c>
      <c r="R23" s="99">
        <v>5.048</v>
      </c>
      <c r="S23" s="99">
        <v>5.1079999999999997</v>
      </c>
      <c r="T23" s="99">
        <v>5.0830000000000002</v>
      </c>
      <c r="U23" s="99">
        <v>4.7850000000000001</v>
      </c>
      <c r="V23" s="99">
        <v>0.95699999999999996</v>
      </c>
      <c r="W23" s="99">
        <v>0.84</v>
      </c>
      <c r="X23" s="99">
        <v>0.54800000000000004</v>
      </c>
      <c r="Y23" s="99">
        <v>0.52800000000000002</v>
      </c>
      <c r="Z23" s="99">
        <v>0.85199999999999998</v>
      </c>
      <c r="AA23" s="99">
        <v>2.153</v>
      </c>
      <c r="AB23" s="99">
        <v>1.9490000000000001</v>
      </c>
      <c r="AC23" s="99">
        <v>2.157</v>
      </c>
      <c r="AD23" s="99">
        <v>6.6749999999999998</v>
      </c>
      <c r="AE23" s="99">
        <v>1.669</v>
      </c>
      <c r="AF23" s="99">
        <v>0.74099999999999999</v>
      </c>
      <c r="AG23" s="99">
        <v>1.2629999999999999</v>
      </c>
      <c r="AH23" s="99">
        <v>0.73299999999999998</v>
      </c>
      <c r="AI23" s="99">
        <v>0.66400000000000003</v>
      </c>
      <c r="AJ23" s="99">
        <v>0.55600000000000005</v>
      </c>
      <c r="AK23" s="99">
        <v>0.56399999999999995</v>
      </c>
      <c r="AL23" s="99"/>
      <c r="AM23" s="99"/>
      <c r="AN23" s="99"/>
      <c r="AO23" s="99">
        <v>5.1999999999999998E-2</v>
      </c>
      <c r="AP23" s="99">
        <v>0.26400000000000001</v>
      </c>
      <c r="AQ23" s="99">
        <v>0.53400000000000003</v>
      </c>
      <c r="AR23" s="99">
        <v>0.19800000000000001</v>
      </c>
      <c r="AS23" s="99">
        <v>0.32200000000000001</v>
      </c>
      <c r="AT23" s="99">
        <v>0.36599999999999999</v>
      </c>
      <c r="AU23" s="99">
        <v>0.55500000000000005</v>
      </c>
      <c r="AV23" s="99">
        <v>0.39500000000000002</v>
      </c>
      <c r="AW23" s="99">
        <v>0.52100000000000002</v>
      </c>
      <c r="AX23" s="99">
        <v>0.64500000000000002</v>
      </c>
      <c r="AY23" s="99">
        <v>0.94199999999999995</v>
      </c>
      <c r="AZ23" s="99">
        <v>1.4259999999999999</v>
      </c>
      <c r="BA23" s="99">
        <v>2.121</v>
      </c>
      <c r="BB23" s="99">
        <v>4.6500000000000004</v>
      </c>
      <c r="BC23" s="99">
        <v>6.21</v>
      </c>
      <c r="BD23" s="99">
        <v>7.9539999999999997</v>
      </c>
      <c r="BE23" s="99">
        <v>9.4760000000000009</v>
      </c>
      <c r="BF23" s="99">
        <v>4.4960000000000004</v>
      </c>
      <c r="BG23" s="99">
        <v>4.1139999999999999</v>
      </c>
      <c r="BH23" s="99">
        <v>4.0069999999999997</v>
      </c>
      <c r="BI23" s="99">
        <v>3.9609999999999999</v>
      </c>
      <c r="BJ23" s="99">
        <v>1.8</v>
      </c>
      <c r="BK23" s="99">
        <v>1.9</v>
      </c>
      <c r="BL23" s="99">
        <v>1.8</v>
      </c>
      <c r="BM23" s="99">
        <v>1.8</v>
      </c>
      <c r="BN23" s="99">
        <v>0.6</v>
      </c>
      <c r="BO23" s="99">
        <v>7.5149999999999997</v>
      </c>
      <c r="BP23" s="99">
        <v>8.6170000000000009</v>
      </c>
      <c r="BQ23" s="99">
        <v>6.1059999999999999</v>
      </c>
      <c r="BR23" s="99">
        <v>1</v>
      </c>
      <c r="BS23" s="99">
        <v>4.9720000000000004</v>
      </c>
      <c r="BT23" s="99">
        <v>4.7859999999999996</v>
      </c>
      <c r="BU23" s="99">
        <v>11.477</v>
      </c>
      <c r="BV23" s="99">
        <v>17.759</v>
      </c>
      <c r="BW23" s="99">
        <v>9.1069999999999993</v>
      </c>
      <c r="BX23" s="99">
        <v>7.556</v>
      </c>
      <c r="BY23" s="99">
        <v>18.254000000000001</v>
      </c>
      <c r="BZ23" s="99">
        <v>6.6680000000000001</v>
      </c>
      <c r="CA23" s="99">
        <v>5.4</v>
      </c>
      <c r="CB23" s="99">
        <v>6.532</v>
      </c>
      <c r="CC23" s="99">
        <v>6.7080000000000002</v>
      </c>
      <c r="CD23" s="99">
        <v>6.5519999999999996</v>
      </c>
      <c r="CE23" s="99">
        <v>18.295999999999999</v>
      </c>
      <c r="CF23" s="99">
        <v>5.4</v>
      </c>
      <c r="CG23" s="99">
        <v>5.4</v>
      </c>
      <c r="CH23" s="99">
        <v>21.097999999999999</v>
      </c>
      <c r="CI23" s="99">
        <v>23.175999999999998</v>
      </c>
      <c r="CJ23" s="99">
        <v>25.632000000000001</v>
      </c>
      <c r="CK23" s="99">
        <v>20.082999999999998</v>
      </c>
      <c r="CL23" s="99">
        <v>14.632</v>
      </c>
      <c r="CM23" s="99">
        <v>10.635</v>
      </c>
      <c r="CN23" s="99">
        <v>14.183</v>
      </c>
      <c r="CO23" s="99">
        <v>13.143000000000001</v>
      </c>
      <c r="CP23" s="99">
        <v>11.215999999999999</v>
      </c>
      <c r="CQ23" s="99">
        <v>9.4410000000000007</v>
      </c>
      <c r="CR23" s="99">
        <v>10.829000000000001</v>
      </c>
      <c r="CS23" s="99">
        <v>10.62</v>
      </c>
      <c r="CT23" s="100"/>
      <c r="CU23" s="100"/>
      <c r="CV23" s="100"/>
      <c r="CW23" s="96"/>
      <c r="CX23" s="97">
        <f t="array" ref="CX23">SUMPRODUCT(B23:CW23*0.25)</f>
        <v>126.67249999999999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>
        <v>43.914000000000001</v>
      </c>
      <c r="AW24" s="99">
        <v>23.628</v>
      </c>
      <c r="AX24" s="99"/>
      <c r="AY24" s="99"/>
      <c r="AZ24" s="99"/>
      <c r="BA24" s="99"/>
      <c r="BB24" s="99"/>
      <c r="BC24" s="99">
        <v>6.2439999999999998</v>
      </c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18.4465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8.254999999999999</v>
      </c>
      <c r="C28" s="107">
        <f t="shared" ref="C28:BN28" si="2">SUM(C21:C27)</f>
        <v>8.0150000000000006</v>
      </c>
      <c r="D28" s="107">
        <f t="shared" si="2"/>
        <v>8.918000000000001</v>
      </c>
      <c r="E28" s="107">
        <f t="shared" si="2"/>
        <v>8.5419999999999998</v>
      </c>
      <c r="F28" s="107">
        <f t="shared" si="2"/>
        <v>5.625</v>
      </c>
      <c r="G28" s="107">
        <f t="shared" si="2"/>
        <v>5.9450000000000003</v>
      </c>
      <c r="H28" s="107">
        <f t="shared" si="2"/>
        <v>5.6690000000000005</v>
      </c>
      <c r="I28" s="107">
        <f t="shared" si="2"/>
        <v>6.1929999999999996</v>
      </c>
      <c r="J28" s="107">
        <f t="shared" si="2"/>
        <v>3.6</v>
      </c>
      <c r="K28" s="107">
        <f t="shared" si="2"/>
        <v>3.4</v>
      </c>
      <c r="L28" s="107">
        <f t="shared" si="2"/>
        <v>3.3</v>
      </c>
      <c r="M28" s="107">
        <f t="shared" si="2"/>
        <v>3</v>
      </c>
      <c r="N28" s="107">
        <f t="shared" si="2"/>
        <v>11.678000000000001</v>
      </c>
      <c r="O28" s="107">
        <f t="shared" si="2"/>
        <v>7.0620000000000003</v>
      </c>
      <c r="P28" s="107">
        <f t="shared" si="2"/>
        <v>9.4190000000000005</v>
      </c>
      <c r="Q28" s="107">
        <f t="shared" si="2"/>
        <v>11.746</v>
      </c>
      <c r="R28" s="107">
        <f t="shared" si="2"/>
        <v>11.628</v>
      </c>
      <c r="S28" s="107">
        <f t="shared" si="2"/>
        <v>11.28</v>
      </c>
      <c r="T28" s="107">
        <f t="shared" si="2"/>
        <v>11.347000000000001</v>
      </c>
      <c r="U28" s="107">
        <f t="shared" si="2"/>
        <v>11.516999999999999</v>
      </c>
      <c r="V28" s="107">
        <f t="shared" si="2"/>
        <v>4.8490000000000002</v>
      </c>
      <c r="W28" s="107">
        <f t="shared" si="2"/>
        <v>1.7799999999999998</v>
      </c>
      <c r="X28" s="107">
        <f t="shared" si="2"/>
        <v>4.0280000000000005</v>
      </c>
      <c r="Y28" s="107">
        <f t="shared" si="2"/>
        <v>4.056</v>
      </c>
      <c r="Z28" s="107">
        <f t="shared" si="2"/>
        <v>4.54</v>
      </c>
      <c r="AA28" s="107">
        <f t="shared" si="2"/>
        <v>5.8130000000000006</v>
      </c>
      <c r="AB28" s="107">
        <f t="shared" si="2"/>
        <v>5.3730000000000002</v>
      </c>
      <c r="AC28" s="107">
        <f t="shared" si="2"/>
        <v>5.5329999999999995</v>
      </c>
      <c r="AD28" s="107">
        <f t="shared" si="2"/>
        <v>16.809999999999999</v>
      </c>
      <c r="AE28" s="107">
        <f t="shared" si="2"/>
        <v>5.1210000000000004</v>
      </c>
      <c r="AF28" s="107">
        <f t="shared" si="2"/>
        <v>4.1849999999999996</v>
      </c>
      <c r="AG28" s="107">
        <f t="shared" si="2"/>
        <v>7.1509999999999998</v>
      </c>
      <c r="AH28" s="107">
        <f t="shared" si="2"/>
        <v>1.5169999999999999</v>
      </c>
      <c r="AI28" s="107">
        <f t="shared" si="2"/>
        <v>1.296</v>
      </c>
      <c r="AJ28" s="107">
        <f t="shared" si="2"/>
        <v>1.296</v>
      </c>
      <c r="AK28" s="107">
        <f t="shared" si="2"/>
        <v>1.1559999999999999</v>
      </c>
      <c r="AL28" s="107">
        <f t="shared" si="2"/>
        <v>0</v>
      </c>
      <c r="AM28" s="107">
        <f t="shared" si="2"/>
        <v>2.56</v>
      </c>
      <c r="AN28" s="107">
        <f t="shared" si="2"/>
        <v>2.56</v>
      </c>
      <c r="AO28" s="107">
        <f t="shared" si="2"/>
        <v>2.6120000000000001</v>
      </c>
      <c r="AP28" s="107">
        <f t="shared" si="2"/>
        <v>2.5040000000000004</v>
      </c>
      <c r="AQ28" s="107">
        <f t="shared" si="2"/>
        <v>3.0940000000000003</v>
      </c>
      <c r="AR28" s="107">
        <f t="shared" si="2"/>
        <v>2.758</v>
      </c>
      <c r="AS28" s="107">
        <f t="shared" si="2"/>
        <v>2.5620000000000003</v>
      </c>
      <c r="AT28" s="107">
        <f t="shared" si="2"/>
        <v>2.6060000000000003</v>
      </c>
      <c r="AU28" s="107">
        <f t="shared" si="2"/>
        <v>2.7950000000000004</v>
      </c>
      <c r="AV28" s="107">
        <f t="shared" si="2"/>
        <v>46.548999999999999</v>
      </c>
      <c r="AW28" s="107">
        <f t="shared" si="2"/>
        <v>26.388999999999999</v>
      </c>
      <c r="AX28" s="107">
        <f t="shared" si="2"/>
        <v>3.2050000000000001</v>
      </c>
      <c r="AY28" s="107">
        <f t="shared" si="2"/>
        <v>3.1820000000000004</v>
      </c>
      <c r="AZ28" s="107">
        <f t="shared" si="2"/>
        <v>3.6660000000000004</v>
      </c>
      <c r="BA28" s="107">
        <f t="shared" si="2"/>
        <v>4.3610000000000007</v>
      </c>
      <c r="BB28" s="107">
        <f t="shared" si="2"/>
        <v>7.8500000000000005</v>
      </c>
      <c r="BC28" s="107">
        <f t="shared" si="2"/>
        <v>15.013999999999999</v>
      </c>
      <c r="BD28" s="107">
        <f t="shared" si="2"/>
        <v>10.193999999999999</v>
      </c>
      <c r="BE28" s="107">
        <f t="shared" si="2"/>
        <v>11.716000000000001</v>
      </c>
      <c r="BF28" s="107">
        <f t="shared" si="2"/>
        <v>4.4960000000000004</v>
      </c>
      <c r="BG28" s="107">
        <f t="shared" si="2"/>
        <v>4.1139999999999999</v>
      </c>
      <c r="BH28" s="107">
        <f t="shared" si="2"/>
        <v>4.0069999999999997</v>
      </c>
      <c r="BI28" s="107">
        <f t="shared" si="2"/>
        <v>3.9609999999999999</v>
      </c>
      <c r="BJ28" s="107">
        <f t="shared" si="2"/>
        <v>1.8</v>
      </c>
      <c r="BK28" s="107">
        <f t="shared" si="2"/>
        <v>1.9</v>
      </c>
      <c r="BL28" s="107">
        <f t="shared" si="2"/>
        <v>1.8</v>
      </c>
      <c r="BM28" s="107">
        <f t="shared" si="2"/>
        <v>1.8</v>
      </c>
      <c r="BN28" s="107">
        <f t="shared" si="2"/>
        <v>0.6</v>
      </c>
      <c r="BO28" s="107">
        <f t="shared" ref="BO28:CW28" si="3">SUM(BO21:BO27)</f>
        <v>13.814</v>
      </c>
      <c r="BP28" s="107">
        <f t="shared" si="3"/>
        <v>15.029</v>
      </c>
      <c r="BQ28" s="107">
        <f t="shared" si="3"/>
        <v>8.6660000000000004</v>
      </c>
      <c r="BR28" s="107">
        <f t="shared" si="3"/>
        <v>1</v>
      </c>
      <c r="BS28" s="107">
        <f t="shared" si="3"/>
        <v>5.9160000000000004</v>
      </c>
      <c r="BT28" s="107">
        <f t="shared" si="3"/>
        <v>5.9779999999999998</v>
      </c>
      <c r="BU28" s="107">
        <f t="shared" si="3"/>
        <v>16.465</v>
      </c>
      <c r="BV28" s="107">
        <f t="shared" si="3"/>
        <v>25.919</v>
      </c>
      <c r="BW28" s="107">
        <f t="shared" si="3"/>
        <v>13.462999999999999</v>
      </c>
      <c r="BX28" s="107">
        <f t="shared" si="3"/>
        <v>11.968</v>
      </c>
      <c r="BY28" s="107">
        <f t="shared" si="3"/>
        <v>29.743000000000002</v>
      </c>
      <c r="BZ28" s="107">
        <f t="shared" si="3"/>
        <v>11.251999999999999</v>
      </c>
      <c r="CA28" s="107">
        <f t="shared" si="3"/>
        <v>8.6000000000000014</v>
      </c>
      <c r="CB28" s="107">
        <f t="shared" si="3"/>
        <v>10.928000000000001</v>
      </c>
      <c r="CC28" s="107">
        <f t="shared" si="3"/>
        <v>11.16</v>
      </c>
      <c r="CD28" s="107">
        <f t="shared" si="3"/>
        <v>10.923999999999999</v>
      </c>
      <c r="CE28" s="107">
        <f t="shared" si="3"/>
        <v>29.497</v>
      </c>
      <c r="CF28" s="107">
        <f t="shared" si="3"/>
        <v>8.5</v>
      </c>
      <c r="CG28" s="107">
        <f t="shared" si="3"/>
        <v>8.5</v>
      </c>
      <c r="CH28" s="107">
        <f t="shared" si="3"/>
        <v>31.875</v>
      </c>
      <c r="CI28" s="107">
        <f t="shared" si="3"/>
        <v>36.835999999999999</v>
      </c>
      <c r="CJ28" s="107">
        <f t="shared" si="3"/>
        <v>38.981000000000002</v>
      </c>
      <c r="CK28" s="107">
        <f t="shared" si="3"/>
        <v>33.786000000000001</v>
      </c>
      <c r="CL28" s="107">
        <f t="shared" si="3"/>
        <v>25.478000000000002</v>
      </c>
      <c r="CM28" s="107">
        <f t="shared" si="3"/>
        <v>21.404</v>
      </c>
      <c r="CN28" s="107">
        <f t="shared" si="3"/>
        <v>24.86</v>
      </c>
      <c r="CO28" s="107">
        <f t="shared" si="3"/>
        <v>23.801000000000002</v>
      </c>
      <c r="CP28" s="107">
        <f t="shared" si="3"/>
        <v>21.991999999999997</v>
      </c>
      <c r="CQ28" s="107">
        <f t="shared" si="3"/>
        <v>19.316000000000003</v>
      </c>
      <c r="CR28" s="107">
        <f t="shared" si="3"/>
        <v>21.504000000000001</v>
      </c>
      <c r="CS28" s="107">
        <f t="shared" si="3"/>
        <v>20.917000000000002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244.84250000000003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172.345</v>
      </c>
      <c r="C32" s="94">
        <v>27.018999999999998</v>
      </c>
      <c r="D32" s="94">
        <v>14.885999999999999</v>
      </c>
      <c r="E32" s="94">
        <v>16.244</v>
      </c>
      <c r="F32" s="94">
        <v>10.625</v>
      </c>
      <c r="G32" s="94">
        <v>13.805999999999999</v>
      </c>
      <c r="H32" s="94">
        <v>13.106999999999999</v>
      </c>
      <c r="I32" s="94">
        <v>13.323</v>
      </c>
      <c r="J32" s="94">
        <v>3.6</v>
      </c>
      <c r="K32" s="94">
        <v>3.4</v>
      </c>
      <c r="L32" s="94">
        <v>3.3</v>
      </c>
      <c r="M32" s="94">
        <v>3</v>
      </c>
      <c r="N32" s="94">
        <v>18.948</v>
      </c>
      <c r="O32" s="94">
        <v>12.061999999999999</v>
      </c>
      <c r="P32" s="94">
        <v>15.993</v>
      </c>
      <c r="Q32" s="94">
        <v>17.707000000000001</v>
      </c>
      <c r="R32" s="94">
        <v>29.981000000000002</v>
      </c>
      <c r="S32" s="94">
        <v>28.396999999999998</v>
      </c>
      <c r="T32" s="94">
        <v>28.533999999999999</v>
      </c>
      <c r="U32" s="94">
        <v>30.062000000000001</v>
      </c>
      <c r="V32" s="94">
        <v>21.431000000000001</v>
      </c>
      <c r="W32" s="94">
        <v>6.8579999999999997</v>
      </c>
      <c r="X32" s="94">
        <v>20.513999999999999</v>
      </c>
      <c r="Y32" s="94">
        <v>21.568000000000001</v>
      </c>
      <c r="Z32" s="94">
        <v>36.54</v>
      </c>
      <c r="AA32" s="94">
        <v>47.481999999999999</v>
      </c>
      <c r="AB32" s="94">
        <v>50.451000000000001</v>
      </c>
      <c r="AC32" s="94">
        <v>50.338000000000001</v>
      </c>
      <c r="AD32" s="94">
        <v>68.177000000000007</v>
      </c>
      <c r="AE32" s="94">
        <v>56.725000000000001</v>
      </c>
      <c r="AF32" s="94">
        <v>49.228999999999999</v>
      </c>
      <c r="AG32" s="94">
        <v>33.363999999999997</v>
      </c>
      <c r="AH32" s="94">
        <v>37.143999999999998</v>
      </c>
      <c r="AI32" s="94">
        <v>30.463000000000001</v>
      </c>
      <c r="AJ32" s="94">
        <v>88.813999999999993</v>
      </c>
      <c r="AK32" s="94">
        <v>6.4219999999999997</v>
      </c>
      <c r="AL32" s="94">
        <v>2.3650000000000002</v>
      </c>
      <c r="AM32" s="94">
        <v>109.49</v>
      </c>
      <c r="AN32" s="94">
        <v>169.74</v>
      </c>
      <c r="AO32" s="94">
        <v>306.291</v>
      </c>
      <c r="AP32" s="94">
        <v>347.625</v>
      </c>
      <c r="AQ32" s="94">
        <v>341.74</v>
      </c>
      <c r="AR32" s="94">
        <v>399.93799999999999</v>
      </c>
      <c r="AS32" s="94">
        <v>436.197</v>
      </c>
      <c r="AT32" s="94">
        <v>356.9</v>
      </c>
      <c r="AU32" s="94">
        <v>374.03100000000001</v>
      </c>
      <c r="AV32" s="94">
        <v>414.25299999999999</v>
      </c>
      <c r="AW32" s="94">
        <v>405.495</v>
      </c>
      <c r="AX32" s="94">
        <v>412.94499999999999</v>
      </c>
      <c r="AY32" s="94">
        <v>436.37700000000001</v>
      </c>
      <c r="AZ32" s="94">
        <v>464.50900000000001</v>
      </c>
      <c r="BA32" s="94">
        <v>461.67</v>
      </c>
      <c r="BB32" s="94">
        <v>445.59</v>
      </c>
      <c r="BC32" s="94">
        <v>417.39</v>
      </c>
      <c r="BD32" s="94">
        <v>458.84300000000002</v>
      </c>
      <c r="BE32" s="94">
        <v>409.61</v>
      </c>
      <c r="BF32" s="94">
        <v>420.44099999999997</v>
      </c>
      <c r="BG32" s="94">
        <v>388.036</v>
      </c>
      <c r="BH32" s="94">
        <v>344.85700000000003</v>
      </c>
      <c r="BI32" s="94">
        <v>199.38399999999999</v>
      </c>
      <c r="BJ32" s="94">
        <v>1.8</v>
      </c>
      <c r="BK32" s="94">
        <v>1.9</v>
      </c>
      <c r="BL32" s="94">
        <v>1.8</v>
      </c>
      <c r="BM32" s="94">
        <v>1.8</v>
      </c>
      <c r="BN32" s="94">
        <v>0.6</v>
      </c>
      <c r="BO32" s="94">
        <v>13.814</v>
      </c>
      <c r="BP32" s="94">
        <v>50.75</v>
      </c>
      <c r="BQ32" s="94">
        <v>24.186</v>
      </c>
      <c r="BR32" s="94">
        <v>1</v>
      </c>
      <c r="BS32" s="94">
        <v>10.939</v>
      </c>
      <c r="BT32" s="94">
        <v>10.978</v>
      </c>
      <c r="BU32" s="94">
        <v>25.108000000000001</v>
      </c>
      <c r="BV32" s="94">
        <v>42.048000000000002</v>
      </c>
      <c r="BW32" s="94">
        <v>18.463000000000001</v>
      </c>
      <c r="BX32" s="94">
        <v>11.968</v>
      </c>
      <c r="BY32" s="94">
        <v>35.308999999999997</v>
      </c>
      <c r="BZ32" s="94">
        <v>16.268000000000001</v>
      </c>
      <c r="CA32" s="94">
        <v>8.6080000000000005</v>
      </c>
      <c r="CB32" s="94">
        <v>15.929</v>
      </c>
      <c r="CC32" s="94">
        <v>16.16</v>
      </c>
      <c r="CD32" s="94">
        <v>15.923999999999999</v>
      </c>
      <c r="CE32" s="94">
        <v>34.764000000000003</v>
      </c>
      <c r="CF32" s="94">
        <v>8.5</v>
      </c>
      <c r="CG32" s="94">
        <v>8.5</v>
      </c>
      <c r="CH32" s="94">
        <v>54.667999999999999</v>
      </c>
      <c r="CI32" s="94">
        <v>58.646000000000001</v>
      </c>
      <c r="CJ32" s="94">
        <v>62.515999999999998</v>
      </c>
      <c r="CK32" s="94">
        <v>39.572000000000003</v>
      </c>
      <c r="CL32" s="94">
        <v>30.478000000000002</v>
      </c>
      <c r="CM32" s="94">
        <v>21.404</v>
      </c>
      <c r="CN32" s="94">
        <v>29.86</v>
      </c>
      <c r="CO32" s="94">
        <v>28.800999999999998</v>
      </c>
      <c r="CP32" s="94">
        <v>26.992000000000001</v>
      </c>
      <c r="CQ32" s="94">
        <v>19.315999999999999</v>
      </c>
      <c r="CR32" s="94">
        <v>21.716000000000001</v>
      </c>
      <c r="CS32" s="94">
        <v>25.946999999999999</v>
      </c>
      <c r="CT32" s="95"/>
      <c r="CU32" s="95"/>
      <c r="CV32" s="95"/>
      <c r="CW32" s="96"/>
      <c r="CX32" s="97">
        <f t="array" ref="CX32">SUMPRODUCT(B32:CW32*0.25)</f>
        <v>2605.652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172.345</v>
      </c>
      <c r="C34" s="77">
        <f t="shared" ref="C34:BN34" si="4">SUM(C31:C33)</f>
        <v>27.018999999999998</v>
      </c>
      <c r="D34" s="77">
        <f t="shared" si="4"/>
        <v>14.885999999999999</v>
      </c>
      <c r="E34" s="77">
        <f t="shared" si="4"/>
        <v>16.244</v>
      </c>
      <c r="F34" s="77">
        <f t="shared" si="4"/>
        <v>10.625</v>
      </c>
      <c r="G34" s="77">
        <f t="shared" si="4"/>
        <v>13.805999999999999</v>
      </c>
      <c r="H34" s="77">
        <f t="shared" si="4"/>
        <v>13.106999999999999</v>
      </c>
      <c r="I34" s="77">
        <f t="shared" si="4"/>
        <v>13.323</v>
      </c>
      <c r="J34" s="77">
        <f t="shared" si="4"/>
        <v>3.6</v>
      </c>
      <c r="K34" s="77">
        <f t="shared" si="4"/>
        <v>3.4</v>
      </c>
      <c r="L34" s="77">
        <f t="shared" si="4"/>
        <v>3.3</v>
      </c>
      <c r="M34" s="77">
        <f t="shared" si="4"/>
        <v>3</v>
      </c>
      <c r="N34" s="77">
        <f t="shared" si="4"/>
        <v>18.948</v>
      </c>
      <c r="O34" s="77">
        <f t="shared" si="4"/>
        <v>12.061999999999999</v>
      </c>
      <c r="P34" s="77">
        <f t="shared" si="4"/>
        <v>15.993</v>
      </c>
      <c r="Q34" s="77">
        <f t="shared" si="4"/>
        <v>17.707000000000001</v>
      </c>
      <c r="R34" s="77">
        <f t="shared" si="4"/>
        <v>29.981000000000002</v>
      </c>
      <c r="S34" s="77">
        <f t="shared" si="4"/>
        <v>28.396999999999998</v>
      </c>
      <c r="T34" s="77">
        <f t="shared" si="4"/>
        <v>28.533999999999999</v>
      </c>
      <c r="U34" s="77">
        <f t="shared" si="4"/>
        <v>30.062000000000001</v>
      </c>
      <c r="V34" s="77">
        <f t="shared" si="4"/>
        <v>21.431000000000001</v>
      </c>
      <c r="W34" s="77">
        <f t="shared" si="4"/>
        <v>6.8579999999999997</v>
      </c>
      <c r="X34" s="77">
        <f t="shared" si="4"/>
        <v>20.513999999999999</v>
      </c>
      <c r="Y34" s="77">
        <f t="shared" si="4"/>
        <v>21.568000000000001</v>
      </c>
      <c r="Z34" s="77">
        <f t="shared" si="4"/>
        <v>36.54</v>
      </c>
      <c r="AA34" s="77">
        <f t="shared" si="4"/>
        <v>47.481999999999999</v>
      </c>
      <c r="AB34" s="77">
        <f t="shared" si="4"/>
        <v>50.451000000000001</v>
      </c>
      <c r="AC34" s="77">
        <f t="shared" si="4"/>
        <v>50.338000000000001</v>
      </c>
      <c r="AD34" s="77">
        <f t="shared" si="4"/>
        <v>68.177000000000007</v>
      </c>
      <c r="AE34" s="77">
        <f t="shared" si="4"/>
        <v>56.725000000000001</v>
      </c>
      <c r="AF34" s="77">
        <f t="shared" si="4"/>
        <v>49.228999999999999</v>
      </c>
      <c r="AG34" s="77">
        <f t="shared" si="4"/>
        <v>33.363999999999997</v>
      </c>
      <c r="AH34" s="77">
        <f t="shared" si="4"/>
        <v>37.143999999999998</v>
      </c>
      <c r="AI34" s="77">
        <f t="shared" si="4"/>
        <v>30.463000000000001</v>
      </c>
      <c r="AJ34" s="77">
        <f t="shared" si="4"/>
        <v>88.813999999999993</v>
      </c>
      <c r="AK34" s="77">
        <f t="shared" si="4"/>
        <v>6.4219999999999997</v>
      </c>
      <c r="AL34" s="77">
        <f t="shared" si="4"/>
        <v>2.3650000000000002</v>
      </c>
      <c r="AM34" s="77">
        <f t="shared" si="4"/>
        <v>109.49</v>
      </c>
      <c r="AN34" s="77">
        <f t="shared" si="4"/>
        <v>169.74</v>
      </c>
      <c r="AO34" s="77">
        <f t="shared" si="4"/>
        <v>306.291</v>
      </c>
      <c r="AP34" s="77">
        <f t="shared" si="4"/>
        <v>347.625</v>
      </c>
      <c r="AQ34" s="77">
        <f t="shared" si="4"/>
        <v>341.74</v>
      </c>
      <c r="AR34" s="77">
        <f t="shared" si="4"/>
        <v>399.93799999999999</v>
      </c>
      <c r="AS34" s="77">
        <f t="shared" si="4"/>
        <v>436.197</v>
      </c>
      <c r="AT34" s="77">
        <f t="shared" si="4"/>
        <v>356.9</v>
      </c>
      <c r="AU34" s="77">
        <f t="shared" si="4"/>
        <v>374.03100000000001</v>
      </c>
      <c r="AV34" s="77">
        <f t="shared" si="4"/>
        <v>414.25299999999999</v>
      </c>
      <c r="AW34" s="77">
        <f t="shared" si="4"/>
        <v>405.495</v>
      </c>
      <c r="AX34" s="77">
        <f t="shared" si="4"/>
        <v>412.94499999999999</v>
      </c>
      <c r="AY34" s="77">
        <f t="shared" si="4"/>
        <v>436.37700000000001</v>
      </c>
      <c r="AZ34" s="77">
        <f t="shared" si="4"/>
        <v>464.50900000000001</v>
      </c>
      <c r="BA34" s="77">
        <f t="shared" si="4"/>
        <v>461.67</v>
      </c>
      <c r="BB34" s="77">
        <f t="shared" si="4"/>
        <v>445.59</v>
      </c>
      <c r="BC34" s="77">
        <f t="shared" si="4"/>
        <v>417.39</v>
      </c>
      <c r="BD34" s="77">
        <f t="shared" si="4"/>
        <v>458.84300000000002</v>
      </c>
      <c r="BE34" s="77">
        <f t="shared" si="4"/>
        <v>409.61</v>
      </c>
      <c r="BF34" s="77">
        <f t="shared" si="4"/>
        <v>420.44099999999997</v>
      </c>
      <c r="BG34" s="77">
        <f t="shared" si="4"/>
        <v>388.036</v>
      </c>
      <c r="BH34" s="77">
        <f t="shared" si="4"/>
        <v>344.85700000000003</v>
      </c>
      <c r="BI34" s="77">
        <f t="shared" si="4"/>
        <v>199.38399999999999</v>
      </c>
      <c r="BJ34" s="77">
        <f t="shared" si="4"/>
        <v>1.8</v>
      </c>
      <c r="BK34" s="77">
        <f t="shared" si="4"/>
        <v>1.9</v>
      </c>
      <c r="BL34" s="77">
        <f t="shared" si="4"/>
        <v>1.8</v>
      </c>
      <c r="BM34" s="77">
        <f t="shared" si="4"/>
        <v>1.8</v>
      </c>
      <c r="BN34" s="77">
        <f t="shared" si="4"/>
        <v>0.6</v>
      </c>
      <c r="BO34" s="77">
        <f t="shared" ref="BO34:CW34" si="5">SUM(BO31:BO33)</f>
        <v>13.814</v>
      </c>
      <c r="BP34" s="77">
        <f t="shared" si="5"/>
        <v>50.75</v>
      </c>
      <c r="BQ34" s="77">
        <f t="shared" si="5"/>
        <v>24.186</v>
      </c>
      <c r="BR34" s="77">
        <f t="shared" si="5"/>
        <v>1</v>
      </c>
      <c r="BS34" s="77">
        <f t="shared" si="5"/>
        <v>10.939</v>
      </c>
      <c r="BT34" s="77">
        <f t="shared" si="5"/>
        <v>10.978</v>
      </c>
      <c r="BU34" s="77">
        <f t="shared" si="5"/>
        <v>25.108000000000001</v>
      </c>
      <c r="BV34" s="77">
        <f t="shared" si="5"/>
        <v>42.048000000000002</v>
      </c>
      <c r="BW34" s="77">
        <f t="shared" si="5"/>
        <v>18.463000000000001</v>
      </c>
      <c r="BX34" s="77">
        <f t="shared" si="5"/>
        <v>11.968</v>
      </c>
      <c r="BY34" s="77">
        <f t="shared" si="5"/>
        <v>35.308999999999997</v>
      </c>
      <c r="BZ34" s="77">
        <f t="shared" si="5"/>
        <v>16.268000000000001</v>
      </c>
      <c r="CA34" s="77">
        <f t="shared" si="5"/>
        <v>8.6080000000000005</v>
      </c>
      <c r="CB34" s="77">
        <f t="shared" si="5"/>
        <v>15.929</v>
      </c>
      <c r="CC34" s="77">
        <f t="shared" si="5"/>
        <v>16.16</v>
      </c>
      <c r="CD34" s="77">
        <f t="shared" si="5"/>
        <v>15.923999999999999</v>
      </c>
      <c r="CE34" s="77">
        <f t="shared" si="5"/>
        <v>34.764000000000003</v>
      </c>
      <c r="CF34" s="77">
        <f t="shared" si="5"/>
        <v>8.5</v>
      </c>
      <c r="CG34" s="77">
        <f t="shared" si="5"/>
        <v>8.5</v>
      </c>
      <c r="CH34" s="77">
        <f t="shared" si="5"/>
        <v>54.667999999999999</v>
      </c>
      <c r="CI34" s="77">
        <f t="shared" si="5"/>
        <v>58.646000000000001</v>
      </c>
      <c r="CJ34" s="77">
        <f t="shared" si="5"/>
        <v>62.515999999999998</v>
      </c>
      <c r="CK34" s="77">
        <f t="shared" si="5"/>
        <v>39.572000000000003</v>
      </c>
      <c r="CL34" s="77">
        <f t="shared" si="5"/>
        <v>30.478000000000002</v>
      </c>
      <c r="CM34" s="77">
        <f t="shared" si="5"/>
        <v>21.404</v>
      </c>
      <c r="CN34" s="77">
        <f t="shared" si="5"/>
        <v>29.86</v>
      </c>
      <c r="CO34" s="77">
        <f t="shared" si="5"/>
        <v>28.800999999999998</v>
      </c>
      <c r="CP34" s="77">
        <f t="shared" si="5"/>
        <v>26.992000000000001</v>
      </c>
      <c r="CQ34" s="77">
        <f t="shared" si="5"/>
        <v>19.315999999999999</v>
      </c>
      <c r="CR34" s="77">
        <f t="shared" si="5"/>
        <v>21.716000000000001</v>
      </c>
      <c r="CS34" s="77">
        <f t="shared" si="5"/>
        <v>25.946999999999999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2605.652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9.1999999999999993</v>
      </c>
      <c r="F39" s="120">
        <v>0.6</v>
      </c>
      <c r="G39" s="120">
        <v>17.399999999999999</v>
      </c>
      <c r="H39" s="120">
        <v>25.1</v>
      </c>
      <c r="I39" s="120">
        <v>18.399999999999999</v>
      </c>
      <c r="J39" s="120">
        <v>91.6</v>
      </c>
      <c r="K39" s="120">
        <v>121</v>
      </c>
      <c r="L39" s="120">
        <v>122.7</v>
      </c>
      <c r="M39" s="120">
        <v>124.4</v>
      </c>
      <c r="N39" s="120">
        <v>29.5</v>
      </c>
      <c r="O39" s="120">
        <v>54.9</v>
      </c>
      <c r="P39" s="120">
        <v>48</v>
      </c>
      <c r="Q39" s="120">
        <v>51.2</v>
      </c>
      <c r="R39" s="120"/>
      <c r="S39" s="120">
        <v>17.5</v>
      </c>
      <c r="T39" s="120">
        <v>20.7</v>
      </c>
      <c r="U39" s="120"/>
      <c r="V39" s="120">
        <v>28.2</v>
      </c>
      <c r="W39" s="120">
        <v>49.7</v>
      </c>
      <c r="X39" s="120">
        <v>12.5</v>
      </c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>
        <v>5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88.8</v>
      </c>
      <c r="BO39" s="120">
        <v>68</v>
      </c>
      <c r="BP39" s="120">
        <v>104.8</v>
      </c>
      <c r="BQ39" s="120">
        <v>36.1</v>
      </c>
      <c r="BR39" s="120">
        <v>31.2</v>
      </c>
      <c r="BS39" s="120"/>
      <c r="BT39" s="120"/>
      <c r="BU39" s="120"/>
      <c r="BV39" s="120"/>
      <c r="BW39" s="120"/>
      <c r="BX39" s="120"/>
      <c r="BY39" s="120"/>
      <c r="BZ39" s="120"/>
      <c r="CA39" s="120">
        <v>35.700000000000003</v>
      </c>
      <c r="CB39" s="120">
        <v>87.8</v>
      </c>
      <c r="CC39" s="120">
        <v>85</v>
      </c>
      <c r="CD39" s="120">
        <v>3.1</v>
      </c>
      <c r="CE39" s="120"/>
      <c r="CF39" s="120">
        <v>11.7</v>
      </c>
      <c r="CG39" s="120">
        <v>53.6</v>
      </c>
      <c r="CH39" s="120"/>
      <c r="CI39" s="120"/>
      <c r="CJ39" s="120"/>
      <c r="CK39" s="120"/>
      <c r="CL39" s="120"/>
      <c r="CM39" s="120"/>
      <c r="CN39" s="120"/>
      <c r="CO39" s="120"/>
      <c r="CP39" s="120">
        <v>180.8</v>
      </c>
      <c r="CQ39" s="120">
        <v>200.5</v>
      </c>
      <c r="CR39" s="120">
        <v>185.8</v>
      </c>
      <c r="CS39" s="120">
        <v>181.1</v>
      </c>
      <c r="CT39" s="122"/>
      <c r="CU39" s="122"/>
      <c r="CV39" s="122"/>
      <c r="CW39" s="121"/>
      <c r="CX39" s="97">
        <f t="array" ref="CX39">SUMPRODUCT(B39:CW39*0.25)</f>
        <v>550.4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>
        <v>32.6</v>
      </c>
      <c r="BK41" s="120">
        <v>32.6</v>
      </c>
      <c r="BL41" s="120">
        <v>32.6</v>
      </c>
      <c r="BM41" s="120">
        <v>32.6</v>
      </c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32.6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9.1999999999999993</v>
      </c>
      <c r="F42" s="107">
        <f t="shared" si="6"/>
        <v>0.6</v>
      </c>
      <c r="G42" s="107">
        <f t="shared" si="6"/>
        <v>17.399999999999999</v>
      </c>
      <c r="H42" s="107">
        <f t="shared" si="6"/>
        <v>25.1</v>
      </c>
      <c r="I42" s="107">
        <f t="shared" si="6"/>
        <v>18.399999999999999</v>
      </c>
      <c r="J42" s="107">
        <f t="shared" si="6"/>
        <v>91.6</v>
      </c>
      <c r="K42" s="107">
        <f t="shared" si="6"/>
        <v>121</v>
      </c>
      <c r="L42" s="107">
        <f t="shared" si="6"/>
        <v>122.7</v>
      </c>
      <c r="M42" s="107">
        <f t="shared" si="6"/>
        <v>124.4</v>
      </c>
      <c r="N42" s="107">
        <f t="shared" si="6"/>
        <v>29.5</v>
      </c>
      <c r="O42" s="107">
        <f t="shared" si="6"/>
        <v>54.9</v>
      </c>
      <c r="P42" s="107">
        <f t="shared" si="6"/>
        <v>48</v>
      </c>
      <c r="Q42" s="107">
        <f t="shared" si="6"/>
        <v>51.2</v>
      </c>
      <c r="R42" s="107">
        <f t="shared" si="6"/>
        <v>0</v>
      </c>
      <c r="S42" s="107">
        <f t="shared" si="6"/>
        <v>17.5</v>
      </c>
      <c r="T42" s="107">
        <f t="shared" si="6"/>
        <v>20.7</v>
      </c>
      <c r="U42" s="107">
        <f t="shared" si="6"/>
        <v>0</v>
      </c>
      <c r="V42" s="107">
        <f t="shared" si="6"/>
        <v>28.2</v>
      </c>
      <c r="W42" s="107">
        <f t="shared" si="6"/>
        <v>49.7</v>
      </c>
      <c r="X42" s="107">
        <f t="shared" si="6"/>
        <v>12.5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5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32.6</v>
      </c>
      <c r="BK42" s="107">
        <f t="shared" si="6"/>
        <v>32.6</v>
      </c>
      <c r="BL42" s="107">
        <f t="shared" si="6"/>
        <v>32.6</v>
      </c>
      <c r="BM42" s="107">
        <f t="shared" si="6"/>
        <v>32.6</v>
      </c>
      <c r="BN42" s="107">
        <f t="shared" si="6"/>
        <v>88.8</v>
      </c>
      <c r="BO42" s="107">
        <f t="shared" ref="BO42:CW42" si="7">SUM(BO37:BO41)</f>
        <v>68</v>
      </c>
      <c r="BP42" s="107">
        <f t="shared" si="7"/>
        <v>104.8</v>
      </c>
      <c r="BQ42" s="107">
        <f t="shared" si="7"/>
        <v>36.1</v>
      </c>
      <c r="BR42" s="107">
        <f t="shared" si="7"/>
        <v>31.2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35.700000000000003</v>
      </c>
      <c r="CB42" s="107">
        <f t="shared" si="7"/>
        <v>87.8</v>
      </c>
      <c r="CC42" s="107">
        <f t="shared" si="7"/>
        <v>85</v>
      </c>
      <c r="CD42" s="107">
        <f t="shared" si="7"/>
        <v>3.1</v>
      </c>
      <c r="CE42" s="107">
        <f t="shared" si="7"/>
        <v>0</v>
      </c>
      <c r="CF42" s="107">
        <f t="shared" si="7"/>
        <v>11.7</v>
      </c>
      <c r="CG42" s="107">
        <f t="shared" si="7"/>
        <v>53.6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180.8</v>
      </c>
      <c r="CQ42" s="107">
        <f t="shared" si="7"/>
        <v>200.5</v>
      </c>
      <c r="CR42" s="107">
        <f t="shared" si="7"/>
        <v>185.8</v>
      </c>
      <c r="CS42" s="107">
        <f t="shared" si="7"/>
        <v>181.1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583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9.1999999999999993</v>
      </c>
      <c r="F47" s="120">
        <v>0.6</v>
      </c>
      <c r="G47" s="120">
        <v>17.399999999999999</v>
      </c>
      <c r="H47" s="120">
        <v>25.1</v>
      </c>
      <c r="I47" s="120">
        <v>18.399999999999999</v>
      </c>
      <c r="J47" s="120">
        <v>91.6</v>
      </c>
      <c r="K47" s="120">
        <v>121</v>
      </c>
      <c r="L47" s="120">
        <v>122.7</v>
      </c>
      <c r="M47" s="120">
        <v>124.4</v>
      </c>
      <c r="N47" s="120">
        <v>29.5</v>
      </c>
      <c r="O47" s="120">
        <v>54.9</v>
      </c>
      <c r="P47" s="120">
        <v>48</v>
      </c>
      <c r="Q47" s="120">
        <v>51.2</v>
      </c>
      <c r="R47" s="120"/>
      <c r="S47" s="120">
        <v>17.5</v>
      </c>
      <c r="T47" s="120">
        <v>20.7</v>
      </c>
      <c r="U47" s="120"/>
      <c r="V47" s="120">
        <v>28.2</v>
      </c>
      <c r="W47" s="120">
        <v>49.7</v>
      </c>
      <c r="X47" s="120">
        <v>12.5</v>
      </c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>
        <v>5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88.8</v>
      </c>
      <c r="BO47" s="120">
        <v>68</v>
      </c>
      <c r="BP47" s="120">
        <v>104.8</v>
      </c>
      <c r="BQ47" s="120">
        <v>36.1</v>
      </c>
      <c r="BR47" s="120">
        <v>31.2</v>
      </c>
      <c r="BS47" s="120"/>
      <c r="BT47" s="120"/>
      <c r="BU47" s="120"/>
      <c r="BV47" s="120"/>
      <c r="BW47" s="120"/>
      <c r="BX47" s="120"/>
      <c r="BY47" s="120"/>
      <c r="BZ47" s="120"/>
      <c r="CA47" s="120">
        <v>35.700000000000003</v>
      </c>
      <c r="CB47" s="120">
        <v>87.8</v>
      </c>
      <c r="CC47" s="120">
        <v>85</v>
      </c>
      <c r="CD47" s="120">
        <v>3.1</v>
      </c>
      <c r="CE47" s="120"/>
      <c r="CF47" s="120">
        <v>11.7</v>
      </c>
      <c r="CG47" s="120">
        <v>53.6</v>
      </c>
      <c r="CH47" s="120"/>
      <c r="CI47" s="120"/>
      <c r="CJ47" s="120"/>
      <c r="CK47" s="120"/>
      <c r="CL47" s="120"/>
      <c r="CM47" s="120"/>
      <c r="CN47" s="120"/>
      <c r="CO47" s="120"/>
      <c r="CP47" s="120">
        <v>180.8</v>
      </c>
      <c r="CQ47" s="120">
        <v>200.5</v>
      </c>
      <c r="CR47" s="120">
        <v>185.8</v>
      </c>
      <c r="CS47" s="120">
        <v>181.1</v>
      </c>
      <c r="CT47" s="122"/>
      <c r="CU47" s="122"/>
      <c r="CV47" s="122"/>
      <c r="CW47" s="121"/>
      <c r="CX47" s="97">
        <f t="array" ref="CX47">SUMPRODUCT(B47:CW47*0.25)</f>
        <v>550.4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>
        <v>32.6</v>
      </c>
      <c r="BK49" s="120">
        <v>32.6</v>
      </c>
      <c r="BL49" s="120">
        <v>32.6</v>
      </c>
      <c r="BM49" s="120">
        <v>32.6</v>
      </c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32.6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9.1999999999999993</v>
      </c>
      <c r="F51" s="107">
        <f t="shared" si="8"/>
        <v>0.6</v>
      </c>
      <c r="G51" s="107">
        <f t="shared" si="8"/>
        <v>17.399999999999999</v>
      </c>
      <c r="H51" s="107">
        <f t="shared" si="8"/>
        <v>25.1</v>
      </c>
      <c r="I51" s="107">
        <f t="shared" si="8"/>
        <v>18.399999999999999</v>
      </c>
      <c r="J51" s="107">
        <f t="shared" si="8"/>
        <v>91.6</v>
      </c>
      <c r="K51" s="107">
        <f t="shared" si="8"/>
        <v>121</v>
      </c>
      <c r="L51" s="107">
        <f t="shared" si="8"/>
        <v>122.7</v>
      </c>
      <c r="M51" s="107">
        <f t="shared" si="8"/>
        <v>124.4</v>
      </c>
      <c r="N51" s="107">
        <f t="shared" si="8"/>
        <v>29.5</v>
      </c>
      <c r="O51" s="107">
        <f t="shared" si="8"/>
        <v>54.9</v>
      </c>
      <c r="P51" s="107">
        <f t="shared" si="8"/>
        <v>48</v>
      </c>
      <c r="Q51" s="107">
        <f t="shared" si="8"/>
        <v>51.2</v>
      </c>
      <c r="R51" s="107">
        <f t="shared" si="8"/>
        <v>0</v>
      </c>
      <c r="S51" s="107">
        <f t="shared" si="8"/>
        <v>17.5</v>
      </c>
      <c r="T51" s="107">
        <f t="shared" si="8"/>
        <v>20.7</v>
      </c>
      <c r="U51" s="107">
        <f t="shared" si="8"/>
        <v>0</v>
      </c>
      <c r="V51" s="107">
        <f t="shared" si="8"/>
        <v>28.2</v>
      </c>
      <c r="W51" s="107">
        <f t="shared" si="8"/>
        <v>49.7</v>
      </c>
      <c r="X51" s="107">
        <f t="shared" si="8"/>
        <v>12.5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5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32.6</v>
      </c>
      <c r="BK51" s="107">
        <f t="shared" si="8"/>
        <v>32.6</v>
      </c>
      <c r="BL51" s="107">
        <f t="shared" si="8"/>
        <v>32.6</v>
      </c>
      <c r="BM51" s="107">
        <f t="shared" si="8"/>
        <v>32.6</v>
      </c>
      <c r="BN51" s="107">
        <f t="shared" si="8"/>
        <v>88.8</v>
      </c>
      <c r="BO51" s="107">
        <f t="shared" ref="BO51:CW51" si="9">SUM(BO45:BO50)</f>
        <v>68</v>
      </c>
      <c r="BP51" s="107">
        <f t="shared" si="9"/>
        <v>104.8</v>
      </c>
      <c r="BQ51" s="107">
        <f t="shared" si="9"/>
        <v>36.1</v>
      </c>
      <c r="BR51" s="107">
        <f t="shared" si="9"/>
        <v>31.2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35.700000000000003</v>
      </c>
      <c r="CB51" s="107">
        <f t="shared" si="9"/>
        <v>87.8</v>
      </c>
      <c r="CC51" s="107">
        <f t="shared" si="9"/>
        <v>85</v>
      </c>
      <c r="CD51" s="107">
        <f t="shared" si="9"/>
        <v>3.1</v>
      </c>
      <c r="CE51" s="107">
        <f t="shared" si="9"/>
        <v>0</v>
      </c>
      <c r="CF51" s="107">
        <f t="shared" si="9"/>
        <v>11.7</v>
      </c>
      <c r="CG51" s="107">
        <f t="shared" si="9"/>
        <v>53.6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180.8</v>
      </c>
      <c r="CQ51" s="107">
        <f t="shared" si="9"/>
        <v>200.5</v>
      </c>
      <c r="CR51" s="107">
        <f t="shared" si="9"/>
        <v>185.8</v>
      </c>
      <c r="CS51" s="107">
        <f t="shared" si="9"/>
        <v>181.1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583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172.345</v>
      </c>
      <c r="C54" s="107">
        <f t="shared" ref="C54:BN54" si="12">C18+C28+C42</f>
        <v>27.018999999999998</v>
      </c>
      <c r="D54" s="107">
        <f t="shared" si="12"/>
        <v>14.886000000000001</v>
      </c>
      <c r="E54" s="107">
        <f t="shared" si="12"/>
        <v>25.443999999999999</v>
      </c>
      <c r="F54" s="107">
        <f t="shared" si="12"/>
        <v>11.225</v>
      </c>
      <c r="G54" s="107">
        <f t="shared" si="12"/>
        <v>31.206</v>
      </c>
      <c r="H54" s="107">
        <f t="shared" si="12"/>
        <v>38.207000000000001</v>
      </c>
      <c r="I54" s="107">
        <f t="shared" si="12"/>
        <v>31.722999999999999</v>
      </c>
      <c r="J54" s="107">
        <f t="shared" si="12"/>
        <v>95.199999999999989</v>
      </c>
      <c r="K54" s="107">
        <f t="shared" si="12"/>
        <v>124.4</v>
      </c>
      <c r="L54" s="107">
        <f t="shared" si="12"/>
        <v>126</v>
      </c>
      <c r="M54" s="107">
        <f t="shared" si="12"/>
        <v>127.4</v>
      </c>
      <c r="N54" s="107">
        <f t="shared" si="12"/>
        <v>48.448</v>
      </c>
      <c r="O54" s="107">
        <f t="shared" si="12"/>
        <v>66.962000000000003</v>
      </c>
      <c r="P54" s="107">
        <f t="shared" si="12"/>
        <v>63.993000000000002</v>
      </c>
      <c r="Q54" s="107">
        <f t="shared" si="12"/>
        <v>68.907000000000011</v>
      </c>
      <c r="R54" s="107">
        <f t="shared" si="12"/>
        <v>29.981000000000002</v>
      </c>
      <c r="S54" s="107">
        <f t="shared" si="12"/>
        <v>45.896999999999998</v>
      </c>
      <c r="T54" s="107">
        <f t="shared" si="12"/>
        <v>49.234000000000002</v>
      </c>
      <c r="U54" s="107">
        <f t="shared" si="12"/>
        <v>30.062000000000001</v>
      </c>
      <c r="V54" s="107">
        <f t="shared" si="12"/>
        <v>49.631</v>
      </c>
      <c r="W54" s="107">
        <f t="shared" si="12"/>
        <v>56.558000000000007</v>
      </c>
      <c r="X54" s="107">
        <f t="shared" si="12"/>
        <v>33.014000000000003</v>
      </c>
      <c r="Y54" s="107">
        <f t="shared" si="12"/>
        <v>21.568000000000001</v>
      </c>
      <c r="Z54" s="107">
        <f t="shared" si="12"/>
        <v>36.54</v>
      </c>
      <c r="AA54" s="107">
        <f t="shared" si="12"/>
        <v>47.481999999999999</v>
      </c>
      <c r="AB54" s="107">
        <f t="shared" si="12"/>
        <v>50.451000000000001</v>
      </c>
      <c r="AC54" s="107">
        <f t="shared" si="12"/>
        <v>50.338000000000001</v>
      </c>
      <c r="AD54" s="107">
        <f t="shared" si="12"/>
        <v>68.176999999999992</v>
      </c>
      <c r="AE54" s="107">
        <f t="shared" si="12"/>
        <v>56.725000000000001</v>
      </c>
      <c r="AF54" s="107">
        <f t="shared" si="12"/>
        <v>49.228999999999999</v>
      </c>
      <c r="AG54" s="107">
        <f t="shared" si="12"/>
        <v>33.364000000000004</v>
      </c>
      <c r="AH54" s="107">
        <f t="shared" si="12"/>
        <v>37.144000000000005</v>
      </c>
      <c r="AI54" s="107">
        <f t="shared" si="12"/>
        <v>30.463000000000001</v>
      </c>
      <c r="AJ54" s="107">
        <f t="shared" si="12"/>
        <v>88.814000000000007</v>
      </c>
      <c r="AK54" s="107">
        <f t="shared" si="12"/>
        <v>6.4219999999999997</v>
      </c>
      <c r="AL54" s="107">
        <f t="shared" si="12"/>
        <v>7.3650000000000002</v>
      </c>
      <c r="AM54" s="107">
        <f t="shared" si="12"/>
        <v>109.49000000000001</v>
      </c>
      <c r="AN54" s="107">
        <f t="shared" si="12"/>
        <v>169.74</v>
      </c>
      <c r="AO54" s="107">
        <f t="shared" si="12"/>
        <v>306.291</v>
      </c>
      <c r="AP54" s="107">
        <f t="shared" si="12"/>
        <v>347.625</v>
      </c>
      <c r="AQ54" s="107">
        <f t="shared" si="12"/>
        <v>341.74</v>
      </c>
      <c r="AR54" s="107">
        <f t="shared" si="12"/>
        <v>399.93799999999999</v>
      </c>
      <c r="AS54" s="107">
        <f t="shared" si="12"/>
        <v>436.197</v>
      </c>
      <c r="AT54" s="107">
        <f t="shared" si="12"/>
        <v>356.9</v>
      </c>
      <c r="AU54" s="107">
        <f t="shared" si="12"/>
        <v>374.03100000000001</v>
      </c>
      <c r="AV54" s="107">
        <f t="shared" si="12"/>
        <v>414.25299999999999</v>
      </c>
      <c r="AW54" s="107">
        <f t="shared" si="12"/>
        <v>405.495</v>
      </c>
      <c r="AX54" s="107">
        <f t="shared" si="12"/>
        <v>412.94499999999999</v>
      </c>
      <c r="AY54" s="107">
        <f t="shared" si="12"/>
        <v>436.37700000000001</v>
      </c>
      <c r="AZ54" s="107">
        <f t="shared" si="12"/>
        <v>464.50900000000001</v>
      </c>
      <c r="BA54" s="107">
        <f t="shared" si="12"/>
        <v>461.67</v>
      </c>
      <c r="BB54" s="107">
        <f t="shared" si="12"/>
        <v>445.59000000000003</v>
      </c>
      <c r="BC54" s="107">
        <f t="shared" si="12"/>
        <v>417.39</v>
      </c>
      <c r="BD54" s="107">
        <f t="shared" si="12"/>
        <v>458.84300000000002</v>
      </c>
      <c r="BE54" s="107">
        <f t="shared" si="12"/>
        <v>409.61</v>
      </c>
      <c r="BF54" s="107">
        <f t="shared" si="12"/>
        <v>420.44099999999997</v>
      </c>
      <c r="BG54" s="107">
        <f t="shared" si="12"/>
        <v>388.036</v>
      </c>
      <c r="BH54" s="107">
        <f t="shared" si="12"/>
        <v>344.85700000000003</v>
      </c>
      <c r="BI54" s="107">
        <f t="shared" si="12"/>
        <v>199.38400000000001</v>
      </c>
      <c r="BJ54" s="107">
        <f t="shared" si="12"/>
        <v>34.4</v>
      </c>
      <c r="BK54" s="107">
        <f t="shared" si="12"/>
        <v>34.5</v>
      </c>
      <c r="BL54" s="107">
        <f t="shared" si="12"/>
        <v>34.4</v>
      </c>
      <c r="BM54" s="107">
        <f t="shared" si="12"/>
        <v>34.4</v>
      </c>
      <c r="BN54" s="107">
        <f t="shared" si="12"/>
        <v>89.399999999999991</v>
      </c>
      <c r="BO54" s="107">
        <f t="shared" ref="BO54:CX54" si="13">BO18+BO28+BO42</f>
        <v>81.813999999999993</v>
      </c>
      <c r="BP54" s="107">
        <f t="shared" si="13"/>
        <v>155.55000000000001</v>
      </c>
      <c r="BQ54" s="107">
        <f t="shared" si="13"/>
        <v>60.286000000000001</v>
      </c>
      <c r="BR54" s="107">
        <f t="shared" si="13"/>
        <v>32.200000000000003</v>
      </c>
      <c r="BS54" s="107">
        <f t="shared" si="13"/>
        <v>10.939</v>
      </c>
      <c r="BT54" s="107">
        <f t="shared" si="13"/>
        <v>10.978</v>
      </c>
      <c r="BU54" s="107">
        <f t="shared" si="13"/>
        <v>25.108000000000001</v>
      </c>
      <c r="BV54" s="107">
        <f t="shared" si="13"/>
        <v>42.048000000000002</v>
      </c>
      <c r="BW54" s="107">
        <f t="shared" si="13"/>
        <v>18.463000000000001</v>
      </c>
      <c r="BX54" s="107">
        <f t="shared" si="13"/>
        <v>11.968</v>
      </c>
      <c r="BY54" s="107">
        <f t="shared" si="13"/>
        <v>35.309000000000005</v>
      </c>
      <c r="BZ54" s="107">
        <f t="shared" si="13"/>
        <v>16.268000000000001</v>
      </c>
      <c r="CA54" s="107">
        <f t="shared" si="13"/>
        <v>44.308000000000007</v>
      </c>
      <c r="CB54" s="107">
        <f t="shared" si="13"/>
        <v>103.729</v>
      </c>
      <c r="CC54" s="107">
        <f t="shared" si="13"/>
        <v>101.16</v>
      </c>
      <c r="CD54" s="107">
        <f t="shared" si="13"/>
        <v>19.024000000000001</v>
      </c>
      <c r="CE54" s="107">
        <f t="shared" si="13"/>
        <v>34.764000000000003</v>
      </c>
      <c r="CF54" s="107">
        <f t="shared" si="13"/>
        <v>20.2</v>
      </c>
      <c r="CG54" s="107">
        <f t="shared" si="13"/>
        <v>62.1</v>
      </c>
      <c r="CH54" s="107">
        <f t="shared" si="13"/>
        <v>54.667999999999999</v>
      </c>
      <c r="CI54" s="107">
        <f t="shared" si="13"/>
        <v>58.646000000000001</v>
      </c>
      <c r="CJ54" s="107">
        <f t="shared" si="13"/>
        <v>62.516000000000005</v>
      </c>
      <c r="CK54" s="107">
        <f t="shared" si="13"/>
        <v>39.572000000000003</v>
      </c>
      <c r="CL54" s="107">
        <f t="shared" si="13"/>
        <v>30.478000000000002</v>
      </c>
      <c r="CM54" s="107">
        <f t="shared" si="13"/>
        <v>21.404</v>
      </c>
      <c r="CN54" s="107">
        <f t="shared" si="13"/>
        <v>29.86</v>
      </c>
      <c r="CO54" s="107">
        <f t="shared" si="13"/>
        <v>28.801000000000002</v>
      </c>
      <c r="CP54" s="107">
        <f t="shared" si="13"/>
        <v>207.792</v>
      </c>
      <c r="CQ54" s="107">
        <f t="shared" si="13"/>
        <v>219.816</v>
      </c>
      <c r="CR54" s="107">
        <f t="shared" si="13"/>
        <v>207.51600000000002</v>
      </c>
      <c r="CS54" s="107">
        <f t="shared" si="13"/>
        <v>207.047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3188.6520000000005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-22.2</v>
      </c>
      <c r="C5" s="25">
        <v>-24</v>
      </c>
      <c r="D5" s="25">
        <v>-6</v>
      </c>
      <c r="E5" s="25">
        <v>9.1999999999999993</v>
      </c>
      <c r="F5" s="25">
        <v>0.6</v>
      </c>
      <c r="G5" s="25">
        <v>17.399999999999999</v>
      </c>
      <c r="H5" s="25">
        <v>25.1</v>
      </c>
      <c r="I5" s="25">
        <v>18.399999999999999</v>
      </c>
      <c r="J5" s="25">
        <v>91.6</v>
      </c>
      <c r="K5" s="25">
        <v>121</v>
      </c>
      <c r="L5" s="25">
        <v>122.7</v>
      </c>
      <c r="M5" s="25">
        <v>124.4</v>
      </c>
      <c r="N5" s="25">
        <v>29.5</v>
      </c>
      <c r="O5" s="25">
        <v>54.9</v>
      </c>
      <c r="P5" s="25">
        <v>48</v>
      </c>
      <c r="Q5" s="25">
        <v>51.2</v>
      </c>
      <c r="R5" s="25">
        <v>-5.4</v>
      </c>
      <c r="S5" s="25">
        <v>17.5</v>
      </c>
      <c r="T5" s="25">
        <v>20.7</v>
      </c>
      <c r="U5" s="25">
        <v>-2.8</v>
      </c>
      <c r="V5" s="25">
        <v>28.2</v>
      </c>
      <c r="W5" s="25">
        <v>49.7</v>
      </c>
      <c r="X5" s="25">
        <v>12.5</v>
      </c>
      <c r="Y5" s="25">
        <v>-9.6</v>
      </c>
      <c r="Z5" s="25">
        <v>-30.6</v>
      </c>
      <c r="AA5" s="25">
        <v>-46.5</v>
      </c>
      <c r="AB5" s="25">
        <v>-49.6</v>
      </c>
      <c r="AC5" s="25">
        <v>-49.4</v>
      </c>
      <c r="AD5" s="25">
        <v>-62.4</v>
      </c>
      <c r="AE5" s="25">
        <v>-51.2</v>
      </c>
      <c r="AF5" s="25">
        <v>-43</v>
      </c>
      <c r="AG5" s="25">
        <v>-13.3</v>
      </c>
      <c r="AH5" s="25">
        <v>-35.6</v>
      </c>
      <c r="AI5" s="25">
        <v>-24.8</v>
      </c>
      <c r="AJ5" s="25">
        <v>-87.2</v>
      </c>
      <c r="AK5" s="25">
        <v>-4.9000000000000004</v>
      </c>
      <c r="AL5" s="25">
        <v>5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>
        <v>32.6</v>
      </c>
      <c r="BK5" s="25">
        <v>32.6</v>
      </c>
      <c r="BL5" s="25">
        <v>32.6</v>
      </c>
      <c r="BM5" s="25">
        <v>32.6</v>
      </c>
      <c r="BN5" s="25">
        <v>29.099999999999994</v>
      </c>
      <c r="BO5" s="25">
        <v>8.2999999999999972</v>
      </c>
      <c r="BP5" s="25">
        <v>45.099999999999994</v>
      </c>
      <c r="BQ5" s="25">
        <v>-23.6</v>
      </c>
      <c r="BR5" s="25">
        <v>31.2</v>
      </c>
      <c r="BS5" s="25">
        <v>-10.6</v>
      </c>
      <c r="BT5" s="25">
        <v>-10.6</v>
      </c>
      <c r="BU5" s="25">
        <v>-24.7</v>
      </c>
      <c r="BV5" s="25">
        <v>-41.8</v>
      </c>
      <c r="BW5" s="25">
        <v>-17.2</v>
      </c>
      <c r="BX5" s="25">
        <v>-10.5</v>
      </c>
      <c r="BY5" s="25">
        <v>-32.1</v>
      </c>
      <c r="BZ5" s="25">
        <v>-0.8</v>
      </c>
      <c r="CA5" s="25">
        <v>35.700000000000003</v>
      </c>
      <c r="CB5" s="25">
        <v>87.8</v>
      </c>
      <c r="CC5" s="25">
        <v>85</v>
      </c>
      <c r="CD5" s="25">
        <v>3.1</v>
      </c>
      <c r="CE5" s="25">
        <v>-34.799999999999997</v>
      </c>
      <c r="CF5" s="25">
        <v>11.7</v>
      </c>
      <c r="CG5" s="25">
        <v>53.6</v>
      </c>
      <c r="CH5" s="25">
        <v>-54.7</v>
      </c>
      <c r="CI5" s="25">
        <v>-58.6</v>
      </c>
      <c r="CJ5" s="25">
        <v>-62.5</v>
      </c>
      <c r="CK5" s="25">
        <v>-39.5</v>
      </c>
      <c r="CL5" s="25">
        <v>-30.3</v>
      </c>
      <c r="CM5" s="25">
        <v>-7.9</v>
      </c>
      <c r="CN5" s="25">
        <v>-29</v>
      </c>
      <c r="CO5" s="25">
        <v>-28.8</v>
      </c>
      <c r="CP5" s="25">
        <v>-26.099999999999994</v>
      </c>
      <c r="CQ5" s="25">
        <v>-6.4000000000000057</v>
      </c>
      <c r="CR5" s="25">
        <v>-21.099999999999994</v>
      </c>
      <c r="CS5" s="25">
        <v>-25.800000000000011</v>
      </c>
      <c r="CT5" s="26"/>
      <c r="CU5" s="26"/>
      <c r="CV5" s="26"/>
      <c r="CW5" s="27"/>
      <c r="CX5" s="132">
        <f t="array" ref="CX5">SUMPRODUCT(B5:CW5*0.25)</f>
        <v>50.675000000000054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192.99</v>
      </c>
      <c r="C8" s="138">
        <v>180</v>
      </c>
      <c r="D8" s="138">
        <v>171.28</v>
      </c>
      <c r="E8" s="138">
        <v>162.84</v>
      </c>
      <c r="F8" s="138">
        <v>177.07</v>
      </c>
      <c r="G8" s="138">
        <v>162.94999999999999</v>
      </c>
      <c r="H8" s="138">
        <v>161.27000000000001</v>
      </c>
      <c r="I8" s="138">
        <v>160.55000000000001</v>
      </c>
      <c r="J8" s="138">
        <v>175.27</v>
      </c>
      <c r="K8" s="138">
        <v>169.72</v>
      </c>
      <c r="L8" s="138">
        <v>166.09</v>
      </c>
      <c r="M8" s="138">
        <v>164.2</v>
      </c>
      <c r="N8" s="138">
        <v>161.03</v>
      </c>
      <c r="O8" s="138">
        <v>160.72999999999999</v>
      </c>
      <c r="P8" s="138">
        <v>159.28</v>
      </c>
      <c r="Q8" s="138">
        <v>157.69999999999999</v>
      </c>
      <c r="R8" s="138">
        <v>161.11000000000001</v>
      </c>
      <c r="S8" s="138">
        <v>161.1</v>
      </c>
      <c r="T8" s="138">
        <v>161</v>
      </c>
      <c r="U8" s="138">
        <v>161.12</v>
      </c>
      <c r="V8" s="138">
        <v>162.63999999999999</v>
      </c>
      <c r="W8" s="138">
        <v>164.8</v>
      </c>
      <c r="X8" s="138">
        <v>166.27</v>
      </c>
      <c r="Y8" s="138">
        <v>169.12</v>
      </c>
      <c r="Z8" s="138">
        <v>177.53</v>
      </c>
      <c r="AA8" s="138">
        <v>177.21</v>
      </c>
      <c r="AB8" s="138">
        <v>186.18</v>
      </c>
      <c r="AC8" s="138">
        <v>178.7</v>
      </c>
      <c r="AD8" s="138">
        <v>197.61</v>
      </c>
      <c r="AE8" s="138">
        <v>189.52</v>
      </c>
      <c r="AF8" s="138">
        <v>176</v>
      </c>
      <c r="AG8" s="138">
        <v>167.63</v>
      </c>
      <c r="AH8" s="138">
        <v>185.1</v>
      </c>
      <c r="AI8" s="138">
        <v>169.23</v>
      </c>
      <c r="AJ8" s="138">
        <v>159.44</v>
      </c>
      <c r="AK8" s="138">
        <v>122.87</v>
      </c>
      <c r="AL8" s="138">
        <v>98.32</v>
      </c>
      <c r="AM8" s="138">
        <v>-8.32</v>
      </c>
      <c r="AN8" s="138">
        <v>-9.98</v>
      </c>
      <c r="AO8" s="138">
        <v>-8.77</v>
      </c>
      <c r="AP8" s="138">
        <v>-9.99</v>
      </c>
      <c r="AQ8" s="138">
        <v>-7.75</v>
      </c>
      <c r="AR8" s="138">
        <v>-6.99</v>
      </c>
      <c r="AS8" s="138">
        <v>-7.14</v>
      </c>
      <c r="AT8" s="138">
        <v>-7.21</v>
      </c>
      <c r="AU8" s="138">
        <v>-7.54</v>
      </c>
      <c r="AV8" s="138">
        <v>-6.43</v>
      </c>
      <c r="AW8" s="138">
        <v>-6.92</v>
      </c>
      <c r="AX8" s="138">
        <v>-7.2</v>
      </c>
      <c r="AY8" s="138">
        <v>-7.41</v>
      </c>
      <c r="AZ8" s="138">
        <v>-7.46</v>
      </c>
      <c r="BA8" s="138">
        <v>-7.42</v>
      </c>
      <c r="BB8" s="138">
        <v>-7.01</v>
      </c>
      <c r="BC8" s="138">
        <v>-6.95</v>
      </c>
      <c r="BD8" s="138">
        <v>-7.05</v>
      </c>
      <c r="BE8" s="138">
        <v>-6.99</v>
      </c>
      <c r="BF8" s="138">
        <v>-6.99</v>
      </c>
      <c r="BG8" s="138">
        <v>-6.99</v>
      </c>
      <c r="BH8" s="138">
        <v>-6.99</v>
      </c>
      <c r="BI8" s="138">
        <v>-6.98</v>
      </c>
      <c r="BJ8" s="138">
        <v>2.2999999999999998</v>
      </c>
      <c r="BK8" s="138">
        <v>2.4300000000000002</v>
      </c>
      <c r="BL8" s="138">
        <v>19.5</v>
      </c>
      <c r="BM8" s="138">
        <v>60.1</v>
      </c>
      <c r="BN8" s="138">
        <v>22.97</v>
      </c>
      <c r="BO8" s="138">
        <v>136.62</v>
      </c>
      <c r="BP8" s="138">
        <v>156.86000000000001</v>
      </c>
      <c r="BQ8" s="138">
        <v>176.95</v>
      </c>
      <c r="BR8" s="138">
        <v>172.34</v>
      </c>
      <c r="BS8" s="138">
        <v>184.9</v>
      </c>
      <c r="BT8" s="138">
        <v>197.03</v>
      </c>
      <c r="BU8" s="138">
        <v>205.05</v>
      </c>
      <c r="BV8" s="138">
        <v>196.14</v>
      </c>
      <c r="BW8" s="138">
        <v>204.77</v>
      </c>
      <c r="BX8" s="138">
        <v>212.02</v>
      </c>
      <c r="BY8" s="138">
        <v>208.51</v>
      </c>
      <c r="BZ8" s="138">
        <v>202.61</v>
      </c>
      <c r="CA8" s="138">
        <v>185.42</v>
      </c>
      <c r="CB8" s="138">
        <v>173.94</v>
      </c>
      <c r="CC8" s="138">
        <v>175.07</v>
      </c>
      <c r="CD8" s="138">
        <v>186.2</v>
      </c>
      <c r="CE8" s="138">
        <v>211.85</v>
      </c>
      <c r="CF8" s="138">
        <v>184.45</v>
      </c>
      <c r="CG8" s="138">
        <v>177.5</v>
      </c>
      <c r="CH8" s="138">
        <v>217.52</v>
      </c>
      <c r="CI8" s="138">
        <v>229.17</v>
      </c>
      <c r="CJ8" s="138">
        <v>224.05</v>
      </c>
      <c r="CK8" s="138">
        <v>224.51</v>
      </c>
      <c r="CL8" s="138">
        <v>232.43</v>
      </c>
      <c r="CM8" s="138">
        <v>230.08</v>
      </c>
      <c r="CN8" s="138">
        <v>227.5</v>
      </c>
      <c r="CO8" s="138">
        <v>222.33</v>
      </c>
      <c r="CP8" s="138">
        <v>221.03</v>
      </c>
      <c r="CQ8" s="138">
        <v>211.58</v>
      </c>
      <c r="CR8" s="138">
        <v>208.24</v>
      </c>
      <c r="CS8" s="138">
        <v>206.2</v>
      </c>
      <c r="CT8" s="139"/>
      <c r="CU8" s="139"/>
      <c r="CV8" s="139"/>
      <c r="CW8" s="140"/>
      <c r="CX8" s="141">
        <f>IF(SUM(B8:CW8)&lt;&gt;0,AVERAGEIF(B8:CW8,"&lt;&gt;"""),"")</f>
        <v>128.26208333333338</v>
      </c>
    </row>
    <row r="9" spans="1:102" ht="24.95" customHeight="1" thickBot="1" x14ac:dyDescent="0.25">
      <c r="A9" s="133" t="s">
        <v>6</v>
      </c>
      <c r="B9" s="42">
        <v>176.7775</v>
      </c>
      <c r="C9" s="43">
        <v>176.7775</v>
      </c>
      <c r="D9" s="43">
        <v>176.7775</v>
      </c>
      <c r="E9" s="43">
        <v>176.7775</v>
      </c>
      <c r="F9" s="43">
        <v>165.46</v>
      </c>
      <c r="G9" s="43">
        <v>165.46</v>
      </c>
      <c r="H9" s="43">
        <v>165.46</v>
      </c>
      <c r="I9" s="43">
        <v>165.46</v>
      </c>
      <c r="J9" s="43">
        <v>168.82</v>
      </c>
      <c r="K9" s="43">
        <v>168.82</v>
      </c>
      <c r="L9" s="43">
        <v>168.82</v>
      </c>
      <c r="M9" s="43">
        <v>168.82</v>
      </c>
      <c r="N9" s="43">
        <v>159.685</v>
      </c>
      <c r="O9" s="43">
        <v>159.685</v>
      </c>
      <c r="P9" s="43">
        <v>159.685</v>
      </c>
      <c r="Q9" s="43">
        <v>159.685</v>
      </c>
      <c r="R9" s="43">
        <v>161.08250000000001</v>
      </c>
      <c r="S9" s="43">
        <v>161.08250000000001</v>
      </c>
      <c r="T9" s="43">
        <v>161.08250000000001</v>
      </c>
      <c r="U9" s="43">
        <v>161.08250000000001</v>
      </c>
      <c r="V9" s="43">
        <v>165.70750000000001</v>
      </c>
      <c r="W9" s="43">
        <v>165.70750000000001</v>
      </c>
      <c r="X9" s="43">
        <v>165.70750000000001</v>
      </c>
      <c r="Y9" s="43">
        <v>165.70750000000001</v>
      </c>
      <c r="Z9" s="43">
        <v>179.905</v>
      </c>
      <c r="AA9" s="43">
        <v>179.905</v>
      </c>
      <c r="AB9" s="43">
        <v>179.905</v>
      </c>
      <c r="AC9" s="43">
        <v>179.905</v>
      </c>
      <c r="AD9" s="43">
        <v>182.69</v>
      </c>
      <c r="AE9" s="43">
        <v>182.69</v>
      </c>
      <c r="AF9" s="43">
        <v>182.69</v>
      </c>
      <c r="AG9" s="43">
        <v>182.69</v>
      </c>
      <c r="AH9" s="43">
        <v>159.16</v>
      </c>
      <c r="AI9" s="43">
        <v>159.16</v>
      </c>
      <c r="AJ9" s="43">
        <v>159.16</v>
      </c>
      <c r="AK9" s="43">
        <v>159.16</v>
      </c>
      <c r="AL9" s="43">
        <v>17.8125</v>
      </c>
      <c r="AM9" s="43">
        <v>17.8125</v>
      </c>
      <c r="AN9" s="43">
        <v>17.8125</v>
      </c>
      <c r="AO9" s="43">
        <v>17.8125</v>
      </c>
      <c r="AP9" s="43">
        <v>-7.9675000000000002</v>
      </c>
      <c r="AQ9" s="43">
        <v>-7.9675000000000002</v>
      </c>
      <c r="AR9" s="43">
        <v>-7.9675000000000002</v>
      </c>
      <c r="AS9" s="43">
        <v>-7.9675000000000002</v>
      </c>
      <c r="AT9" s="43">
        <v>-7.0250000000000004</v>
      </c>
      <c r="AU9" s="43">
        <v>-7.0250000000000004</v>
      </c>
      <c r="AV9" s="43">
        <v>-7.0250000000000004</v>
      </c>
      <c r="AW9" s="43">
        <v>-7.0250000000000004</v>
      </c>
      <c r="AX9" s="43">
        <v>-7.3724999999999996</v>
      </c>
      <c r="AY9" s="43">
        <v>-7.3724999999999996</v>
      </c>
      <c r="AZ9" s="43">
        <v>-7.3724999999999996</v>
      </c>
      <c r="BA9" s="43">
        <v>-7.3724999999999996</v>
      </c>
      <c r="BB9" s="43">
        <v>-7</v>
      </c>
      <c r="BC9" s="43">
        <v>-7</v>
      </c>
      <c r="BD9" s="43">
        <v>-7</v>
      </c>
      <c r="BE9" s="43">
        <v>-7</v>
      </c>
      <c r="BF9" s="43">
        <v>-6.9874999999999998</v>
      </c>
      <c r="BG9" s="43">
        <v>-6.9874999999999998</v>
      </c>
      <c r="BH9" s="43">
        <v>-6.9874999999999998</v>
      </c>
      <c r="BI9" s="43">
        <v>-6.9874999999999998</v>
      </c>
      <c r="BJ9" s="43">
        <v>21.0825</v>
      </c>
      <c r="BK9" s="43">
        <v>21.0825</v>
      </c>
      <c r="BL9" s="43">
        <v>21.0825</v>
      </c>
      <c r="BM9" s="43">
        <v>21.0825</v>
      </c>
      <c r="BN9" s="43">
        <v>123.35</v>
      </c>
      <c r="BO9" s="43">
        <v>123.35</v>
      </c>
      <c r="BP9" s="43">
        <v>123.35</v>
      </c>
      <c r="BQ9" s="43">
        <v>123.35</v>
      </c>
      <c r="BR9" s="43">
        <v>189.83</v>
      </c>
      <c r="BS9" s="43">
        <v>189.83</v>
      </c>
      <c r="BT9" s="43">
        <v>189.83</v>
      </c>
      <c r="BU9" s="43">
        <v>189.83</v>
      </c>
      <c r="BV9" s="43">
        <v>205.36</v>
      </c>
      <c r="BW9" s="43">
        <v>205.36</v>
      </c>
      <c r="BX9" s="43">
        <v>205.36</v>
      </c>
      <c r="BY9" s="43">
        <v>205.36</v>
      </c>
      <c r="BZ9" s="43">
        <v>184.26</v>
      </c>
      <c r="CA9" s="43">
        <v>184.26</v>
      </c>
      <c r="CB9" s="43">
        <v>184.26</v>
      </c>
      <c r="CC9" s="43">
        <v>184.26</v>
      </c>
      <c r="CD9" s="43">
        <v>190</v>
      </c>
      <c r="CE9" s="43">
        <v>190</v>
      </c>
      <c r="CF9" s="43">
        <v>190</v>
      </c>
      <c r="CG9" s="43">
        <v>190</v>
      </c>
      <c r="CH9" s="43">
        <v>223.8125</v>
      </c>
      <c r="CI9" s="43">
        <v>223.8125</v>
      </c>
      <c r="CJ9" s="43">
        <v>223.8125</v>
      </c>
      <c r="CK9" s="43">
        <v>223.8125</v>
      </c>
      <c r="CL9" s="43">
        <v>228.08500000000001</v>
      </c>
      <c r="CM9" s="43">
        <v>228.08500000000001</v>
      </c>
      <c r="CN9" s="43">
        <v>228.08500000000001</v>
      </c>
      <c r="CO9" s="43">
        <v>228.08500000000001</v>
      </c>
      <c r="CP9" s="43">
        <v>211.76249999999999</v>
      </c>
      <c r="CQ9" s="43">
        <v>211.76249999999999</v>
      </c>
      <c r="CR9" s="43">
        <v>211.76249999999999</v>
      </c>
      <c r="CS9" s="43">
        <v>211.76249999999999</v>
      </c>
      <c r="CT9" s="44"/>
      <c r="CU9" s="44"/>
      <c r="CV9" s="44"/>
      <c r="CW9" s="45"/>
      <c r="CX9" s="142">
        <f>IF(SUM(B9:CW9)&lt;&gt;0,AVERAGEIF(B9:CW9,"&lt;&gt;"""),"")</f>
        <v>128.26208333333332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22.2</v>
      </c>
      <c r="C14" s="149">
        <v>24</v>
      </c>
      <c r="D14" s="149">
        <v>6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>
        <v>5.4</v>
      </c>
      <c r="S14" s="149"/>
      <c r="T14" s="149"/>
      <c r="U14" s="149">
        <v>2.8</v>
      </c>
      <c r="V14" s="149"/>
      <c r="W14" s="149"/>
      <c r="X14" s="149"/>
      <c r="Y14" s="149">
        <v>9.6</v>
      </c>
      <c r="Z14" s="149">
        <v>30.6</v>
      </c>
      <c r="AA14" s="149">
        <v>46.5</v>
      </c>
      <c r="AB14" s="149">
        <v>49.6</v>
      </c>
      <c r="AC14" s="149">
        <v>49.4</v>
      </c>
      <c r="AD14" s="149">
        <v>62.4</v>
      </c>
      <c r="AE14" s="149">
        <v>51.2</v>
      </c>
      <c r="AF14" s="149">
        <v>43</v>
      </c>
      <c r="AG14" s="149">
        <v>13.3</v>
      </c>
      <c r="AH14" s="149">
        <v>35.6</v>
      </c>
      <c r="AI14" s="149">
        <v>24.8</v>
      </c>
      <c r="AJ14" s="149">
        <v>87.2</v>
      </c>
      <c r="AK14" s="149">
        <v>4.9000000000000004</v>
      </c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10.6</v>
      </c>
      <c r="BT14" s="149">
        <v>10.6</v>
      </c>
      <c r="BU14" s="149">
        <v>24.7</v>
      </c>
      <c r="BV14" s="149">
        <v>41.8</v>
      </c>
      <c r="BW14" s="149">
        <v>17.2</v>
      </c>
      <c r="BX14" s="149">
        <v>10.5</v>
      </c>
      <c r="BY14" s="149">
        <v>32.1</v>
      </c>
      <c r="BZ14" s="149">
        <v>0.8</v>
      </c>
      <c r="CA14" s="149"/>
      <c r="CB14" s="149"/>
      <c r="CC14" s="149"/>
      <c r="CD14" s="149"/>
      <c r="CE14" s="149">
        <v>34.799999999999997</v>
      </c>
      <c r="CF14" s="149"/>
      <c r="CG14" s="149"/>
      <c r="CH14" s="149">
        <v>54.7</v>
      </c>
      <c r="CI14" s="149">
        <v>58.6</v>
      </c>
      <c r="CJ14" s="149">
        <v>62.5</v>
      </c>
      <c r="CK14" s="149">
        <v>39.5</v>
      </c>
      <c r="CL14" s="149">
        <v>30.3</v>
      </c>
      <c r="CM14" s="149">
        <v>7.9</v>
      </c>
      <c r="CN14" s="149">
        <v>29</v>
      </c>
      <c r="CO14" s="149">
        <v>28.8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265.72499999999997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59.7</v>
      </c>
      <c r="BO16" s="155">
        <v>59.7</v>
      </c>
      <c r="BP16" s="155">
        <v>59.7</v>
      </c>
      <c r="BQ16" s="155">
        <v>59.7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206.9</v>
      </c>
      <c r="CQ16" s="155">
        <v>206.9</v>
      </c>
      <c r="CR16" s="155">
        <v>206.9</v>
      </c>
      <c r="CS16" s="155">
        <v>206.9</v>
      </c>
      <c r="CT16" s="156"/>
      <c r="CU16" s="156"/>
      <c r="CV16" s="156"/>
      <c r="CW16" s="157"/>
      <c r="CX16" s="158">
        <f t="array" ref="CX16">SUMPRODUCT(B16:CW16*0.25)</f>
        <v>266.60000000000002</v>
      </c>
    </row>
    <row r="17" spans="1:102" ht="30" customHeight="1" thickBot="1" x14ac:dyDescent="0.25">
      <c r="A17" s="105" t="s">
        <v>54</v>
      </c>
      <c r="B17" s="159">
        <f>SUM(B12:B16)</f>
        <v>22.2</v>
      </c>
      <c r="C17" s="160">
        <f t="shared" ref="C17:BN17" si="0">SUM(C12:C16)</f>
        <v>24</v>
      </c>
      <c r="D17" s="160">
        <f t="shared" si="0"/>
        <v>6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5.4</v>
      </c>
      <c r="S17" s="160">
        <f t="shared" si="0"/>
        <v>0</v>
      </c>
      <c r="T17" s="160">
        <f t="shared" si="0"/>
        <v>0</v>
      </c>
      <c r="U17" s="160">
        <f t="shared" si="0"/>
        <v>2.8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9.6</v>
      </c>
      <c r="Z17" s="160">
        <f t="shared" si="0"/>
        <v>30.6</v>
      </c>
      <c r="AA17" s="160">
        <f t="shared" si="0"/>
        <v>46.5</v>
      </c>
      <c r="AB17" s="160">
        <f t="shared" si="0"/>
        <v>49.6</v>
      </c>
      <c r="AC17" s="160">
        <f t="shared" si="0"/>
        <v>49.4</v>
      </c>
      <c r="AD17" s="160">
        <f t="shared" si="0"/>
        <v>62.4</v>
      </c>
      <c r="AE17" s="160">
        <f t="shared" si="0"/>
        <v>51.2</v>
      </c>
      <c r="AF17" s="160">
        <f t="shared" si="0"/>
        <v>43</v>
      </c>
      <c r="AG17" s="160">
        <f t="shared" si="0"/>
        <v>13.3</v>
      </c>
      <c r="AH17" s="160">
        <f t="shared" si="0"/>
        <v>35.6</v>
      </c>
      <c r="AI17" s="160">
        <f t="shared" si="0"/>
        <v>24.8</v>
      </c>
      <c r="AJ17" s="160">
        <f t="shared" si="0"/>
        <v>87.2</v>
      </c>
      <c r="AK17" s="160">
        <f t="shared" si="0"/>
        <v>4.9000000000000004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59.7</v>
      </c>
      <c r="BO17" s="160">
        <f t="shared" ref="BO17:CW17" si="1">SUM(BO12:BO16)</f>
        <v>59.7</v>
      </c>
      <c r="BP17" s="160">
        <f t="shared" si="1"/>
        <v>59.7</v>
      </c>
      <c r="BQ17" s="160">
        <f t="shared" si="1"/>
        <v>59.7</v>
      </c>
      <c r="BR17" s="160">
        <f t="shared" si="1"/>
        <v>0</v>
      </c>
      <c r="BS17" s="160">
        <f t="shared" si="1"/>
        <v>10.6</v>
      </c>
      <c r="BT17" s="160">
        <f t="shared" si="1"/>
        <v>10.6</v>
      </c>
      <c r="BU17" s="160">
        <f t="shared" si="1"/>
        <v>24.7</v>
      </c>
      <c r="BV17" s="160">
        <f t="shared" si="1"/>
        <v>41.8</v>
      </c>
      <c r="BW17" s="160">
        <f t="shared" si="1"/>
        <v>17.2</v>
      </c>
      <c r="BX17" s="160">
        <f t="shared" si="1"/>
        <v>10.5</v>
      </c>
      <c r="BY17" s="160">
        <f t="shared" si="1"/>
        <v>32.1</v>
      </c>
      <c r="BZ17" s="160">
        <f t="shared" si="1"/>
        <v>0.8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34.799999999999997</v>
      </c>
      <c r="CF17" s="160">
        <f t="shared" si="1"/>
        <v>0</v>
      </c>
      <c r="CG17" s="160">
        <f t="shared" si="1"/>
        <v>0</v>
      </c>
      <c r="CH17" s="160">
        <f t="shared" si="1"/>
        <v>54.7</v>
      </c>
      <c r="CI17" s="160">
        <f t="shared" si="1"/>
        <v>58.6</v>
      </c>
      <c r="CJ17" s="160">
        <f t="shared" si="1"/>
        <v>62.5</v>
      </c>
      <c r="CK17" s="160">
        <f t="shared" si="1"/>
        <v>39.5</v>
      </c>
      <c r="CL17" s="160">
        <f t="shared" si="1"/>
        <v>30.3</v>
      </c>
      <c r="CM17" s="160">
        <f t="shared" si="1"/>
        <v>7.9</v>
      </c>
      <c r="CN17" s="160">
        <f t="shared" si="1"/>
        <v>29</v>
      </c>
      <c r="CO17" s="160">
        <f t="shared" si="1"/>
        <v>28.8</v>
      </c>
      <c r="CP17" s="160">
        <f t="shared" si="1"/>
        <v>206.9</v>
      </c>
      <c r="CQ17" s="160">
        <f t="shared" si="1"/>
        <v>206.9</v>
      </c>
      <c r="CR17" s="160">
        <f t="shared" si="1"/>
        <v>206.9</v>
      </c>
      <c r="CS17" s="160">
        <f t="shared" si="1"/>
        <v>206.9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532.32500000000005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9.1999999999999993</v>
      </c>
      <c r="F22" s="149">
        <v>0.6</v>
      </c>
      <c r="G22" s="149">
        <v>17.399999999999999</v>
      </c>
      <c r="H22" s="149">
        <v>25.1</v>
      </c>
      <c r="I22" s="149">
        <v>18.399999999999999</v>
      </c>
      <c r="J22" s="149">
        <v>91.6</v>
      </c>
      <c r="K22" s="149">
        <v>121</v>
      </c>
      <c r="L22" s="149">
        <v>122.7</v>
      </c>
      <c r="M22" s="149">
        <v>124.4</v>
      </c>
      <c r="N22" s="149">
        <v>29.5</v>
      </c>
      <c r="O22" s="149">
        <v>54.9</v>
      </c>
      <c r="P22" s="149">
        <v>48</v>
      </c>
      <c r="Q22" s="149">
        <v>51.2</v>
      </c>
      <c r="R22" s="149"/>
      <c r="S22" s="149">
        <v>17.5</v>
      </c>
      <c r="T22" s="149">
        <v>20.7</v>
      </c>
      <c r="U22" s="149"/>
      <c r="V22" s="149">
        <v>28.2</v>
      </c>
      <c r="W22" s="149">
        <v>49.7</v>
      </c>
      <c r="X22" s="149">
        <v>12.5</v>
      </c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>
        <v>5</v>
      </c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88.8</v>
      </c>
      <c r="BO22" s="149">
        <v>68</v>
      </c>
      <c r="BP22" s="149">
        <v>104.8</v>
      </c>
      <c r="BQ22" s="149">
        <v>36.1</v>
      </c>
      <c r="BR22" s="149">
        <v>31.2</v>
      </c>
      <c r="BS22" s="149"/>
      <c r="BT22" s="149"/>
      <c r="BU22" s="149"/>
      <c r="BV22" s="149"/>
      <c r="BW22" s="149"/>
      <c r="BX22" s="149"/>
      <c r="BY22" s="149"/>
      <c r="BZ22" s="149"/>
      <c r="CA22" s="149">
        <v>35.700000000000003</v>
      </c>
      <c r="CB22" s="149">
        <v>87.8</v>
      </c>
      <c r="CC22" s="149">
        <v>85</v>
      </c>
      <c r="CD22" s="149">
        <v>3.1</v>
      </c>
      <c r="CE22" s="149"/>
      <c r="CF22" s="149">
        <v>11.7</v>
      </c>
      <c r="CG22" s="149">
        <v>53.6</v>
      </c>
      <c r="CH22" s="149"/>
      <c r="CI22" s="149"/>
      <c r="CJ22" s="149"/>
      <c r="CK22" s="149"/>
      <c r="CL22" s="149"/>
      <c r="CM22" s="149"/>
      <c r="CN22" s="149"/>
      <c r="CO22" s="149"/>
      <c r="CP22" s="149">
        <v>180.8</v>
      </c>
      <c r="CQ22" s="149">
        <v>200.5</v>
      </c>
      <c r="CR22" s="149">
        <v>185.8</v>
      </c>
      <c r="CS22" s="149">
        <v>181.1</v>
      </c>
      <c r="CT22" s="150"/>
      <c r="CU22" s="150"/>
      <c r="CV22" s="150"/>
      <c r="CW22" s="151"/>
      <c r="CX22" s="152">
        <f t="array" ref="CX22">SUMPRODUCT(B22:CW22*0.25)</f>
        <v>550.4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>
        <v>32.6</v>
      </c>
      <c r="BK24" s="155">
        <v>32.6</v>
      </c>
      <c r="BL24" s="155">
        <v>32.6</v>
      </c>
      <c r="BM24" s="155">
        <v>32.6</v>
      </c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32.6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9.1999999999999993</v>
      </c>
      <c r="F25" s="160">
        <f t="shared" si="2"/>
        <v>0.6</v>
      </c>
      <c r="G25" s="160">
        <f t="shared" si="2"/>
        <v>17.399999999999999</v>
      </c>
      <c r="H25" s="160">
        <f t="shared" si="2"/>
        <v>25.1</v>
      </c>
      <c r="I25" s="160">
        <f t="shared" si="2"/>
        <v>18.399999999999999</v>
      </c>
      <c r="J25" s="160">
        <f t="shared" si="2"/>
        <v>91.6</v>
      </c>
      <c r="K25" s="160">
        <f t="shared" si="2"/>
        <v>121</v>
      </c>
      <c r="L25" s="160">
        <f t="shared" si="2"/>
        <v>122.7</v>
      </c>
      <c r="M25" s="160">
        <f t="shared" si="2"/>
        <v>124.4</v>
      </c>
      <c r="N25" s="160">
        <f t="shared" si="2"/>
        <v>29.5</v>
      </c>
      <c r="O25" s="160">
        <f t="shared" si="2"/>
        <v>54.9</v>
      </c>
      <c r="P25" s="160">
        <f t="shared" si="2"/>
        <v>48</v>
      </c>
      <c r="Q25" s="160">
        <f t="shared" si="2"/>
        <v>51.2</v>
      </c>
      <c r="R25" s="160">
        <f t="shared" si="2"/>
        <v>0</v>
      </c>
      <c r="S25" s="160">
        <f t="shared" si="2"/>
        <v>17.5</v>
      </c>
      <c r="T25" s="160">
        <f t="shared" si="2"/>
        <v>20.7</v>
      </c>
      <c r="U25" s="160">
        <f t="shared" si="2"/>
        <v>0</v>
      </c>
      <c r="V25" s="160">
        <f t="shared" si="2"/>
        <v>28.2</v>
      </c>
      <c r="W25" s="160">
        <f t="shared" si="2"/>
        <v>49.7</v>
      </c>
      <c r="X25" s="160">
        <f t="shared" si="2"/>
        <v>12.5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5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32.6</v>
      </c>
      <c r="BK25" s="160">
        <f t="shared" si="2"/>
        <v>32.6</v>
      </c>
      <c r="BL25" s="160">
        <f t="shared" si="2"/>
        <v>32.6</v>
      </c>
      <c r="BM25" s="160">
        <f t="shared" si="2"/>
        <v>32.6</v>
      </c>
      <c r="BN25" s="160">
        <f t="shared" si="2"/>
        <v>88.8</v>
      </c>
      <c r="BO25" s="160">
        <f t="shared" ref="BO25:CW25" si="3">SUM(BO20:BO24)</f>
        <v>68</v>
      </c>
      <c r="BP25" s="160">
        <f t="shared" si="3"/>
        <v>104.8</v>
      </c>
      <c r="BQ25" s="160">
        <f t="shared" si="3"/>
        <v>36.1</v>
      </c>
      <c r="BR25" s="160">
        <f t="shared" si="3"/>
        <v>31.2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35.700000000000003</v>
      </c>
      <c r="CB25" s="160">
        <f t="shared" si="3"/>
        <v>87.8</v>
      </c>
      <c r="CC25" s="160">
        <f t="shared" si="3"/>
        <v>85</v>
      </c>
      <c r="CD25" s="160">
        <f t="shared" si="3"/>
        <v>3.1</v>
      </c>
      <c r="CE25" s="160">
        <f t="shared" si="3"/>
        <v>0</v>
      </c>
      <c r="CF25" s="160">
        <f t="shared" si="3"/>
        <v>11.7</v>
      </c>
      <c r="CG25" s="160">
        <f t="shared" si="3"/>
        <v>53.6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180.8</v>
      </c>
      <c r="CQ25" s="160">
        <f t="shared" si="3"/>
        <v>200.5</v>
      </c>
      <c r="CR25" s="160">
        <f t="shared" si="3"/>
        <v>185.8</v>
      </c>
      <c r="CS25" s="160">
        <f t="shared" si="3"/>
        <v>181.1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583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2026-09-12T13:26:58Z</dcterms:created>
  <dcterms:modified xsi:type="dcterms:W3CDTF">2026-09-12T13:27:00Z</dcterms:modified>
</cp:coreProperties>
</file>