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5125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<sst xmlns="http://schemas.openxmlformats.org/spreadsheetml/2006/main" count="124" uniqueCount="57">
  <si>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10/05/2026 16:29:31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</si>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</sst>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38-4AE1-8519-D59A0EA3AD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138-4AE1-8519-D59A0EA3AD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1.2</c:v>
                </c:pt>
                <c:pt idx="1">
                  <c:v>1.2</c:v>
                </c:pt>
                <c:pt idx="2">
                  <c:v>1.2</c:v>
                </c:pt>
                <c:pt idx="3">
                  <c:v>1.2</c:v>
                </c:pt>
                <c:pt idx="4">
                  <c:v>1.2</c:v>
                </c:pt>
                <c:pt idx="5">
                  <c:v>1.2</c:v>
                </c:pt>
                <c:pt idx="6">
                  <c:v>1.2</c:v>
                </c:pt>
                <c:pt idx="7">
                  <c:v>1.2</c:v>
                </c:pt>
                <c:pt idx="8">
                  <c:v>1.2</c:v>
                </c:pt>
                <c:pt idx="9">
                  <c:v>1.2</c:v>
                </c:pt>
                <c:pt idx="10">
                  <c:v>1.2</c:v>
                </c:pt>
                <c:pt idx="11">
                  <c:v>1.2</c:v>
                </c:pt>
                <c:pt idx="12">
                  <c:v>1.2</c:v>
                </c:pt>
                <c:pt idx="13">
                  <c:v>1.2</c:v>
                </c:pt>
                <c:pt idx="14">
                  <c:v>1.2</c:v>
                </c:pt>
                <c:pt idx="15">
                  <c:v>1.3</c:v>
                </c:pt>
                <c:pt idx="16">
                  <c:v>1.3</c:v>
                </c:pt>
                <c:pt idx="17">
                  <c:v>1.3</c:v>
                </c:pt>
                <c:pt idx="18">
                  <c:v>1.4</c:v>
                </c:pt>
                <c:pt idx="19">
                  <c:v>1.4</c:v>
                </c:pt>
                <c:pt idx="20">
                  <c:v>1.6</c:v>
                </c:pt>
                <c:pt idx="21">
                  <c:v>1.7</c:v>
                </c:pt>
                <c:pt idx="22">
                  <c:v>1.8</c:v>
                </c:pt>
                <c:pt idx="23">
                  <c:v>1.9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14.9</c:v>
                </c:pt>
                <c:pt idx="52">
                  <c:v>14.9</c:v>
                </c:pt>
                <c:pt idx="53">
                  <c:v>14.9</c:v>
                </c:pt>
                <c:pt idx="54">
                  <c:v>14.8</c:v>
                </c:pt>
                <c:pt idx="55">
                  <c:v>14.5</c:v>
                </c:pt>
                <c:pt idx="56">
                  <c:v>14.3</c:v>
                </c:pt>
                <c:pt idx="57">
                  <c:v>14</c:v>
                </c:pt>
                <c:pt idx="58">
                  <c:v>13.9</c:v>
                </c:pt>
                <c:pt idx="59">
                  <c:v>13.7</c:v>
                </c:pt>
                <c:pt idx="72">
                  <c:v>4.2</c:v>
                </c:pt>
                <c:pt idx="73">
                  <c:v>4.2</c:v>
                </c:pt>
                <c:pt idx="74">
                  <c:v>4.3</c:v>
                </c:pt>
                <c:pt idx="75">
                  <c:v>4.3</c:v>
                </c:pt>
                <c:pt idx="76">
                  <c:v>4.3</c:v>
                </c:pt>
                <c:pt idx="77">
                  <c:v>4.3</c:v>
                </c:pt>
                <c:pt idx="78">
                  <c:v>4.3</c:v>
                </c:pt>
                <c:pt idx="79">
                  <c:v>4.3</c:v>
                </c:pt>
                <c:pt idx="80">
                  <c:v>4.2</c:v>
                </c:pt>
                <c:pt idx="81">
                  <c:v>4.2</c:v>
                </c:pt>
                <c:pt idx="82">
                  <c:v>4.0999999999999996</c:v>
                </c:pt>
                <c:pt idx="83">
                  <c:v>4</c:v>
                </c:pt>
                <c:pt idx="84">
                  <c:v>3.9</c:v>
                </c:pt>
                <c:pt idx="85">
                  <c:v>3.8</c:v>
                </c:pt>
                <c:pt idx="86">
                  <c:v>3.8</c:v>
                </c:pt>
                <c:pt idx="87">
                  <c:v>3.7</c:v>
                </c:pt>
                <c:pt idx="88">
                  <c:v>3.7</c:v>
                </c:pt>
                <c:pt idx="89">
                  <c:v>3.6</c:v>
                </c:pt>
                <c:pt idx="90">
                  <c:v>3.6</c:v>
                </c:pt>
                <c:pt idx="91">
                  <c:v>3.6</c:v>
                </c:pt>
                <c:pt idx="92">
                  <c:v>3.5</c:v>
                </c:pt>
                <c:pt idx="93">
                  <c:v>3.5</c:v>
                </c:pt>
                <c:pt idx="94">
                  <c:v>3.5</c:v>
                </c:pt>
                <c:pt idx="9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38-4AE1-8519-D59A0EA3AD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3.1989999999999998</c:v>
                </c:pt>
                <c:pt idx="1">
                  <c:v>4.2190000000000003</c:v>
                </c:pt>
                <c:pt idx="2">
                  <c:v>4.681</c:v>
                </c:pt>
                <c:pt idx="3">
                  <c:v>1.2</c:v>
                </c:pt>
                <c:pt idx="4">
                  <c:v>1</c:v>
                </c:pt>
                <c:pt idx="5">
                  <c:v>0.9</c:v>
                </c:pt>
                <c:pt idx="6">
                  <c:v>0.9</c:v>
                </c:pt>
                <c:pt idx="7">
                  <c:v>0.9</c:v>
                </c:pt>
                <c:pt idx="8">
                  <c:v>1</c:v>
                </c:pt>
                <c:pt idx="9">
                  <c:v>1.1000000000000001</c:v>
                </c:pt>
                <c:pt idx="10">
                  <c:v>1.2</c:v>
                </c:pt>
                <c:pt idx="11">
                  <c:v>1.2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1.3</c:v>
                </c:pt>
                <c:pt idx="16">
                  <c:v>1.3</c:v>
                </c:pt>
                <c:pt idx="17">
                  <c:v>1.3</c:v>
                </c:pt>
                <c:pt idx="18">
                  <c:v>4.1029999999999998</c:v>
                </c:pt>
                <c:pt idx="19">
                  <c:v>6.78</c:v>
                </c:pt>
                <c:pt idx="20">
                  <c:v>1.5</c:v>
                </c:pt>
                <c:pt idx="21">
                  <c:v>1.5</c:v>
                </c:pt>
                <c:pt idx="22">
                  <c:v>1.6</c:v>
                </c:pt>
                <c:pt idx="23">
                  <c:v>1.6</c:v>
                </c:pt>
                <c:pt idx="24">
                  <c:v>2.72</c:v>
                </c:pt>
                <c:pt idx="25">
                  <c:v>4.8</c:v>
                </c:pt>
                <c:pt idx="26">
                  <c:v>6.4</c:v>
                </c:pt>
                <c:pt idx="27">
                  <c:v>5.6</c:v>
                </c:pt>
                <c:pt idx="28">
                  <c:v>2.5059999999999998</c:v>
                </c:pt>
                <c:pt idx="29">
                  <c:v>0.4</c:v>
                </c:pt>
                <c:pt idx="30">
                  <c:v>6.1420000000000003</c:v>
                </c:pt>
                <c:pt idx="31">
                  <c:v>0.2</c:v>
                </c:pt>
                <c:pt idx="32">
                  <c:v>9.5640000000000001</c:v>
                </c:pt>
                <c:pt idx="33">
                  <c:v>0.2</c:v>
                </c:pt>
                <c:pt idx="35">
                  <c:v>5.76</c:v>
                </c:pt>
                <c:pt idx="36">
                  <c:v>15.686</c:v>
                </c:pt>
                <c:pt idx="48">
                  <c:v>14.7</c:v>
                </c:pt>
                <c:pt idx="49">
                  <c:v>14.7</c:v>
                </c:pt>
                <c:pt idx="50">
                  <c:v>14.7</c:v>
                </c:pt>
                <c:pt idx="51">
                  <c:v>14.5</c:v>
                </c:pt>
                <c:pt idx="52">
                  <c:v>13.8</c:v>
                </c:pt>
                <c:pt idx="53">
                  <c:v>13.7</c:v>
                </c:pt>
                <c:pt idx="54">
                  <c:v>13.6</c:v>
                </c:pt>
                <c:pt idx="55">
                  <c:v>13.4</c:v>
                </c:pt>
                <c:pt idx="56">
                  <c:v>13.7</c:v>
                </c:pt>
                <c:pt idx="57">
                  <c:v>13.6</c:v>
                </c:pt>
                <c:pt idx="58">
                  <c:v>13.4</c:v>
                </c:pt>
                <c:pt idx="59">
                  <c:v>13.5</c:v>
                </c:pt>
                <c:pt idx="64">
                  <c:v>0.9</c:v>
                </c:pt>
                <c:pt idx="65">
                  <c:v>9.6669999999999998</c:v>
                </c:pt>
                <c:pt idx="66">
                  <c:v>0.8</c:v>
                </c:pt>
                <c:pt idx="67">
                  <c:v>0.6</c:v>
                </c:pt>
                <c:pt idx="68">
                  <c:v>1.6</c:v>
                </c:pt>
                <c:pt idx="69">
                  <c:v>7.6</c:v>
                </c:pt>
                <c:pt idx="72">
                  <c:v>10.9</c:v>
                </c:pt>
                <c:pt idx="73">
                  <c:v>4</c:v>
                </c:pt>
                <c:pt idx="74">
                  <c:v>4</c:v>
                </c:pt>
                <c:pt idx="75">
                  <c:v>3.9</c:v>
                </c:pt>
                <c:pt idx="76">
                  <c:v>3.8</c:v>
                </c:pt>
                <c:pt idx="77">
                  <c:v>4.8</c:v>
                </c:pt>
                <c:pt idx="78">
                  <c:v>4.4000000000000004</c:v>
                </c:pt>
                <c:pt idx="79">
                  <c:v>6.7089999999999996</c:v>
                </c:pt>
                <c:pt idx="80">
                  <c:v>7.2720000000000002</c:v>
                </c:pt>
                <c:pt idx="81">
                  <c:v>5.9589999999999996</c:v>
                </c:pt>
                <c:pt idx="82">
                  <c:v>4.3</c:v>
                </c:pt>
                <c:pt idx="83">
                  <c:v>4.9000000000000004</c:v>
                </c:pt>
                <c:pt idx="84">
                  <c:v>4.5999999999999996</c:v>
                </c:pt>
                <c:pt idx="85">
                  <c:v>4.5999999999999996</c:v>
                </c:pt>
                <c:pt idx="86">
                  <c:v>4.8</c:v>
                </c:pt>
                <c:pt idx="87">
                  <c:v>9.6750000000000007</c:v>
                </c:pt>
                <c:pt idx="88">
                  <c:v>7.7779999999999996</c:v>
                </c:pt>
                <c:pt idx="89">
                  <c:v>4.4000000000000004</c:v>
                </c:pt>
                <c:pt idx="90">
                  <c:v>4</c:v>
                </c:pt>
                <c:pt idx="91">
                  <c:v>4.3</c:v>
                </c:pt>
                <c:pt idx="92">
                  <c:v>10.308</c:v>
                </c:pt>
                <c:pt idx="93">
                  <c:v>7.5449999999999999</c:v>
                </c:pt>
                <c:pt idx="94">
                  <c:v>3.1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38-4AE1-8519-D59A0EA3AD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38-4AE1-8519-D59A0EA3AD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38-4AE1-8519-D59A0EA3AD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38-4AE1-8519-D59A0EA3AD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138-4AE1-8519-D59A0EA3AD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38-4AE1-8519-D59A0EA3AD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18.658000000000001</c:v>
                </c:pt>
                <c:pt idx="5">
                  <c:v>85.872</c:v>
                </c:pt>
                <c:pt idx="6">
                  <c:v>69.149000000000001</c:v>
                </c:pt>
                <c:pt idx="7">
                  <c:v>73.551000000000002</c:v>
                </c:pt>
                <c:pt idx="8">
                  <c:v>80.823000000000008</c:v>
                </c:pt>
                <c:pt idx="9">
                  <c:v>81.66</c:v>
                </c:pt>
                <c:pt idx="10">
                  <c:v>79.253999999999991</c:v>
                </c:pt>
                <c:pt idx="11">
                  <c:v>77.50200000000001</c:v>
                </c:pt>
                <c:pt idx="12">
                  <c:v>78.087000000000003</c:v>
                </c:pt>
                <c:pt idx="13">
                  <c:v>76.941000000000003</c:v>
                </c:pt>
                <c:pt idx="14">
                  <c:v>73.894000000000005</c:v>
                </c:pt>
                <c:pt idx="15">
                  <c:v>71.683000000000007</c:v>
                </c:pt>
                <c:pt idx="16">
                  <c:v>65.150999999999996</c:v>
                </c:pt>
                <c:pt idx="17">
                  <c:v>40.031999999999996</c:v>
                </c:pt>
                <c:pt idx="28">
                  <c:v>0.77</c:v>
                </c:pt>
                <c:pt idx="29">
                  <c:v>29.573</c:v>
                </c:pt>
                <c:pt idx="30">
                  <c:v>1.2070000000000001</c:v>
                </c:pt>
                <c:pt idx="31">
                  <c:v>10.804</c:v>
                </c:pt>
                <c:pt idx="33">
                  <c:v>26.018000000000001</c:v>
                </c:pt>
                <c:pt idx="34">
                  <c:v>15.301</c:v>
                </c:pt>
                <c:pt idx="66">
                  <c:v>98.896000000000001</c:v>
                </c:pt>
                <c:pt idx="67">
                  <c:v>68.524000000000001</c:v>
                </c:pt>
                <c:pt idx="68">
                  <c:v>125.435</c:v>
                </c:pt>
                <c:pt idx="75">
                  <c:v>43.408999999999999</c:v>
                </c:pt>
                <c:pt idx="81">
                  <c:v>20.824000000000002</c:v>
                </c:pt>
                <c:pt idx="82">
                  <c:v>50.756</c:v>
                </c:pt>
                <c:pt idx="83">
                  <c:v>76.402000000000001</c:v>
                </c:pt>
                <c:pt idx="84">
                  <c:v>47.389000000000003</c:v>
                </c:pt>
                <c:pt idx="85">
                  <c:v>73.272999999999996</c:v>
                </c:pt>
                <c:pt idx="86">
                  <c:v>87.716000000000008</c:v>
                </c:pt>
                <c:pt idx="87">
                  <c:v>63.223999999999997</c:v>
                </c:pt>
                <c:pt idx="88">
                  <c:v>70</c:v>
                </c:pt>
                <c:pt idx="89">
                  <c:v>124.46799999999999</c:v>
                </c:pt>
                <c:pt idx="90">
                  <c:v>102.07499999999999</c:v>
                </c:pt>
                <c:pt idx="91">
                  <c:v>57.131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38-4AE1-8519-D59A0EA3ADD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32.9</c:v>
                </c:pt>
                <c:pt idx="1">
                  <c:v>25.5</c:v>
                </c:pt>
                <c:pt idx="2">
                  <c:v>26</c:v>
                </c:pt>
                <c:pt idx="3">
                  <c:v>12.9</c:v>
                </c:pt>
                <c:pt idx="4">
                  <c:v>43.6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30.6</c:v>
                </c:pt>
                <c:pt idx="18">
                  <c:v>62.1</c:v>
                </c:pt>
                <c:pt idx="19">
                  <c:v>59.8</c:v>
                </c:pt>
                <c:pt idx="20">
                  <c:v>53.9</c:v>
                </c:pt>
                <c:pt idx="21">
                  <c:v>33.4</c:v>
                </c:pt>
                <c:pt idx="22">
                  <c:v>32.1</c:v>
                </c:pt>
                <c:pt idx="23">
                  <c:v>19.7</c:v>
                </c:pt>
                <c:pt idx="24">
                  <c:v>10.7</c:v>
                </c:pt>
                <c:pt idx="25">
                  <c:v>8.8000000000000007</c:v>
                </c:pt>
                <c:pt idx="26">
                  <c:v>4.4000000000000004</c:v>
                </c:pt>
                <c:pt idx="27">
                  <c:v>6.7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55.1</c:v>
                </c:pt>
                <c:pt idx="71">
                  <c:v>55</c:v>
                </c:pt>
                <c:pt idx="72">
                  <c:v>56.3</c:v>
                </c:pt>
                <c:pt idx="73">
                  <c:v>45.7</c:v>
                </c:pt>
                <c:pt idx="74">
                  <c:v>32.1</c:v>
                </c:pt>
                <c:pt idx="75">
                  <c:v>0</c:v>
                </c:pt>
                <c:pt idx="76">
                  <c:v>0.9</c:v>
                </c:pt>
                <c:pt idx="77">
                  <c:v>0.2</c:v>
                </c:pt>
                <c:pt idx="78">
                  <c:v>0.6</c:v>
                </c:pt>
                <c:pt idx="79">
                  <c:v>0.2</c:v>
                </c:pt>
                <c:pt idx="80">
                  <c:v>0.4</c:v>
                </c:pt>
                <c:pt idx="81">
                  <c:v>0.1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0.2</c:v>
                </c:pt>
                <c:pt idx="93">
                  <c:v>0.4</c:v>
                </c:pt>
                <c:pt idx="94">
                  <c:v>0.9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38-4AE1-8519-D59A0EA3ADD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E138-4AE1-8519-D59A0EA3ADD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13.209</c:v>
                </c:pt>
                <c:pt idx="1">
                  <c:v>13.611000000000001</c:v>
                </c:pt>
                <c:pt idx="2">
                  <c:v>13.811999999999999</c:v>
                </c:pt>
                <c:pt idx="3">
                  <c:v>10.949</c:v>
                </c:pt>
                <c:pt idx="4">
                  <c:v>10.8</c:v>
                </c:pt>
                <c:pt idx="5">
                  <c:v>0.8</c:v>
                </c:pt>
                <c:pt idx="6">
                  <c:v>0.8</c:v>
                </c:pt>
                <c:pt idx="7">
                  <c:v>0.8</c:v>
                </c:pt>
                <c:pt idx="8">
                  <c:v>0.8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0.8</c:v>
                </c:pt>
                <c:pt idx="16">
                  <c:v>0.8</c:v>
                </c:pt>
                <c:pt idx="17">
                  <c:v>0.8</c:v>
                </c:pt>
                <c:pt idx="18">
                  <c:v>13.685</c:v>
                </c:pt>
                <c:pt idx="19">
                  <c:v>15.776999999999999</c:v>
                </c:pt>
                <c:pt idx="20">
                  <c:v>10.865</c:v>
                </c:pt>
                <c:pt idx="21">
                  <c:v>10.101000000000001</c:v>
                </c:pt>
                <c:pt idx="22">
                  <c:v>1.1399999999999999</c:v>
                </c:pt>
                <c:pt idx="23">
                  <c:v>11.26</c:v>
                </c:pt>
                <c:pt idx="24">
                  <c:v>1.54</c:v>
                </c:pt>
                <c:pt idx="25">
                  <c:v>1.19</c:v>
                </c:pt>
                <c:pt idx="26">
                  <c:v>1.63</c:v>
                </c:pt>
                <c:pt idx="27">
                  <c:v>1.75</c:v>
                </c:pt>
                <c:pt idx="28">
                  <c:v>18.788</c:v>
                </c:pt>
                <c:pt idx="29">
                  <c:v>3.2519999999999998</c:v>
                </c:pt>
                <c:pt idx="30">
                  <c:v>18.056000000000001</c:v>
                </c:pt>
                <c:pt idx="31">
                  <c:v>6.7329999999999997</c:v>
                </c:pt>
                <c:pt idx="32">
                  <c:v>19.762</c:v>
                </c:pt>
                <c:pt idx="33">
                  <c:v>6.7329999999999997</c:v>
                </c:pt>
                <c:pt idx="34">
                  <c:v>8.3450000000000006</c:v>
                </c:pt>
                <c:pt idx="35">
                  <c:v>4.7699999999999996</c:v>
                </c:pt>
                <c:pt idx="36">
                  <c:v>24.856000000000002</c:v>
                </c:pt>
                <c:pt idx="37">
                  <c:v>57.073</c:v>
                </c:pt>
                <c:pt idx="38">
                  <c:v>66.472999999999999</c:v>
                </c:pt>
                <c:pt idx="39">
                  <c:v>68.769000000000005</c:v>
                </c:pt>
                <c:pt idx="40">
                  <c:v>79.122</c:v>
                </c:pt>
                <c:pt idx="41">
                  <c:v>100.131</c:v>
                </c:pt>
                <c:pt idx="42">
                  <c:v>109.066</c:v>
                </c:pt>
                <c:pt idx="43">
                  <c:v>96.355000000000004</c:v>
                </c:pt>
                <c:pt idx="44">
                  <c:v>114.93</c:v>
                </c:pt>
                <c:pt idx="45">
                  <c:v>115.746</c:v>
                </c:pt>
                <c:pt idx="46">
                  <c:v>117.078</c:v>
                </c:pt>
                <c:pt idx="47">
                  <c:v>104.226</c:v>
                </c:pt>
                <c:pt idx="48">
                  <c:v>87</c:v>
                </c:pt>
                <c:pt idx="49">
                  <c:v>84.957999999999998</c:v>
                </c:pt>
                <c:pt idx="50">
                  <c:v>82.968999999999994</c:v>
                </c:pt>
                <c:pt idx="51">
                  <c:v>81.271000000000001</c:v>
                </c:pt>
                <c:pt idx="52">
                  <c:v>79.881</c:v>
                </c:pt>
                <c:pt idx="53">
                  <c:v>79.751999999999995</c:v>
                </c:pt>
                <c:pt idx="54">
                  <c:v>76.215999999999994</c:v>
                </c:pt>
                <c:pt idx="55">
                  <c:v>75.201999999999998</c:v>
                </c:pt>
                <c:pt idx="56">
                  <c:v>69.647999999999996</c:v>
                </c:pt>
                <c:pt idx="57">
                  <c:v>67.287999999999997</c:v>
                </c:pt>
                <c:pt idx="58">
                  <c:v>63.402000000000001</c:v>
                </c:pt>
                <c:pt idx="59">
                  <c:v>56.183</c:v>
                </c:pt>
                <c:pt idx="60">
                  <c:v>73.506</c:v>
                </c:pt>
                <c:pt idx="61">
                  <c:v>65.084000000000003</c:v>
                </c:pt>
                <c:pt idx="62">
                  <c:v>56.106000000000002</c:v>
                </c:pt>
                <c:pt idx="63">
                  <c:v>48.137</c:v>
                </c:pt>
                <c:pt idx="64">
                  <c:v>35.003</c:v>
                </c:pt>
                <c:pt idx="65">
                  <c:v>18.134</c:v>
                </c:pt>
                <c:pt idx="66">
                  <c:v>7</c:v>
                </c:pt>
                <c:pt idx="67">
                  <c:v>3.46</c:v>
                </c:pt>
                <c:pt idx="68">
                  <c:v>8.7040000000000006</c:v>
                </c:pt>
                <c:pt idx="69">
                  <c:v>19.829999999999998</c:v>
                </c:pt>
                <c:pt idx="70">
                  <c:v>13.53</c:v>
                </c:pt>
                <c:pt idx="71">
                  <c:v>13.78</c:v>
                </c:pt>
                <c:pt idx="72">
                  <c:v>12.849</c:v>
                </c:pt>
                <c:pt idx="73">
                  <c:v>1.57</c:v>
                </c:pt>
                <c:pt idx="74">
                  <c:v>2.21</c:v>
                </c:pt>
                <c:pt idx="75">
                  <c:v>12.472</c:v>
                </c:pt>
                <c:pt idx="76">
                  <c:v>14.56</c:v>
                </c:pt>
                <c:pt idx="77">
                  <c:v>25.411000000000001</c:v>
                </c:pt>
                <c:pt idx="78">
                  <c:v>25.506</c:v>
                </c:pt>
                <c:pt idx="79">
                  <c:v>26.582000000000001</c:v>
                </c:pt>
                <c:pt idx="80">
                  <c:v>26.27</c:v>
                </c:pt>
                <c:pt idx="81">
                  <c:v>4.07</c:v>
                </c:pt>
                <c:pt idx="82">
                  <c:v>0.8</c:v>
                </c:pt>
                <c:pt idx="83">
                  <c:v>0.8</c:v>
                </c:pt>
                <c:pt idx="84">
                  <c:v>5.8419999999999996</c:v>
                </c:pt>
                <c:pt idx="85">
                  <c:v>5.9219999999999997</c:v>
                </c:pt>
                <c:pt idx="86">
                  <c:v>6.27</c:v>
                </c:pt>
                <c:pt idx="87">
                  <c:v>12.023</c:v>
                </c:pt>
                <c:pt idx="88">
                  <c:v>9.5500000000000007</c:v>
                </c:pt>
                <c:pt idx="89">
                  <c:v>2.86</c:v>
                </c:pt>
                <c:pt idx="90">
                  <c:v>1.7769999999999999</c:v>
                </c:pt>
                <c:pt idx="91">
                  <c:v>0.8</c:v>
                </c:pt>
                <c:pt idx="92">
                  <c:v>8.6489999999999991</c:v>
                </c:pt>
                <c:pt idx="93">
                  <c:v>8.7609999999999992</c:v>
                </c:pt>
                <c:pt idx="94">
                  <c:v>5.86</c:v>
                </c:pt>
                <c:pt idx="95">
                  <c:v>3.3559999999999999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38-4AE1-8519-D59A0EA3ADD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138-4AE1-8519-D59A0EA3ADD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45</c:v>
                </c:pt>
                <c:pt idx="21">
                  <c:v>70</c:v>
                </c:pt>
                <c:pt idx="22">
                  <c:v>76.510999999999996</c:v>
                </c:pt>
                <c:pt idx="23">
                  <c:v>70</c:v>
                </c:pt>
                <c:pt idx="24">
                  <c:v>70</c:v>
                </c:pt>
                <c:pt idx="25">
                  <c:v>70</c:v>
                </c:pt>
                <c:pt idx="26">
                  <c:v>80</c:v>
                </c:pt>
                <c:pt idx="27">
                  <c:v>60</c:v>
                </c:pt>
                <c:pt idx="70">
                  <c:v>30</c:v>
                </c:pt>
                <c:pt idx="71">
                  <c:v>0.24299999999999999</c:v>
                </c:pt>
                <c:pt idx="72">
                  <c:v>21.891999999999999</c:v>
                </c:pt>
                <c:pt idx="92">
                  <c:v>73.170999999999992</c:v>
                </c:pt>
                <c:pt idx="93">
                  <c:v>71.13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138-4AE1-8519-D59A0EA3A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161.13999999999999</c:v>
                </c:pt>
                <c:pt idx="1">
                  <c:v>151.77000000000001</c:v>
                </c:pt>
                <c:pt idx="2">
                  <c:v>132.63999999999999</c:v>
                </c:pt>
                <c:pt idx="3">
                  <c:v>124.94</c:v>
                </c:pt>
                <c:pt idx="4">
                  <c:v>124.03</c:v>
                </c:pt>
                <c:pt idx="5">
                  <c:v>115.53</c:v>
                </c:pt>
                <c:pt idx="6">
                  <c:v>112.38</c:v>
                </c:pt>
                <c:pt idx="7">
                  <c:v>111.54</c:v>
                </c:pt>
                <c:pt idx="8">
                  <c:v>114.17</c:v>
                </c:pt>
                <c:pt idx="9">
                  <c:v>112.35</c:v>
                </c:pt>
                <c:pt idx="10">
                  <c:v>112.93</c:v>
                </c:pt>
                <c:pt idx="11">
                  <c:v>111.98</c:v>
                </c:pt>
                <c:pt idx="12">
                  <c:v>112.85</c:v>
                </c:pt>
                <c:pt idx="13">
                  <c:v>114.36</c:v>
                </c:pt>
                <c:pt idx="14">
                  <c:v>114.9</c:v>
                </c:pt>
                <c:pt idx="15">
                  <c:v>116.86</c:v>
                </c:pt>
                <c:pt idx="16">
                  <c:v>113.99</c:v>
                </c:pt>
                <c:pt idx="17">
                  <c:v>136.34</c:v>
                </c:pt>
                <c:pt idx="18">
                  <c:v>164.58</c:v>
                </c:pt>
                <c:pt idx="19">
                  <c:v>165.98</c:v>
                </c:pt>
                <c:pt idx="20">
                  <c:v>160.94</c:v>
                </c:pt>
                <c:pt idx="21">
                  <c:v>166.68</c:v>
                </c:pt>
                <c:pt idx="22">
                  <c:v>167.01</c:v>
                </c:pt>
                <c:pt idx="23">
                  <c:v>170.44</c:v>
                </c:pt>
                <c:pt idx="24">
                  <c:v>175.17</c:v>
                </c:pt>
                <c:pt idx="25">
                  <c:v>180.95</c:v>
                </c:pt>
                <c:pt idx="26">
                  <c:v>170</c:v>
                </c:pt>
                <c:pt idx="27">
                  <c:v>153.99</c:v>
                </c:pt>
                <c:pt idx="28">
                  <c:v>157.02000000000001</c:v>
                </c:pt>
                <c:pt idx="29">
                  <c:v>120.92</c:v>
                </c:pt>
                <c:pt idx="30">
                  <c:v>116.54</c:v>
                </c:pt>
                <c:pt idx="31">
                  <c:v>108.73</c:v>
                </c:pt>
                <c:pt idx="32">
                  <c:v>120.18</c:v>
                </c:pt>
                <c:pt idx="33">
                  <c:v>107.67</c:v>
                </c:pt>
                <c:pt idx="34">
                  <c:v>106.32</c:v>
                </c:pt>
                <c:pt idx="35">
                  <c:v>100.45</c:v>
                </c:pt>
                <c:pt idx="36">
                  <c:v>13.84</c:v>
                </c:pt>
                <c:pt idx="37">
                  <c:v>-5</c:v>
                </c:pt>
                <c:pt idx="38">
                  <c:v>-8.2899999999999991</c:v>
                </c:pt>
                <c:pt idx="39">
                  <c:v>-8.5500000000000007</c:v>
                </c:pt>
                <c:pt idx="40">
                  <c:v>-4.7300000000000004</c:v>
                </c:pt>
                <c:pt idx="41">
                  <c:v>-5.73</c:v>
                </c:pt>
                <c:pt idx="42">
                  <c:v>-6.48</c:v>
                </c:pt>
                <c:pt idx="43">
                  <c:v>-3.77</c:v>
                </c:pt>
                <c:pt idx="44">
                  <c:v>-1.93</c:v>
                </c:pt>
                <c:pt idx="45">
                  <c:v>-1.99</c:v>
                </c:pt>
                <c:pt idx="46">
                  <c:v>-1.84</c:v>
                </c:pt>
                <c:pt idx="47">
                  <c:v>-3.13</c:v>
                </c:pt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-4.8499999999999996</c:v>
                </c:pt>
                <c:pt idx="53">
                  <c:v>-4.47</c:v>
                </c:pt>
                <c:pt idx="54">
                  <c:v>-4.33</c:v>
                </c:pt>
                <c:pt idx="55">
                  <c:v>-3.64</c:v>
                </c:pt>
                <c:pt idx="56">
                  <c:v>-3.63</c:v>
                </c:pt>
                <c:pt idx="57">
                  <c:v>-2.85</c:v>
                </c:pt>
                <c:pt idx="58">
                  <c:v>-2.29</c:v>
                </c:pt>
                <c:pt idx="59">
                  <c:v>-2</c:v>
                </c:pt>
                <c:pt idx="60">
                  <c:v>-1.99</c:v>
                </c:pt>
                <c:pt idx="61">
                  <c:v>-1.64</c:v>
                </c:pt>
                <c:pt idx="62">
                  <c:v>-1.43</c:v>
                </c:pt>
                <c:pt idx="63">
                  <c:v>0</c:v>
                </c:pt>
                <c:pt idx="64">
                  <c:v>-0.56000000000000005</c:v>
                </c:pt>
                <c:pt idx="65">
                  <c:v>94.14</c:v>
                </c:pt>
                <c:pt idx="66">
                  <c:v>102</c:v>
                </c:pt>
                <c:pt idx="67">
                  <c:v>116.95</c:v>
                </c:pt>
                <c:pt idx="68">
                  <c:v>118.97</c:v>
                </c:pt>
                <c:pt idx="69">
                  <c:v>134.08000000000001</c:v>
                </c:pt>
                <c:pt idx="70">
                  <c:v>160.36000000000001</c:v>
                </c:pt>
                <c:pt idx="71">
                  <c:v>167.79</c:v>
                </c:pt>
                <c:pt idx="72">
                  <c:v>161.33000000000001</c:v>
                </c:pt>
                <c:pt idx="73">
                  <c:v>155.56</c:v>
                </c:pt>
                <c:pt idx="74">
                  <c:v>165.54</c:v>
                </c:pt>
                <c:pt idx="75">
                  <c:v>128.91999999999999</c:v>
                </c:pt>
                <c:pt idx="76">
                  <c:v>164.55</c:v>
                </c:pt>
                <c:pt idx="77">
                  <c:v>153.82</c:v>
                </c:pt>
                <c:pt idx="78">
                  <c:v>170.97</c:v>
                </c:pt>
                <c:pt idx="79">
                  <c:v>182</c:v>
                </c:pt>
                <c:pt idx="80">
                  <c:v>194.26</c:v>
                </c:pt>
                <c:pt idx="81">
                  <c:v>149.22999999999999</c:v>
                </c:pt>
                <c:pt idx="82">
                  <c:v>124.13</c:v>
                </c:pt>
                <c:pt idx="83">
                  <c:v>120.46</c:v>
                </c:pt>
                <c:pt idx="84">
                  <c:v>147</c:v>
                </c:pt>
                <c:pt idx="85">
                  <c:v>135.94999999999999</c:v>
                </c:pt>
                <c:pt idx="86">
                  <c:v>132</c:v>
                </c:pt>
                <c:pt idx="87">
                  <c:v>150</c:v>
                </c:pt>
                <c:pt idx="88">
                  <c:v>138.18</c:v>
                </c:pt>
                <c:pt idx="89">
                  <c:v>123.59</c:v>
                </c:pt>
                <c:pt idx="90">
                  <c:v>123.13</c:v>
                </c:pt>
                <c:pt idx="91">
                  <c:v>119.82</c:v>
                </c:pt>
                <c:pt idx="92">
                  <c:v>180.61</c:v>
                </c:pt>
                <c:pt idx="93">
                  <c:v>177.03</c:v>
                </c:pt>
                <c:pt idx="94">
                  <c:v>163</c:v>
                </c:pt>
                <c:pt idx="95">
                  <c:v>161.66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138-4AE1-8519-D59A0EA3A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6F-4EEA-8881-DE24B1E3F7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31.6</c:v>
                </c:pt>
                <c:pt idx="1">
                  <c:v>31.6</c:v>
                </c:pt>
                <c:pt idx="2">
                  <c:v>31.6</c:v>
                </c:pt>
                <c:pt idx="3">
                  <c:v>31.6</c:v>
                </c:pt>
                <c:pt idx="4">
                  <c:v>31.6</c:v>
                </c:pt>
                <c:pt idx="5">
                  <c:v>31.6</c:v>
                </c:pt>
                <c:pt idx="6">
                  <c:v>31.6</c:v>
                </c:pt>
                <c:pt idx="7">
                  <c:v>31.6</c:v>
                </c:pt>
                <c:pt idx="8">
                  <c:v>31.6</c:v>
                </c:pt>
                <c:pt idx="9">
                  <c:v>31.6</c:v>
                </c:pt>
                <c:pt idx="10">
                  <c:v>31.6</c:v>
                </c:pt>
                <c:pt idx="11">
                  <c:v>31.6</c:v>
                </c:pt>
                <c:pt idx="12">
                  <c:v>31.6</c:v>
                </c:pt>
                <c:pt idx="13">
                  <c:v>31.6</c:v>
                </c:pt>
                <c:pt idx="14">
                  <c:v>31.6</c:v>
                </c:pt>
                <c:pt idx="15">
                  <c:v>31.6</c:v>
                </c:pt>
                <c:pt idx="16">
                  <c:v>31.6</c:v>
                </c:pt>
                <c:pt idx="17">
                  <c:v>31.6</c:v>
                </c:pt>
                <c:pt idx="18">
                  <c:v>31.6</c:v>
                </c:pt>
                <c:pt idx="19">
                  <c:v>31.6</c:v>
                </c:pt>
                <c:pt idx="20">
                  <c:v>29.2</c:v>
                </c:pt>
                <c:pt idx="21">
                  <c:v>8.8000000000000007</c:v>
                </c:pt>
                <c:pt idx="22">
                  <c:v>8.8000000000000007</c:v>
                </c:pt>
                <c:pt idx="23">
                  <c:v>8.8000000000000007</c:v>
                </c:pt>
                <c:pt idx="29">
                  <c:v>13.776</c:v>
                </c:pt>
                <c:pt idx="30">
                  <c:v>16.876999999999999</c:v>
                </c:pt>
                <c:pt idx="31">
                  <c:v>8.4</c:v>
                </c:pt>
                <c:pt idx="32">
                  <c:v>8.4</c:v>
                </c:pt>
                <c:pt idx="33">
                  <c:v>8.3000000000000007</c:v>
                </c:pt>
                <c:pt idx="34">
                  <c:v>8.3000000000000007</c:v>
                </c:pt>
                <c:pt idx="36">
                  <c:v>34</c:v>
                </c:pt>
                <c:pt idx="37">
                  <c:v>34</c:v>
                </c:pt>
                <c:pt idx="38">
                  <c:v>33.200000000000003</c:v>
                </c:pt>
                <c:pt idx="39">
                  <c:v>33.200000000000003</c:v>
                </c:pt>
                <c:pt idx="40">
                  <c:v>9.8000000000000007</c:v>
                </c:pt>
                <c:pt idx="41">
                  <c:v>9.8000000000000007</c:v>
                </c:pt>
                <c:pt idx="42">
                  <c:v>9.6999999999999993</c:v>
                </c:pt>
                <c:pt idx="43">
                  <c:v>9.6999999999999993</c:v>
                </c:pt>
                <c:pt idx="44">
                  <c:v>9.6</c:v>
                </c:pt>
                <c:pt idx="45">
                  <c:v>9.6</c:v>
                </c:pt>
                <c:pt idx="46">
                  <c:v>9.5</c:v>
                </c:pt>
                <c:pt idx="47">
                  <c:v>9.5</c:v>
                </c:pt>
                <c:pt idx="48">
                  <c:v>9.5</c:v>
                </c:pt>
                <c:pt idx="49">
                  <c:v>9.5</c:v>
                </c:pt>
                <c:pt idx="50">
                  <c:v>9.4</c:v>
                </c:pt>
                <c:pt idx="51">
                  <c:v>9.5</c:v>
                </c:pt>
                <c:pt idx="52">
                  <c:v>9.5</c:v>
                </c:pt>
                <c:pt idx="53">
                  <c:v>9.5</c:v>
                </c:pt>
                <c:pt idx="54">
                  <c:v>9.5</c:v>
                </c:pt>
                <c:pt idx="55">
                  <c:v>9.5</c:v>
                </c:pt>
                <c:pt idx="56">
                  <c:v>9.6</c:v>
                </c:pt>
                <c:pt idx="57">
                  <c:v>9.6999999999999993</c:v>
                </c:pt>
                <c:pt idx="58">
                  <c:v>9.8000000000000007</c:v>
                </c:pt>
                <c:pt idx="59">
                  <c:v>9.8000000000000007</c:v>
                </c:pt>
                <c:pt idx="60">
                  <c:v>10</c:v>
                </c:pt>
                <c:pt idx="61">
                  <c:v>10</c:v>
                </c:pt>
                <c:pt idx="62">
                  <c:v>10.199999999999999</c:v>
                </c:pt>
                <c:pt idx="63">
                  <c:v>13.1</c:v>
                </c:pt>
                <c:pt idx="64">
                  <c:v>7.4</c:v>
                </c:pt>
                <c:pt idx="75">
                  <c:v>32.4</c:v>
                </c:pt>
                <c:pt idx="76">
                  <c:v>0.59899999999999998</c:v>
                </c:pt>
                <c:pt idx="77">
                  <c:v>32.4</c:v>
                </c:pt>
                <c:pt idx="78">
                  <c:v>32.4</c:v>
                </c:pt>
                <c:pt idx="79">
                  <c:v>32.4</c:v>
                </c:pt>
                <c:pt idx="80">
                  <c:v>32.4</c:v>
                </c:pt>
                <c:pt idx="81">
                  <c:v>32.4</c:v>
                </c:pt>
                <c:pt idx="82">
                  <c:v>32.4</c:v>
                </c:pt>
                <c:pt idx="83">
                  <c:v>32.4</c:v>
                </c:pt>
                <c:pt idx="84">
                  <c:v>31.6</c:v>
                </c:pt>
                <c:pt idx="85">
                  <c:v>31.6</c:v>
                </c:pt>
                <c:pt idx="86">
                  <c:v>31.6</c:v>
                </c:pt>
                <c:pt idx="87">
                  <c:v>31.6</c:v>
                </c:pt>
                <c:pt idx="88">
                  <c:v>31.6</c:v>
                </c:pt>
                <c:pt idx="89">
                  <c:v>30.8</c:v>
                </c:pt>
                <c:pt idx="90">
                  <c:v>30.8</c:v>
                </c:pt>
                <c:pt idx="91">
                  <c:v>30.8</c:v>
                </c:pt>
                <c:pt idx="92">
                  <c:v>9.1999999999999993</c:v>
                </c:pt>
                <c:pt idx="93">
                  <c:v>9.1999999999999993</c:v>
                </c:pt>
                <c:pt idx="94">
                  <c:v>25.670999999999999</c:v>
                </c:pt>
                <c:pt idx="95">
                  <c:v>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6F-4EEA-8881-DE24B1E3F7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2.5169999999999999</c:v>
                </c:pt>
                <c:pt idx="1">
                  <c:v>0.51300000000000001</c:v>
                </c:pt>
                <c:pt idx="2">
                  <c:v>0.51300000000000001</c:v>
                </c:pt>
                <c:pt idx="3">
                  <c:v>0.51800000000000002</c:v>
                </c:pt>
                <c:pt idx="4">
                  <c:v>1.052</c:v>
                </c:pt>
                <c:pt idx="5">
                  <c:v>1.024</c:v>
                </c:pt>
                <c:pt idx="6">
                  <c:v>1.0880000000000001</c:v>
                </c:pt>
                <c:pt idx="7">
                  <c:v>1.0329999999999999</c:v>
                </c:pt>
                <c:pt idx="8">
                  <c:v>1.024</c:v>
                </c:pt>
                <c:pt idx="9">
                  <c:v>1.0229999999999999</c:v>
                </c:pt>
                <c:pt idx="10">
                  <c:v>1.0289999999999999</c:v>
                </c:pt>
                <c:pt idx="11">
                  <c:v>1.077</c:v>
                </c:pt>
                <c:pt idx="12">
                  <c:v>3.0979999999999999</c:v>
                </c:pt>
                <c:pt idx="13">
                  <c:v>3.5030000000000001</c:v>
                </c:pt>
                <c:pt idx="14">
                  <c:v>3.4780000000000002</c:v>
                </c:pt>
                <c:pt idx="15">
                  <c:v>3.4390000000000001</c:v>
                </c:pt>
                <c:pt idx="16">
                  <c:v>1.0669999999999999</c:v>
                </c:pt>
                <c:pt idx="17">
                  <c:v>3.4729999999999999</c:v>
                </c:pt>
                <c:pt idx="18">
                  <c:v>10.115</c:v>
                </c:pt>
                <c:pt idx="19">
                  <c:v>10.917999999999999</c:v>
                </c:pt>
                <c:pt idx="20">
                  <c:v>3.972</c:v>
                </c:pt>
                <c:pt idx="21">
                  <c:v>3.9849999999999999</c:v>
                </c:pt>
                <c:pt idx="22">
                  <c:v>3.992</c:v>
                </c:pt>
                <c:pt idx="23">
                  <c:v>3.8610000000000002</c:v>
                </c:pt>
                <c:pt idx="24">
                  <c:v>3.1669999999999998</c:v>
                </c:pt>
                <c:pt idx="25">
                  <c:v>3.234</c:v>
                </c:pt>
                <c:pt idx="26">
                  <c:v>3.3</c:v>
                </c:pt>
                <c:pt idx="27">
                  <c:v>3.512</c:v>
                </c:pt>
                <c:pt idx="28">
                  <c:v>0.46700000000000003</c:v>
                </c:pt>
                <c:pt idx="29">
                  <c:v>12.682</c:v>
                </c:pt>
                <c:pt idx="30">
                  <c:v>8.5129999999999999</c:v>
                </c:pt>
                <c:pt idx="31">
                  <c:v>8.41</c:v>
                </c:pt>
                <c:pt idx="32">
                  <c:v>20.887</c:v>
                </c:pt>
                <c:pt idx="33">
                  <c:v>24.486999999999998</c:v>
                </c:pt>
                <c:pt idx="34">
                  <c:v>13.624000000000001</c:v>
                </c:pt>
                <c:pt idx="35">
                  <c:v>1.7629999999999999</c:v>
                </c:pt>
                <c:pt idx="36">
                  <c:v>2.8359999999999999</c:v>
                </c:pt>
                <c:pt idx="37">
                  <c:v>2.734</c:v>
                </c:pt>
                <c:pt idx="38">
                  <c:v>2.512</c:v>
                </c:pt>
                <c:pt idx="39">
                  <c:v>2.4809999999999999</c:v>
                </c:pt>
                <c:pt idx="40">
                  <c:v>21.859000000000002</c:v>
                </c:pt>
                <c:pt idx="41">
                  <c:v>21.855</c:v>
                </c:pt>
                <c:pt idx="42">
                  <c:v>23.004000000000001</c:v>
                </c:pt>
                <c:pt idx="43">
                  <c:v>22.917999999999999</c:v>
                </c:pt>
                <c:pt idx="44">
                  <c:v>18.3</c:v>
                </c:pt>
                <c:pt idx="45">
                  <c:v>18.25</c:v>
                </c:pt>
                <c:pt idx="46">
                  <c:v>18.254000000000001</c:v>
                </c:pt>
                <c:pt idx="47">
                  <c:v>24.481999999999999</c:v>
                </c:pt>
                <c:pt idx="48">
                  <c:v>23.062000000000001</c:v>
                </c:pt>
                <c:pt idx="49">
                  <c:v>23.076000000000001</c:v>
                </c:pt>
                <c:pt idx="50">
                  <c:v>23.071999999999999</c:v>
                </c:pt>
                <c:pt idx="51">
                  <c:v>23.1</c:v>
                </c:pt>
                <c:pt idx="52">
                  <c:v>21.753</c:v>
                </c:pt>
                <c:pt idx="53">
                  <c:v>21.867000000000001</c:v>
                </c:pt>
                <c:pt idx="54">
                  <c:v>21.782</c:v>
                </c:pt>
                <c:pt idx="55">
                  <c:v>21.873000000000001</c:v>
                </c:pt>
                <c:pt idx="56">
                  <c:v>19.425000000000001</c:v>
                </c:pt>
                <c:pt idx="57">
                  <c:v>19.341000000000001</c:v>
                </c:pt>
                <c:pt idx="58">
                  <c:v>19.388999999999999</c:v>
                </c:pt>
                <c:pt idx="59">
                  <c:v>14.239000000000001</c:v>
                </c:pt>
                <c:pt idx="60">
                  <c:v>11.864000000000001</c:v>
                </c:pt>
                <c:pt idx="61">
                  <c:v>11.864000000000001</c:v>
                </c:pt>
                <c:pt idx="62">
                  <c:v>10.817</c:v>
                </c:pt>
                <c:pt idx="63">
                  <c:v>0.23499999999999999</c:v>
                </c:pt>
                <c:pt idx="64">
                  <c:v>1.415</c:v>
                </c:pt>
                <c:pt idx="65">
                  <c:v>0.48899999999999999</c:v>
                </c:pt>
                <c:pt idx="66">
                  <c:v>1.4119999999999999</c:v>
                </c:pt>
                <c:pt idx="67">
                  <c:v>1.421</c:v>
                </c:pt>
                <c:pt idx="68">
                  <c:v>0.46400000000000002</c:v>
                </c:pt>
                <c:pt idx="69">
                  <c:v>0.46</c:v>
                </c:pt>
                <c:pt idx="70">
                  <c:v>1.3720000000000001</c:v>
                </c:pt>
                <c:pt idx="71">
                  <c:v>1.468</c:v>
                </c:pt>
                <c:pt idx="72">
                  <c:v>1.4770000000000001</c:v>
                </c:pt>
                <c:pt idx="73">
                  <c:v>1.5049999999999999</c:v>
                </c:pt>
                <c:pt idx="74">
                  <c:v>1.573</c:v>
                </c:pt>
                <c:pt idx="75">
                  <c:v>9.8770000000000007</c:v>
                </c:pt>
                <c:pt idx="76">
                  <c:v>1.2689999999999999</c:v>
                </c:pt>
                <c:pt idx="77">
                  <c:v>1.448</c:v>
                </c:pt>
                <c:pt idx="78">
                  <c:v>1.5489999999999999</c:v>
                </c:pt>
                <c:pt idx="79">
                  <c:v>4.601</c:v>
                </c:pt>
                <c:pt idx="80">
                  <c:v>5.6859999999999999</c:v>
                </c:pt>
                <c:pt idx="81">
                  <c:v>1.34</c:v>
                </c:pt>
                <c:pt idx="82">
                  <c:v>1.3839999999999999</c:v>
                </c:pt>
                <c:pt idx="83">
                  <c:v>1.468</c:v>
                </c:pt>
                <c:pt idx="84">
                  <c:v>7.508</c:v>
                </c:pt>
                <c:pt idx="85">
                  <c:v>0.504</c:v>
                </c:pt>
                <c:pt idx="86">
                  <c:v>0.502</c:v>
                </c:pt>
                <c:pt idx="87">
                  <c:v>6.1020000000000003</c:v>
                </c:pt>
                <c:pt idx="88">
                  <c:v>6.101</c:v>
                </c:pt>
                <c:pt idx="89">
                  <c:v>6.96</c:v>
                </c:pt>
                <c:pt idx="90">
                  <c:v>6.94</c:v>
                </c:pt>
                <c:pt idx="91">
                  <c:v>6.9189999999999996</c:v>
                </c:pt>
                <c:pt idx="92">
                  <c:v>10.848000000000001</c:v>
                </c:pt>
                <c:pt idx="93">
                  <c:v>8.907</c:v>
                </c:pt>
                <c:pt idx="94">
                  <c:v>14.51</c:v>
                </c:pt>
                <c:pt idx="95">
                  <c:v>15.318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6F-4EEA-8881-DE24B1E3F7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16.405999999999999</c:v>
                </c:pt>
                <c:pt idx="1">
                  <c:v>12.406000000000001</c:v>
                </c:pt>
                <c:pt idx="2">
                  <c:v>13.606</c:v>
                </c:pt>
                <c:pt idx="3">
                  <c:v>12.805999999999999</c:v>
                </c:pt>
                <c:pt idx="4">
                  <c:v>17.765999999999998</c:v>
                </c:pt>
                <c:pt idx="5">
                  <c:v>17.853000000000002</c:v>
                </c:pt>
                <c:pt idx="6">
                  <c:v>24.126000000000001</c:v>
                </c:pt>
                <c:pt idx="7">
                  <c:v>30.117000000000001</c:v>
                </c:pt>
                <c:pt idx="8">
                  <c:v>36.052999999999997</c:v>
                </c:pt>
                <c:pt idx="9">
                  <c:v>39.134</c:v>
                </c:pt>
                <c:pt idx="10">
                  <c:v>37.201000000000001</c:v>
                </c:pt>
                <c:pt idx="11">
                  <c:v>35.976999999999997</c:v>
                </c:pt>
                <c:pt idx="12">
                  <c:v>35.186999999999998</c:v>
                </c:pt>
                <c:pt idx="13">
                  <c:v>32.804000000000002</c:v>
                </c:pt>
                <c:pt idx="14">
                  <c:v>30.76</c:v>
                </c:pt>
                <c:pt idx="15">
                  <c:v>29.867999999999999</c:v>
                </c:pt>
                <c:pt idx="16">
                  <c:v>26.262</c:v>
                </c:pt>
                <c:pt idx="17">
                  <c:v>29.847000000000001</c:v>
                </c:pt>
                <c:pt idx="18">
                  <c:v>39.606000000000002</c:v>
                </c:pt>
                <c:pt idx="19">
                  <c:v>41.206000000000003</c:v>
                </c:pt>
                <c:pt idx="20">
                  <c:v>34.286000000000001</c:v>
                </c:pt>
                <c:pt idx="21">
                  <c:v>30.302</c:v>
                </c:pt>
                <c:pt idx="22">
                  <c:v>26.314</c:v>
                </c:pt>
                <c:pt idx="23">
                  <c:v>18.777999999999999</c:v>
                </c:pt>
                <c:pt idx="24">
                  <c:v>7.7469999999999999</c:v>
                </c:pt>
                <c:pt idx="25">
                  <c:v>7.8120000000000003</c:v>
                </c:pt>
                <c:pt idx="26">
                  <c:v>5.9089999999999998</c:v>
                </c:pt>
                <c:pt idx="27">
                  <c:v>5.032</c:v>
                </c:pt>
                <c:pt idx="28">
                  <c:v>1.4999999999999999E-2</c:v>
                </c:pt>
                <c:pt idx="29">
                  <c:v>1.7669999999999999</c:v>
                </c:pt>
                <c:pt idx="30">
                  <c:v>1.4999999999999999E-2</c:v>
                </c:pt>
                <c:pt idx="31">
                  <c:v>0.92700000000000005</c:v>
                </c:pt>
                <c:pt idx="32">
                  <c:v>1.4999999999999999E-2</c:v>
                </c:pt>
                <c:pt idx="33">
                  <c:v>1.4999999999999999E-2</c:v>
                </c:pt>
                <c:pt idx="34">
                  <c:v>1.431</c:v>
                </c:pt>
                <c:pt idx="35">
                  <c:v>2.0630000000000002</c:v>
                </c:pt>
                <c:pt idx="36">
                  <c:v>2.1150000000000002</c:v>
                </c:pt>
                <c:pt idx="37">
                  <c:v>3.3530000000000002</c:v>
                </c:pt>
                <c:pt idx="38">
                  <c:v>7.9160000000000004</c:v>
                </c:pt>
                <c:pt idx="39">
                  <c:v>8.3480000000000008</c:v>
                </c:pt>
                <c:pt idx="40">
                  <c:v>3.2789999999999999</c:v>
                </c:pt>
                <c:pt idx="41">
                  <c:v>4.8330000000000002</c:v>
                </c:pt>
                <c:pt idx="42">
                  <c:v>6.9020000000000001</c:v>
                </c:pt>
                <c:pt idx="43">
                  <c:v>4.1630000000000003</c:v>
                </c:pt>
                <c:pt idx="44">
                  <c:v>3.9609999999999999</c:v>
                </c:pt>
                <c:pt idx="45">
                  <c:v>3.6789999999999998</c:v>
                </c:pt>
                <c:pt idx="46">
                  <c:v>3.9430000000000001</c:v>
                </c:pt>
                <c:pt idx="47">
                  <c:v>3.8279999999999998</c:v>
                </c:pt>
                <c:pt idx="48">
                  <c:v>6.1929999999999996</c:v>
                </c:pt>
                <c:pt idx="49">
                  <c:v>6.1509999999999998</c:v>
                </c:pt>
                <c:pt idx="50">
                  <c:v>6.5410000000000004</c:v>
                </c:pt>
                <c:pt idx="51">
                  <c:v>7.0579999999999998</c:v>
                </c:pt>
                <c:pt idx="52">
                  <c:v>7.0220000000000002</c:v>
                </c:pt>
                <c:pt idx="53">
                  <c:v>6.5250000000000004</c:v>
                </c:pt>
                <c:pt idx="54">
                  <c:v>6.2729999999999997</c:v>
                </c:pt>
                <c:pt idx="55">
                  <c:v>5.7169999999999996</c:v>
                </c:pt>
                <c:pt idx="56">
                  <c:v>1.359</c:v>
                </c:pt>
                <c:pt idx="57">
                  <c:v>1.099</c:v>
                </c:pt>
                <c:pt idx="58">
                  <c:v>1.2090000000000001</c:v>
                </c:pt>
                <c:pt idx="59">
                  <c:v>1.1890000000000001</c:v>
                </c:pt>
                <c:pt idx="60">
                  <c:v>1.7150000000000001</c:v>
                </c:pt>
                <c:pt idx="61">
                  <c:v>1.1459999999999999</c:v>
                </c:pt>
                <c:pt idx="62">
                  <c:v>0.315</c:v>
                </c:pt>
                <c:pt idx="63">
                  <c:v>0.315</c:v>
                </c:pt>
                <c:pt idx="64">
                  <c:v>0.64700000000000002</c:v>
                </c:pt>
                <c:pt idx="65">
                  <c:v>1.4999999999999999E-2</c:v>
                </c:pt>
                <c:pt idx="66">
                  <c:v>5.6879999999999997</c:v>
                </c:pt>
                <c:pt idx="67">
                  <c:v>3.0619999999999998</c:v>
                </c:pt>
                <c:pt idx="68">
                  <c:v>0.61499999999999999</c:v>
                </c:pt>
                <c:pt idx="69">
                  <c:v>0.51500000000000001</c:v>
                </c:pt>
                <c:pt idx="70">
                  <c:v>49.747999999999998</c:v>
                </c:pt>
                <c:pt idx="71">
                  <c:v>45.942</c:v>
                </c:pt>
                <c:pt idx="72">
                  <c:v>68.509</c:v>
                </c:pt>
                <c:pt idx="73">
                  <c:v>31.032</c:v>
                </c:pt>
                <c:pt idx="74">
                  <c:v>27.187000000000001</c:v>
                </c:pt>
                <c:pt idx="75">
                  <c:v>11.17</c:v>
                </c:pt>
                <c:pt idx="76">
                  <c:v>16.655999999999999</c:v>
                </c:pt>
                <c:pt idx="77">
                  <c:v>0.85499999999999998</c:v>
                </c:pt>
                <c:pt idx="78">
                  <c:v>0.85899999999999999</c:v>
                </c:pt>
                <c:pt idx="79">
                  <c:v>0.81899999999999995</c:v>
                </c:pt>
                <c:pt idx="80">
                  <c:v>1.4999999999999999E-2</c:v>
                </c:pt>
                <c:pt idx="81">
                  <c:v>0.76300000000000001</c:v>
                </c:pt>
                <c:pt idx="82">
                  <c:v>12.087999999999999</c:v>
                </c:pt>
                <c:pt idx="83">
                  <c:v>11.73</c:v>
                </c:pt>
                <c:pt idx="84">
                  <c:v>0.67900000000000005</c:v>
                </c:pt>
                <c:pt idx="85">
                  <c:v>1.4999999999999999E-2</c:v>
                </c:pt>
                <c:pt idx="86">
                  <c:v>1.4999999999999999E-2</c:v>
                </c:pt>
                <c:pt idx="87">
                  <c:v>1.4999999999999999E-2</c:v>
                </c:pt>
                <c:pt idx="88">
                  <c:v>6.0000000000000001E-3</c:v>
                </c:pt>
                <c:pt idx="89">
                  <c:v>0.59799999999999998</c:v>
                </c:pt>
                <c:pt idx="90">
                  <c:v>11.375</c:v>
                </c:pt>
                <c:pt idx="91">
                  <c:v>22.359000000000002</c:v>
                </c:pt>
                <c:pt idx="92">
                  <c:v>8.8059999999999992</c:v>
                </c:pt>
                <c:pt idx="93">
                  <c:v>6.2460000000000004</c:v>
                </c:pt>
                <c:pt idx="94">
                  <c:v>8.4060000000000006</c:v>
                </c:pt>
                <c:pt idx="95">
                  <c:v>11.74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6F-4EEA-8881-DE24B1E3F7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6F-4EEA-8881-DE24B1E3F7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6F-4EEA-8881-DE24B1E3F7D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56F-4EEA-8881-DE24B1E3F7D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6F-4EEA-8881-DE24B1E3F7D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6F-4EEA-8881-DE24B1E3F7D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56F-4EEA-8881-DE24B1E3F7D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40.415999999999997</c:v>
                </c:pt>
                <c:pt idx="21">
                  <c:v>68</c:v>
                </c:pt>
                <c:pt idx="22">
                  <c:v>68</c:v>
                </c:pt>
                <c:pt idx="23">
                  <c:v>68</c:v>
                </c:pt>
                <c:pt idx="24">
                  <c:v>68</c:v>
                </c:pt>
                <c:pt idx="25">
                  <c:v>68</c:v>
                </c:pt>
                <c:pt idx="26">
                  <c:v>68</c:v>
                </c:pt>
                <c:pt idx="27">
                  <c:v>51.920999999999999</c:v>
                </c:pt>
                <c:pt idx="70">
                  <c:v>24</c:v>
                </c:pt>
                <c:pt idx="71">
                  <c:v>2.2639999999999998</c:v>
                </c:pt>
                <c:pt idx="72">
                  <c:v>25</c:v>
                </c:pt>
                <c:pt idx="92">
                  <c:v>67</c:v>
                </c:pt>
                <c:pt idx="93">
                  <c:v>67</c:v>
                </c:pt>
                <c:pt idx="94">
                  <c:v>44.725999999999999</c:v>
                </c:pt>
                <c:pt idx="95">
                  <c:v>54.442999999999998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6F-4EEA-8881-DE24B1E3F7D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25.3</c:v>
                </c:pt>
                <c:pt idx="6">
                  <c:v>2.2999999999999998</c:v>
                </c:pt>
                <c:pt idx="7">
                  <c:v>0.6</c:v>
                </c:pt>
                <c:pt idx="8">
                  <c:v>0.9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0.6</c:v>
                </c:pt>
                <c:pt idx="13">
                  <c:v>0.7</c:v>
                </c:pt>
                <c:pt idx="14">
                  <c:v>0.2</c:v>
                </c:pt>
                <c:pt idx="15">
                  <c:v>0.8</c:v>
                </c:pt>
                <c:pt idx="16">
                  <c:v>0.2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21.6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134.30000000000001</c:v>
                </c:pt>
                <c:pt idx="69">
                  <c:v>20.399999999999999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2.6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3.4</c:v>
                </c:pt>
                <c:pt idx="83">
                  <c:v>28.6</c:v>
                </c:pt>
                <c:pt idx="84">
                  <c:v>21.9</c:v>
                </c:pt>
                <c:pt idx="85">
                  <c:v>55.5</c:v>
                </c:pt>
                <c:pt idx="86">
                  <c:v>70.5</c:v>
                </c:pt>
                <c:pt idx="87">
                  <c:v>50.9</c:v>
                </c:pt>
                <c:pt idx="88">
                  <c:v>53.3</c:v>
                </c:pt>
                <c:pt idx="89">
                  <c:v>97</c:v>
                </c:pt>
                <c:pt idx="90">
                  <c:v>62.3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6F-4EEA-8881-DE24B1E3F7D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2E-3</c:v>
                </c:pt>
                <c:pt idx="1">
                  <c:v>2E-3</c:v>
                </c:pt>
                <c:pt idx="2">
                  <c:v>2E-3</c:v>
                </c:pt>
                <c:pt idx="3">
                  <c:v>2E-3</c:v>
                </c:pt>
                <c:pt idx="4">
                  <c:v>6.1429999999999998</c:v>
                </c:pt>
                <c:pt idx="5">
                  <c:v>12.96</c:v>
                </c:pt>
                <c:pt idx="6">
                  <c:v>12.95</c:v>
                </c:pt>
                <c:pt idx="7">
                  <c:v>13.112</c:v>
                </c:pt>
                <c:pt idx="8">
                  <c:v>14.262</c:v>
                </c:pt>
                <c:pt idx="9">
                  <c:v>12.249000000000001</c:v>
                </c:pt>
                <c:pt idx="10">
                  <c:v>11.794</c:v>
                </c:pt>
                <c:pt idx="11">
                  <c:v>11.278</c:v>
                </c:pt>
                <c:pt idx="12">
                  <c:v>10.868</c:v>
                </c:pt>
                <c:pt idx="13">
                  <c:v>11.664</c:v>
                </c:pt>
                <c:pt idx="14">
                  <c:v>11.122</c:v>
                </c:pt>
                <c:pt idx="15">
                  <c:v>9.3759999999999994</c:v>
                </c:pt>
                <c:pt idx="16">
                  <c:v>9.4220000000000006</c:v>
                </c:pt>
                <c:pt idx="17">
                  <c:v>9.1159999999999997</c:v>
                </c:pt>
                <c:pt idx="18">
                  <c:v>1E-3</c:v>
                </c:pt>
                <c:pt idx="19">
                  <c:v>1E-3</c:v>
                </c:pt>
                <c:pt idx="20">
                  <c:v>5.0010000000000003</c:v>
                </c:pt>
                <c:pt idx="21">
                  <c:v>5.6020000000000003</c:v>
                </c:pt>
                <c:pt idx="22">
                  <c:v>6.0789999999999997</c:v>
                </c:pt>
                <c:pt idx="23">
                  <c:v>5.0490000000000004</c:v>
                </c:pt>
                <c:pt idx="24">
                  <c:v>6.0369999999999999</c:v>
                </c:pt>
                <c:pt idx="25">
                  <c:v>5.7249999999999996</c:v>
                </c:pt>
                <c:pt idx="26">
                  <c:v>15.199</c:v>
                </c:pt>
                <c:pt idx="27">
                  <c:v>13.59</c:v>
                </c:pt>
                <c:pt idx="29">
                  <c:v>5</c:v>
                </c:pt>
                <c:pt idx="32">
                  <c:v>2.4E-2</c:v>
                </c:pt>
                <c:pt idx="33">
                  <c:v>0.14899999999999999</c:v>
                </c:pt>
                <c:pt idx="34">
                  <c:v>0.29099999999999998</c:v>
                </c:pt>
                <c:pt idx="35">
                  <c:v>6.7039999999999997</c:v>
                </c:pt>
                <c:pt idx="36">
                  <c:v>1.591</c:v>
                </c:pt>
                <c:pt idx="37">
                  <c:v>16.986000000000001</c:v>
                </c:pt>
                <c:pt idx="38">
                  <c:v>22.844999999999999</c:v>
                </c:pt>
                <c:pt idx="39">
                  <c:v>24.74</c:v>
                </c:pt>
                <c:pt idx="40">
                  <c:v>44.183999999999997</c:v>
                </c:pt>
                <c:pt idx="41">
                  <c:v>63.643000000000001</c:v>
                </c:pt>
                <c:pt idx="42">
                  <c:v>69.459999999999994</c:v>
                </c:pt>
                <c:pt idx="43">
                  <c:v>59.573999999999998</c:v>
                </c:pt>
                <c:pt idx="44">
                  <c:v>83.069000000000003</c:v>
                </c:pt>
                <c:pt idx="45">
                  <c:v>84.216999999999999</c:v>
                </c:pt>
                <c:pt idx="46">
                  <c:v>85.381</c:v>
                </c:pt>
                <c:pt idx="47">
                  <c:v>66.415999999999997</c:v>
                </c:pt>
                <c:pt idx="48">
                  <c:v>77.944999999999993</c:v>
                </c:pt>
                <c:pt idx="49">
                  <c:v>75.930999999999997</c:v>
                </c:pt>
                <c:pt idx="50">
                  <c:v>73.656000000000006</c:v>
                </c:pt>
                <c:pt idx="51">
                  <c:v>71.013000000000005</c:v>
                </c:pt>
                <c:pt idx="52">
                  <c:v>70.305999999999997</c:v>
                </c:pt>
                <c:pt idx="53">
                  <c:v>70.459999999999994</c:v>
                </c:pt>
                <c:pt idx="54">
                  <c:v>67.061000000000007</c:v>
                </c:pt>
                <c:pt idx="55">
                  <c:v>66.012</c:v>
                </c:pt>
                <c:pt idx="56">
                  <c:v>67.263999999999996</c:v>
                </c:pt>
                <c:pt idx="57">
                  <c:v>64.748000000000005</c:v>
                </c:pt>
                <c:pt idx="58">
                  <c:v>60.304000000000002</c:v>
                </c:pt>
                <c:pt idx="59">
                  <c:v>58.155000000000001</c:v>
                </c:pt>
                <c:pt idx="60">
                  <c:v>49.927</c:v>
                </c:pt>
                <c:pt idx="61">
                  <c:v>42.073999999999998</c:v>
                </c:pt>
                <c:pt idx="62">
                  <c:v>34.774000000000001</c:v>
                </c:pt>
                <c:pt idx="63">
                  <c:v>34.487000000000002</c:v>
                </c:pt>
                <c:pt idx="64">
                  <c:v>26.440999999999999</c:v>
                </c:pt>
                <c:pt idx="65">
                  <c:v>27.297000000000001</c:v>
                </c:pt>
                <c:pt idx="66">
                  <c:v>99.596000000000004</c:v>
                </c:pt>
                <c:pt idx="67">
                  <c:v>68.100999999999999</c:v>
                </c:pt>
                <c:pt idx="68">
                  <c:v>0.31900000000000001</c:v>
                </c:pt>
                <c:pt idx="69">
                  <c:v>6.0860000000000003</c:v>
                </c:pt>
                <c:pt idx="70">
                  <c:v>23.545999999999999</c:v>
                </c:pt>
                <c:pt idx="71">
                  <c:v>19.334</c:v>
                </c:pt>
                <c:pt idx="72">
                  <c:v>11.167</c:v>
                </c:pt>
                <c:pt idx="73">
                  <c:v>22.946999999999999</c:v>
                </c:pt>
                <c:pt idx="74">
                  <c:v>13.868</c:v>
                </c:pt>
                <c:pt idx="75">
                  <c:v>8.0009999999999994</c:v>
                </c:pt>
                <c:pt idx="76">
                  <c:v>5</c:v>
                </c:pt>
                <c:pt idx="81">
                  <c:v>0.61099999999999999</c:v>
                </c:pt>
                <c:pt idx="82">
                  <c:v>10.692</c:v>
                </c:pt>
                <c:pt idx="83">
                  <c:v>11.853999999999999</c:v>
                </c:pt>
                <c:pt idx="91">
                  <c:v>5.7530000000000001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6F-4EEA-8881-DE24B1E3F7D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6F-4EEA-8881-DE24B1E3F7D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56F-4EEA-8881-DE24B1E3F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161.13999999999999</c:v>
                </c:pt>
                <c:pt idx="1">
                  <c:v>151.77000000000001</c:v>
                </c:pt>
                <c:pt idx="2">
                  <c:v>132.63999999999999</c:v>
                </c:pt>
                <c:pt idx="3">
                  <c:v>124.94</c:v>
                </c:pt>
                <c:pt idx="4">
                  <c:v>124.03</c:v>
                </c:pt>
                <c:pt idx="5">
                  <c:v>115.53</c:v>
                </c:pt>
                <c:pt idx="6">
                  <c:v>112.38</c:v>
                </c:pt>
                <c:pt idx="7">
                  <c:v>111.54</c:v>
                </c:pt>
                <c:pt idx="8">
                  <c:v>114.17</c:v>
                </c:pt>
                <c:pt idx="9">
                  <c:v>112.35</c:v>
                </c:pt>
                <c:pt idx="10">
                  <c:v>112.93</c:v>
                </c:pt>
                <c:pt idx="11">
                  <c:v>111.98</c:v>
                </c:pt>
                <c:pt idx="12">
                  <c:v>112.85</c:v>
                </c:pt>
                <c:pt idx="13">
                  <c:v>114.36</c:v>
                </c:pt>
                <c:pt idx="14">
                  <c:v>114.9</c:v>
                </c:pt>
                <c:pt idx="15">
                  <c:v>116.86</c:v>
                </c:pt>
                <c:pt idx="16">
                  <c:v>113.99</c:v>
                </c:pt>
                <c:pt idx="17">
                  <c:v>136.34</c:v>
                </c:pt>
                <c:pt idx="18">
                  <c:v>164.58</c:v>
                </c:pt>
                <c:pt idx="19">
                  <c:v>165.98</c:v>
                </c:pt>
                <c:pt idx="20">
                  <c:v>160.94</c:v>
                </c:pt>
                <c:pt idx="21">
                  <c:v>166.68</c:v>
                </c:pt>
                <c:pt idx="22">
                  <c:v>167.01</c:v>
                </c:pt>
                <c:pt idx="23">
                  <c:v>170.44</c:v>
                </c:pt>
                <c:pt idx="24">
                  <c:v>175.17</c:v>
                </c:pt>
                <c:pt idx="25">
                  <c:v>180.95</c:v>
                </c:pt>
                <c:pt idx="26">
                  <c:v>170</c:v>
                </c:pt>
                <c:pt idx="27">
                  <c:v>153.99</c:v>
                </c:pt>
                <c:pt idx="28">
                  <c:v>157.02000000000001</c:v>
                </c:pt>
                <c:pt idx="29">
                  <c:v>120.92</c:v>
                </c:pt>
                <c:pt idx="30">
                  <c:v>116.54</c:v>
                </c:pt>
                <c:pt idx="31">
                  <c:v>108.73</c:v>
                </c:pt>
                <c:pt idx="32">
                  <c:v>120.18</c:v>
                </c:pt>
                <c:pt idx="33">
                  <c:v>107.67</c:v>
                </c:pt>
                <c:pt idx="34">
                  <c:v>106.32</c:v>
                </c:pt>
                <c:pt idx="35">
                  <c:v>100.45</c:v>
                </c:pt>
                <c:pt idx="36">
                  <c:v>13.84</c:v>
                </c:pt>
                <c:pt idx="37">
                  <c:v>-5</c:v>
                </c:pt>
                <c:pt idx="38">
                  <c:v>-8.2899999999999991</c:v>
                </c:pt>
                <c:pt idx="39">
                  <c:v>-8.5500000000000007</c:v>
                </c:pt>
                <c:pt idx="40">
                  <c:v>-4.7300000000000004</c:v>
                </c:pt>
                <c:pt idx="41">
                  <c:v>-5.73</c:v>
                </c:pt>
                <c:pt idx="42">
                  <c:v>-6.48</c:v>
                </c:pt>
                <c:pt idx="43">
                  <c:v>-3.77</c:v>
                </c:pt>
                <c:pt idx="44">
                  <c:v>-1.93</c:v>
                </c:pt>
                <c:pt idx="45">
                  <c:v>-1.99</c:v>
                </c:pt>
                <c:pt idx="46">
                  <c:v>-1.84</c:v>
                </c:pt>
                <c:pt idx="47">
                  <c:v>-3.13</c:v>
                </c:pt>
                <c:pt idx="48">
                  <c:v>-5</c:v>
                </c:pt>
                <c:pt idx="49">
                  <c:v>-5</c:v>
                </c:pt>
                <c:pt idx="50">
                  <c:v>-5</c:v>
                </c:pt>
                <c:pt idx="51">
                  <c:v>-5</c:v>
                </c:pt>
                <c:pt idx="52">
                  <c:v>-4.8499999999999996</c:v>
                </c:pt>
                <c:pt idx="53">
                  <c:v>-4.47</c:v>
                </c:pt>
                <c:pt idx="54">
                  <c:v>-4.33</c:v>
                </c:pt>
                <c:pt idx="55">
                  <c:v>-3.64</c:v>
                </c:pt>
                <c:pt idx="56">
                  <c:v>-3.63</c:v>
                </c:pt>
                <c:pt idx="57">
                  <c:v>-2.85</c:v>
                </c:pt>
                <c:pt idx="58">
                  <c:v>-2.29</c:v>
                </c:pt>
                <c:pt idx="59">
                  <c:v>-2</c:v>
                </c:pt>
                <c:pt idx="60">
                  <c:v>-1.99</c:v>
                </c:pt>
                <c:pt idx="61">
                  <c:v>-1.64</c:v>
                </c:pt>
                <c:pt idx="62">
                  <c:v>-1.43</c:v>
                </c:pt>
                <c:pt idx="63">
                  <c:v>0</c:v>
                </c:pt>
                <c:pt idx="64">
                  <c:v>-0.56000000000000005</c:v>
                </c:pt>
                <c:pt idx="65">
                  <c:v>94.14</c:v>
                </c:pt>
                <c:pt idx="66">
                  <c:v>102</c:v>
                </c:pt>
                <c:pt idx="67">
                  <c:v>116.95</c:v>
                </c:pt>
                <c:pt idx="68">
                  <c:v>118.97</c:v>
                </c:pt>
                <c:pt idx="69">
                  <c:v>134.08000000000001</c:v>
                </c:pt>
                <c:pt idx="70">
                  <c:v>160.36000000000001</c:v>
                </c:pt>
                <c:pt idx="71">
                  <c:v>167.79</c:v>
                </c:pt>
                <c:pt idx="72">
                  <c:v>161.33000000000001</c:v>
                </c:pt>
                <c:pt idx="73">
                  <c:v>155.56</c:v>
                </c:pt>
                <c:pt idx="74">
                  <c:v>165.54</c:v>
                </c:pt>
                <c:pt idx="75">
                  <c:v>128.91999999999999</c:v>
                </c:pt>
                <c:pt idx="76">
                  <c:v>164.55</c:v>
                </c:pt>
                <c:pt idx="77">
                  <c:v>153.82</c:v>
                </c:pt>
                <c:pt idx="78">
                  <c:v>170.97</c:v>
                </c:pt>
                <c:pt idx="79">
                  <c:v>182</c:v>
                </c:pt>
                <c:pt idx="80">
                  <c:v>194.26</c:v>
                </c:pt>
                <c:pt idx="81">
                  <c:v>149.22999999999999</c:v>
                </c:pt>
                <c:pt idx="82">
                  <c:v>124.13</c:v>
                </c:pt>
                <c:pt idx="83">
                  <c:v>120.46</c:v>
                </c:pt>
                <c:pt idx="84">
                  <c:v>147</c:v>
                </c:pt>
                <c:pt idx="85">
                  <c:v>135.94999999999999</c:v>
                </c:pt>
                <c:pt idx="86">
                  <c:v>132</c:v>
                </c:pt>
                <c:pt idx="87">
                  <c:v>150</c:v>
                </c:pt>
                <c:pt idx="88">
                  <c:v>138.18</c:v>
                </c:pt>
                <c:pt idx="89">
                  <c:v>123.59</c:v>
                </c:pt>
                <c:pt idx="90">
                  <c:v>123.13</c:v>
                </c:pt>
                <c:pt idx="91">
                  <c:v>119.82</c:v>
                </c:pt>
                <c:pt idx="92">
                  <c:v>180.61</c:v>
                </c:pt>
                <c:pt idx="93">
                  <c:v>177.03</c:v>
                </c:pt>
                <c:pt idx="94">
                  <c:v>163</c:v>
                </c:pt>
                <c:pt idx="95">
                  <c:v>161.66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56F-4EEA-8881-DE24B1E3F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50.508000000000003</v>
      </c>
      <c r="C5" s="25">
        <v>44.53</v>
      </c>
      <c r="D5" s="25">
        <v>45.692999999999998</v>
      </c>
      <c r="E5" s="25">
        <v>44.906999999999996</v>
      </c>
      <c r="F5" s="25">
        <v>56.6</v>
      </c>
      <c r="G5" s="25">
        <v>88.772000000000006</v>
      </c>
      <c r="H5" s="25">
        <v>72.049000000000007</v>
      </c>
      <c r="I5" s="25">
        <v>76.450999999999993</v>
      </c>
      <c r="J5" s="25">
        <v>83.822999999999993</v>
      </c>
      <c r="K5" s="25">
        <v>84.76</v>
      </c>
      <c r="L5" s="25">
        <v>82.453999999999994</v>
      </c>
      <c r="M5" s="25">
        <v>80.701999999999998</v>
      </c>
      <c r="N5" s="25">
        <v>81.387</v>
      </c>
      <c r="O5" s="25">
        <v>80.241</v>
      </c>
      <c r="P5" s="25">
        <v>77.194000000000003</v>
      </c>
      <c r="Q5" s="25">
        <v>75.082999999999998</v>
      </c>
      <c r="R5" s="25">
        <v>68.551000000000002</v>
      </c>
      <c r="S5" s="25">
        <v>74.031999999999996</v>
      </c>
      <c r="T5" s="25">
        <v>81.287999999999997</v>
      </c>
      <c r="U5" s="25">
        <v>83.757000000000005</v>
      </c>
      <c r="V5" s="25">
        <v>112.86499999999999</v>
      </c>
      <c r="W5" s="25">
        <v>116.70099999999999</v>
      </c>
      <c r="X5" s="25">
        <v>113.151</v>
      </c>
      <c r="Y5" s="25">
        <v>104.46</v>
      </c>
      <c r="Z5" s="25">
        <v>84.96</v>
      </c>
      <c r="AA5" s="25">
        <v>84.79</v>
      </c>
      <c r="AB5" s="25">
        <v>92.43</v>
      </c>
      <c r="AC5" s="25">
        <v>74.05</v>
      </c>
      <c r="AD5" s="25">
        <v>22.064</v>
      </c>
      <c r="AE5" s="25">
        <v>33.225000000000001</v>
      </c>
      <c r="AF5" s="25">
        <v>25.405000000000001</v>
      </c>
      <c r="AG5" s="25">
        <v>17.736999999999998</v>
      </c>
      <c r="AH5" s="25">
        <v>29.326000000000001</v>
      </c>
      <c r="AI5" s="25">
        <v>32.951000000000001</v>
      </c>
      <c r="AJ5" s="25">
        <v>23.646000000000001</v>
      </c>
      <c r="AK5" s="25">
        <v>10.53</v>
      </c>
      <c r="AL5" s="25">
        <v>40.542000000000002</v>
      </c>
      <c r="AM5" s="25">
        <v>57.073</v>
      </c>
      <c r="AN5" s="25">
        <v>66.472999999999999</v>
      </c>
      <c r="AO5" s="25">
        <v>68.769000000000005</v>
      </c>
      <c r="AP5" s="25">
        <v>79.122</v>
      </c>
      <c r="AQ5" s="25">
        <v>100.131</v>
      </c>
      <c r="AR5" s="25">
        <v>109.066</v>
      </c>
      <c r="AS5" s="25">
        <v>96.355000000000004</v>
      </c>
      <c r="AT5" s="25">
        <v>114.93</v>
      </c>
      <c r="AU5" s="25">
        <v>115.746</v>
      </c>
      <c r="AV5" s="25">
        <v>117.078</v>
      </c>
      <c r="AW5" s="25">
        <v>104.226</v>
      </c>
      <c r="AX5" s="25">
        <v>116.7</v>
      </c>
      <c r="AY5" s="25">
        <v>114.658</v>
      </c>
      <c r="AZ5" s="25">
        <v>112.669</v>
      </c>
      <c r="BA5" s="25">
        <v>110.67100000000001</v>
      </c>
      <c r="BB5" s="25">
        <v>108.581</v>
      </c>
      <c r="BC5" s="25">
        <v>108.352</v>
      </c>
      <c r="BD5" s="25">
        <v>104.616</v>
      </c>
      <c r="BE5" s="25">
        <v>103.102</v>
      </c>
      <c r="BF5" s="25">
        <v>97.647999999999996</v>
      </c>
      <c r="BG5" s="25">
        <v>94.888000000000005</v>
      </c>
      <c r="BH5" s="25">
        <v>90.701999999999998</v>
      </c>
      <c r="BI5" s="25">
        <v>83.382999999999996</v>
      </c>
      <c r="BJ5" s="25">
        <v>73.506</v>
      </c>
      <c r="BK5" s="25">
        <v>65.084000000000003</v>
      </c>
      <c r="BL5" s="25">
        <v>56.106000000000002</v>
      </c>
      <c r="BM5" s="25">
        <v>48.137</v>
      </c>
      <c r="BN5" s="25">
        <v>35.902999999999999</v>
      </c>
      <c r="BO5" s="25">
        <v>27.800999999999998</v>
      </c>
      <c r="BP5" s="25">
        <v>106.696</v>
      </c>
      <c r="BQ5" s="25">
        <v>72.584000000000003</v>
      </c>
      <c r="BR5" s="25">
        <v>135.739</v>
      </c>
      <c r="BS5" s="25">
        <v>27.43</v>
      </c>
      <c r="BT5" s="25">
        <v>98.63</v>
      </c>
      <c r="BU5" s="25">
        <v>69.022999999999996</v>
      </c>
      <c r="BV5" s="25">
        <v>106.14100000000001</v>
      </c>
      <c r="BW5" s="25">
        <v>55.47</v>
      </c>
      <c r="BX5" s="25">
        <v>42.61</v>
      </c>
      <c r="BY5" s="25">
        <v>64.081000000000003</v>
      </c>
      <c r="BZ5" s="25">
        <v>23.56</v>
      </c>
      <c r="CA5" s="25">
        <v>34.710999999999999</v>
      </c>
      <c r="CB5" s="25">
        <v>34.805999999999997</v>
      </c>
      <c r="CC5" s="25">
        <v>37.790999999999997</v>
      </c>
      <c r="CD5" s="25">
        <v>38.142000000000003</v>
      </c>
      <c r="CE5" s="25">
        <v>35.152999999999999</v>
      </c>
      <c r="CF5" s="25">
        <v>59.956000000000003</v>
      </c>
      <c r="CG5" s="25">
        <v>86.102000000000004</v>
      </c>
      <c r="CH5" s="25">
        <v>61.731000000000002</v>
      </c>
      <c r="CI5" s="25">
        <v>87.594999999999999</v>
      </c>
      <c r="CJ5" s="25">
        <v>102.586</v>
      </c>
      <c r="CK5" s="25">
        <v>88.622</v>
      </c>
      <c r="CL5" s="25">
        <v>91.028000000000006</v>
      </c>
      <c r="CM5" s="25">
        <v>135.328</v>
      </c>
      <c r="CN5" s="25">
        <v>111.452</v>
      </c>
      <c r="CO5" s="25">
        <v>65.831000000000003</v>
      </c>
      <c r="CP5" s="25">
        <v>95.828000000000003</v>
      </c>
      <c r="CQ5" s="25">
        <v>91.335999999999999</v>
      </c>
      <c r="CR5" s="25">
        <v>93.36</v>
      </c>
      <c r="CS5" s="25">
        <v>90.656000000000006</v>
      </c>
      <c r="CT5" s="26"/>
      <c r="CU5" s="26"/>
      <c r="CV5" s="26"/>
      <c r="CW5" s="27"/>
      <c r="CX5" s="28">
        <f t="array" ref="CX5">SUMPRODUCT(B5:CW5*0.25)</f>
        <v>1819.2672500000003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161.13999999999999</v>
      </c>
      <c r="C8" s="37">
        <v>151.77000000000001</v>
      </c>
      <c r="D8" s="37">
        <v>132.63999999999999</v>
      </c>
      <c r="E8" s="37">
        <v>124.94</v>
      </c>
      <c r="F8" s="37">
        <v>124.03</v>
      </c>
      <c r="G8" s="37">
        <v>115.53</v>
      </c>
      <c r="H8" s="37">
        <v>112.38</v>
      </c>
      <c r="I8" s="37">
        <v>111.54</v>
      </c>
      <c r="J8" s="37">
        <v>114.17</v>
      </c>
      <c r="K8" s="37">
        <v>112.35</v>
      </c>
      <c r="L8" s="37">
        <v>112.93</v>
      </c>
      <c r="M8" s="37">
        <v>111.98</v>
      </c>
      <c r="N8" s="37">
        <v>112.85</v>
      </c>
      <c r="O8" s="37">
        <v>114.36</v>
      </c>
      <c r="P8" s="37">
        <v>114.9</v>
      </c>
      <c r="Q8" s="37">
        <v>116.86</v>
      </c>
      <c r="R8" s="37">
        <v>113.99</v>
      </c>
      <c r="S8" s="37">
        <v>136.34</v>
      </c>
      <c r="T8" s="37">
        <v>164.58</v>
      </c>
      <c r="U8" s="37">
        <v>165.98</v>
      </c>
      <c r="V8" s="37">
        <v>160.94</v>
      </c>
      <c r="W8" s="37">
        <v>166.68</v>
      </c>
      <c r="X8" s="37">
        <v>167.01</v>
      </c>
      <c r="Y8" s="37">
        <v>170.44</v>
      </c>
      <c r="Z8" s="37">
        <v>175.17</v>
      </c>
      <c r="AA8" s="37">
        <v>180.95</v>
      </c>
      <c r="AB8" s="37">
        <v>170</v>
      </c>
      <c r="AC8" s="37">
        <v>153.99</v>
      </c>
      <c r="AD8" s="37">
        <v>157.02000000000001</v>
      </c>
      <c r="AE8" s="37">
        <v>120.92</v>
      </c>
      <c r="AF8" s="37">
        <v>116.54</v>
      </c>
      <c r="AG8" s="37">
        <v>108.73</v>
      </c>
      <c r="AH8" s="37">
        <v>120.18</v>
      </c>
      <c r="AI8" s="37">
        <v>107.67</v>
      </c>
      <c r="AJ8" s="37">
        <v>106.32</v>
      </c>
      <c r="AK8" s="37">
        <v>100.45</v>
      </c>
      <c r="AL8" s="37">
        <v>13.84</v>
      </c>
      <c r="AM8" s="37">
        <v>-5</v>
      </c>
      <c r="AN8" s="37">
        <v>-8.2899999999999991</v>
      </c>
      <c r="AO8" s="37">
        <v>-8.5500000000000007</v>
      </c>
      <c r="AP8" s="37">
        <v>-4.7300000000000004</v>
      </c>
      <c r="AQ8" s="37">
        <v>-5.73</v>
      </c>
      <c r="AR8" s="37">
        <v>-6.48</v>
      </c>
      <c r="AS8" s="37">
        <v>-3.77</v>
      </c>
      <c r="AT8" s="37">
        <v>-1.93</v>
      </c>
      <c r="AU8" s="37">
        <v>-1.99</v>
      </c>
      <c r="AV8" s="37">
        <v>-1.84</v>
      </c>
      <c r="AW8" s="37">
        <v>-3.13</v>
      </c>
      <c r="AX8" s="37">
        <v>-5</v>
      </c>
      <c r="AY8" s="37">
        <v>-5</v>
      </c>
      <c r="AZ8" s="37">
        <v>-5</v>
      </c>
      <c r="BA8" s="37">
        <v>-5</v>
      </c>
      <c r="BB8" s="37">
        <v>-4.8499999999999996</v>
      </c>
      <c r="BC8" s="37">
        <v>-4.47</v>
      </c>
      <c r="BD8" s="37">
        <v>-4.33</v>
      </c>
      <c r="BE8" s="37">
        <v>-3.64</v>
      </c>
      <c r="BF8" s="37">
        <v>-3.63</v>
      </c>
      <c r="BG8" s="37">
        <v>-2.85</v>
      </c>
      <c r="BH8" s="37">
        <v>-2.29</v>
      </c>
      <c r="BI8" s="37">
        <v>-2</v>
      </c>
      <c r="BJ8" s="37">
        <v>-1.99</v>
      </c>
      <c r="BK8" s="37">
        <v>-1.64</v>
      </c>
      <c r="BL8" s="37">
        <v>-1.43</v>
      </c>
      <c r="BM8" s="37">
        <v>0</v>
      </c>
      <c r="BN8" s="37">
        <v>-0.56000000000000005</v>
      </c>
      <c r="BO8" s="37">
        <v>94.14</v>
      </c>
      <c r="BP8" s="37">
        <v>102</v>
      </c>
      <c r="BQ8" s="37">
        <v>116.95</v>
      </c>
      <c r="BR8" s="37">
        <v>118.97</v>
      </c>
      <c r="BS8" s="37">
        <v>134.08000000000001</v>
      </c>
      <c r="BT8" s="37">
        <v>160.36000000000001</v>
      </c>
      <c r="BU8" s="37">
        <v>167.79</v>
      </c>
      <c r="BV8" s="37">
        <v>161.33000000000001</v>
      </c>
      <c r="BW8" s="37">
        <v>155.56</v>
      </c>
      <c r="BX8" s="37">
        <v>165.54</v>
      </c>
      <c r="BY8" s="37">
        <v>128.91999999999999</v>
      </c>
      <c r="BZ8" s="37">
        <v>164.55</v>
      </c>
      <c r="CA8" s="37">
        <v>153.82</v>
      </c>
      <c r="CB8" s="37">
        <v>170.97</v>
      </c>
      <c r="CC8" s="37">
        <v>182</v>
      </c>
      <c r="CD8" s="37">
        <v>194.26</v>
      </c>
      <c r="CE8" s="37">
        <v>149.22999999999999</v>
      </c>
      <c r="CF8" s="37">
        <v>124.13</v>
      </c>
      <c r="CG8" s="37">
        <v>120.46</v>
      </c>
      <c r="CH8" s="37">
        <v>147</v>
      </c>
      <c r="CI8" s="37">
        <v>135.94999999999999</v>
      </c>
      <c r="CJ8" s="37">
        <v>132</v>
      </c>
      <c r="CK8" s="37">
        <v>150</v>
      </c>
      <c r="CL8" s="37">
        <v>138.18</v>
      </c>
      <c r="CM8" s="37">
        <v>123.59</v>
      </c>
      <c r="CN8" s="37">
        <v>123.13</v>
      </c>
      <c r="CO8" s="37">
        <v>119.82</v>
      </c>
      <c r="CP8" s="37">
        <v>180.61</v>
      </c>
      <c r="CQ8" s="37">
        <v>177.03</v>
      </c>
      <c r="CR8" s="37">
        <v>163</v>
      </c>
      <c r="CS8" s="37">
        <v>161.66</v>
      </c>
      <c r="CT8" s="38"/>
      <c r="CU8" s="38"/>
      <c r="CV8" s="38"/>
      <c r="CW8" s="39"/>
      <c r="CX8" s="40">
        <f>IF(SUM(B8:CW8)&lt;&gt;0,AVERAGEIF(B8:CW8,"&lt;&gt;"""),"")</f>
        <v>96.187708333333305</v>
      </c>
    </row>
    <row r="9" spans="1:102" ht="24.95" customHeight="1" thickBot="1" x14ac:dyDescent="0.25">
      <c r="A9" s="41" t="s">
        <v>6</v>
      </c>
      <c r="B9" s="42">
        <v>142.6225</v>
      </c>
      <c r="C9" s="43">
        <v>142.6225</v>
      </c>
      <c r="D9" s="43">
        <v>142.6225</v>
      </c>
      <c r="E9" s="43">
        <v>142.6225</v>
      </c>
      <c r="F9" s="43">
        <v>115.87</v>
      </c>
      <c r="G9" s="43">
        <v>115.87</v>
      </c>
      <c r="H9" s="43">
        <v>115.87</v>
      </c>
      <c r="I9" s="43">
        <v>115.87</v>
      </c>
      <c r="J9" s="43">
        <v>112.8575</v>
      </c>
      <c r="K9" s="43">
        <v>112.8575</v>
      </c>
      <c r="L9" s="43">
        <v>112.8575</v>
      </c>
      <c r="M9" s="43">
        <v>112.8575</v>
      </c>
      <c r="N9" s="43">
        <v>114.74250000000001</v>
      </c>
      <c r="O9" s="43">
        <v>114.74250000000001</v>
      </c>
      <c r="P9" s="43">
        <v>114.74250000000001</v>
      </c>
      <c r="Q9" s="43">
        <v>114.74250000000001</v>
      </c>
      <c r="R9" s="43">
        <v>145.2225</v>
      </c>
      <c r="S9" s="43">
        <v>145.2225</v>
      </c>
      <c r="T9" s="43">
        <v>145.2225</v>
      </c>
      <c r="U9" s="43">
        <v>145.2225</v>
      </c>
      <c r="V9" s="43">
        <v>166.26750000000001</v>
      </c>
      <c r="W9" s="43">
        <v>166.26750000000001</v>
      </c>
      <c r="X9" s="43">
        <v>166.26750000000001</v>
      </c>
      <c r="Y9" s="43">
        <v>166.26750000000001</v>
      </c>
      <c r="Z9" s="43">
        <v>170.0275</v>
      </c>
      <c r="AA9" s="43">
        <v>170.0275</v>
      </c>
      <c r="AB9" s="43">
        <v>170.0275</v>
      </c>
      <c r="AC9" s="43">
        <v>170.0275</v>
      </c>
      <c r="AD9" s="43">
        <v>125.80249999999999</v>
      </c>
      <c r="AE9" s="43">
        <v>125.80249999999999</v>
      </c>
      <c r="AF9" s="43">
        <v>125.80249999999999</v>
      </c>
      <c r="AG9" s="43">
        <v>125.80249999999999</v>
      </c>
      <c r="AH9" s="43">
        <v>108.655</v>
      </c>
      <c r="AI9" s="43">
        <v>108.655</v>
      </c>
      <c r="AJ9" s="43">
        <v>108.655</v>
      </c>
      <c r="AK9" s="43">
        <v>108.655</v>
      </c>
      <c r="AL9" s="43">
        <v>-2</v>
      </c>
      <c r="AM9" s="43">
        <v>-2</v>
      </c>
      <c r="AN9" s="43">
        <v>-2</v>
      </c>
      <c r="AO9" s="43">
        <v>-2</v>
      </c>
      <c r="AP9" s="43">
        <v>-5.1775000000000002</v>
      </c>
      <c r="AQ9" s="43">
        <v>-5.1775000000000002</v>
      </c>
      <c r="AR9" s="43">
        <v>-5.1775000000000002</v>
      </c>
      <c r="AS9" s="43">
        <v>-5.1775000000000002</v>
      </c>
      <c r="AT9" s="43">
        <v>-2.2225000000000001</v>
      </c>
      <c r="AU9" s="43">
        <v>-2.2225000000000001</v>
      </c>
      <c r="AV9" s="43">
        <v>-2.2225000000000001</v>
      </c>
      <c r="AW9" s="43">
        <v>-2.2225000000000001</v>
      </c>
      <c r="AX9" s="43">
        <v>-5</v>
      </c>
      <c r="AY9" s="43">
        <v>-5</v>
      </c>
      <c r="AZ9" s="43">
        <v>-5</v>
      </c>
      <c r="BA9" s="43">
        <v>-5</v>
      </c>
      <c r="BB9" s="43">
        <v>-4.3224999999999998</v>
      </c>
      <c r="BC9" s="43">
        <v>-4.3224999999999998</v>
      </c>
      <c r="BD9" s="43">
        <v>-4.3224999999999998</v>
      </c>
      <c r="BE9" s="43">
        <v>-4.3224999999999998</v>
      </c>
      <c r="BF9" s="43">
        <v>-2.6924999999999999</v>
      </c>
      <c r="BG9" s="43">
        <v>-2.6924999999999999</v>
      </c>
      <c r="BH9" s="43">
        <v>-2.6924999999999999</v>
      </c>
      <c r="BI9" s="43">
        <v>-2.6924999999999999</v>
      </c>
      <c r="BJ9" s="43">
        <v>-1.2649999999999999</v>
      </c>
      <c r="BK9" s="43">
        <v>-1.2649999999999999</v>
      </c>
      <c r="BL9" s="43">
        <v>-1.2649999999999999</v>
      </c>
      <c r="BM9" s="43">
        <v>-1.2649999999999999</v>
      </c>
      <c r="BN9" s="43">
        <v>78.132499999999993</v>
      </c>
      <c r="BO9" s="43">
        <v>78.132499999999993</v>
      </c>
      <c r="BP9" s="43">
        <v>78.132499999999993</v>
      </c>
      <c r="BQ9" s="43">
        <v>78.132499999999993</v>
      </c>
      <c r="BR9" s="43">
        <v>145.30000000000001</v>
      </c>
      <c r="BS9" s="43">
        <v>145.30000000000001</v>
      </c>
      <c r="BT9" s="43">
        <v>145.30000000000001</v>
      </c>
      <c r="BU9" s="43">
        <v>145.30000000000001</v>
      </c>
      <c r="BV9" s="43">
        <v>152.83750000000001</v>
      </c>
      <c r="BW9" s="43">
        <v>152.83750000000001</v>
      </c>
      <c r="BX9" s="43">
        <v>152.83750000000001</v>
      </c>
      <c r="BY9" s="43">
        <v>152.83750000000001</v>
      </c>
      <c r="BZ9" s="43">
        <v>167.83500000000001</v>
      </c>
      <c r="CA9" s="43">
        <v>167.83500000000001</v>
      </c>
      <c r="CB9" s="43">
        <v>167.83500000000001</v>
      </c>
      <c r="CC9" s="43">
        <v>167.83500000000001</v>
      </c>
      <c r="CD9" s="43">
        <v>147.02000000000001</v>
      </c>
      <c r="CE9" s="43">
        <v>147.02000000000001</v>
      </c>
      <c r="CF9" s="43">
        <v>147.02000000000001</v>
      </c>
      <c r="CG9" s="43">
        <v>147.02000000000001</v>
      </c>
      <c r="CH9" s="43">
        <v>141.23750000000001</v>
      </c>
      <c r="CI9" s="43">
        <v>141.23750000000001</v>
      </c>
      <c r="CJ9" s="43">
        <v>141.23750000000001</v>
      </c>
      <c r="CK9" s="43">
        <v>141.23750000000001</v>
      </c>
      <c r="CL9" s="43">
        <v>126.18</v>
      </c>
      <c r="CM9" s="43">
        <v>126.18</v>
      </c>
      <c r="CN9" s="43">
        <v>126.18</v>
      </c>
      <c r="CO9" s="43">
        <v>126.18</v>
      </c>
      <c r="CP9" s="43">
        <v>170.57499999999999</v>
      </c>
      <c r="CQ9" s="43">
        <v>170.57499999999999</v>
      </c>
      <c r="CR9" s="43">
        <v>170.57499999999999</v>
      </c>
      <c r="CS9" s="43">
        <v>170.57499999999999</v>
      </c>
      <c r="CT9" s="44"/>
      <c r="CU9" s="44"/>
      <c r="CV9" s="44"/>
      <c r="CW9" s="45"/>
      <c r="CX9" s="46">
        <f>IF(SUM(B9:CW9)&lt;&gt;0,AVERAGEIF(B9:CW9,"&lt;&gt;"""),"")</f>
        <v>96.187708333333362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18.658000000000001</v>
      </c>
      <c r="F13" s="65"/>
      <c r="G13" s="65">
        <v>85.872</v>
      </c>
      <c r="H13" s="65">
        <v>69.149000000000001</v>
      </c>
      <c r="I13" s="65">
        <v>73.551000000000002</v>
      </c>
      <c r="J13" s="65">
        <v>80.823000000000008</v>
      </c>
      <c r="K13" s="65">
        <v>81.66</v>
      </c>
      <c r="L13" s="65">
        <v>79.253999999999991</v>
      </c>
      <c r="M13" s="65">
        <v>77.50200000000001</v>
      </c>
      <c r="N13" s="65">
        <v>78.087000000000003</v>
      </c>
      <c r="O13" s="65">
        <v>76.941000000000003</v>
      </c>
      <c r="P13" s="65">
        <v>73.894000000000005</v>
      </c>
      <c r="Q13" s="65">
        <v>71.683000000000007</v>
      </c>
      <c r="R13" s="65">
        <v>65.150999999999996</v>
      </c>
      <c r="S13" s="65">
        <v>40.031999999999996</v>
      </c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0.77</v>
      </c>
      <c r="AE13" s="65">
        <v>29.573</v>
      </c>
      <c r="AF13" s="65">
        <v>1.2070000000000001</v>
      </c>
      <c r="AG13" s="65">
        <v>10.804</v>
      </c>
      <c r="AH13" s="65"/>
      <c r="AI13" s="65">
        <v>26.018000000000001</v>
      </c>
      <c r="AJ13" s="65">
        <v>15.301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98.896000000000001</v>
      </c>
      <c r="BQ13" s="65">
        <v>68.524000000000001</v>
      </c>
      <c r="BR13" s="65">
        <v>125.435</v>
      </c>
      <c r="BS13" s="65"/>
      <c r="BT13" s="65"/>
      <c r="BU13" s="65"/>
      <c r="BV13" s="65"/>
      <c r="BW13" s="65"/>
      <c r="BX13" s="65"/>
      <c r="BY13" s="65">
        <v>43.408999999999999</v>
      </c>
      <c r="BZ13" s="65"/>
      <c r="CA13" s="65"/>
      <c r="CB13" s="65"/>
      <c r="CC13" s="65"/>
      <c r="CD13" s="65"/>
      <c r="CE13" s="65">
        <v>20.824000000000002</v>
      </c>
      <c r="CF13" s="65">
        <v>50.756</v>
      </c>
      <c r="CG13" s="65">
        <v>76.402000000000001</v>
      </c>
      <c r="CH13" s="65">
        <v>47.389000000000003</v>
      </c>
      <c r="CI13" s="65">
        <v>73.272999999999996</v>
      </c>
      <c r="CJ13" s="65">
        <v>87.716000000000008</v>
      </c>
      <c r="CK13" s="65">
        <v>63.223999999999997</v>
      </c>
      <c r="CL13" s="65">
        <v>70</v>
      </c>
      <c r="CM13" s="65">
        <v>124.46799999999999</v>
      </c>
      <c r="CN13" s="65">
        <v>102.07499999999999</v>
      </c>
      <c r="CO13" s="65">
        <v>57.131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541.36299999999994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45</v>
      </c>
      <c r="W14" s="65">
        <v>70</v>
      </c>
      <c r="X14" s="65">
        <v>76.510999999999996</v>
      </c>
      <c r="Y14" s="65">
        <v>70</v>
      </c>
      <c r="Z14" s="65">
        <v>70</v>
      </c>
      <c r="AA14" s="65">
        <v>70</v>
      </c>
      <c r="AB14" s="65">
        <v>80</v>
      </c>
      <c r="AC14" s="65">
        <v>60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30</v>
      </c>
      <c r="BU14" s="65">
        <v>0.24299999999999999</v>
      </c>
      <c r="BV14" s="65">
        <v>21.891999999999999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73.170999999999992</v>
      </c>
      <c r="CQ14" s="65">
        <v>71.13</v>
      </c>
      <c r="CR14" s="65">
        <v>80</v>
      </c>
      <c r="CS14" s="65">
        <v>80</v>
      </c>
      <c r="CT14" s="66"/>
      <c r="CU14" s="66"/>
      <c r="CV14" s="66"/>
      <c r="CW14" s="67"/>
      <c r="CX14" s="68">
        <f t="array" ref="CX14">SUMPRODUCT(B14:CW14*0.25)</f>
        <v>224.48675</v>
      </c>
    </row>
    <row r="15" spans="1:102" ht="24.95" customHeight="1" x14ac:dyDescent="0.2">
      <c r="A15" s="69" t="s">
        <v>12</v>
      </c>
      <c r="B15" s="70">
        <v>13.209</v>
      </c>
      <c r="C15" s="71">
        <v>13.611000000000001</v>
      </c>
      <c r="D15" s="71">
        <v>13.811999999999999</v>
      </c>
      <c r="E15" s="71">
        <v>10.949</v>
      </c>
      <c r="F15" s="71">
        <v>10.8</v>
      </c>
      <c r="G15" s="71">
        <v>0.8</v>
      </c>
      <c r="H15" s="71">
        <v>0.8</v>
      </c>
      <c r="I15" s="71">
        <v>0.8</v>
      </c>
      <c r="J15" s="71">
        <v>0.8</v>
      </c>
      <c r="K15" s="71">
        <v>0.8</v>
      </c>
      <c r="L15" s="71">
        <v>0.8</v>
      </c>
      <c r="M15" s="71">
        <v>0.8</v>
      </c>
      <c r="N15" s="71">
        <v>0.8</v>
      </c>
      <c r="O15" s="71">
        <v>0.8</v>
      </c>
      <c r="P15" s="71">
        <v>0.8</v>
      </c>
      <c r="Q15" s="71">
        <v>0.8</v>
      </c>
      <c r="R15" s="71">
        <v>0.8</v>
      </c>
      <c r="S15" s="71">
        <v>0.8</v>
      </c>
      <c r="T15" s="71">
        <v>13.685</v>
      </c>
      <c r="U15" s="71">
        <v>15.776999999999999</v>
      </c>
      <c r="V15" s="71">
        <v>10.865</v>
      </c>
      <c r="W15" s="71">
        <v>10.101000000000001</v>
      </c>
      <c r="X15" s="71">
        <v>1.1399999999999999</v>
      </c>
      <c r="Y15" s="71">
        <v>11.26</v>
      </c>
      <c r="Z15" s="71">
        <v>1.54</v>
      </c>
      <c r="AA15" s="71">
        <v>1.19</v>
      </c>
      <c r="AB15" s="71">
        <v>1.63</v>
      </c>
      <c r="AC15" s="71">
        <v>1.75</v>
      </c>
      <c r="AD15" s="71">
        <v>18.788</v>
      </c>
      <c r="AE15" s="71">
        <v>3.2519999999999998</v>
      </c>
      <c r="AF15" s="71">
        <v>18.056000000000001</v>
      </c>
      <c r="AG15" s="71">
        <v>6.7329999999999997</v>
      </c>
      <c r="AH15" s="71">
        <v>19.762</v>
      </c>
      <c r="AI15" s="71">
        <v>6.7329999999999997</v>
      </c>
      <c r="AJ15" s="71">
        <v>8.3450000000000006</v>
      </c>
      <c r="AK15" s="71">
        <v>4.7699999999999996</v>
      </c>
      <c r="AL15" s="71">
        <v>24.856000000000002</v>
      </c>
      <c r="AM15" s="71">
        <v>57.073</v>
      </c>
      <c r="AN15" s="71">
        <v>66.472999999999999</v>
      </c>
      <c r="AO15" s="71">
        <v>68.769000000000005</v>
      </c>
      <c r="AP15" s="71">
        <v>79.122</v>
      </c>
      <c r="AQ15" s="71">
        <v>100.131</v>
      </c>
      <c r="AR15" s="71">
        <v>109.066</v>
      </c>
      <c r="AS15" s="71">
        <v>96.355000000000004</v>
      </c>
      <c r="AT15" s="71">
        <v>114.93</v>
      </c>
      <c r="AU15" s="71">
        <v>115.746</v>
      </c>
      <c r="AV15" s="71">
        <v>117.078</v>
      </c>
      <c r="AW15" s="71">
        <v>104.226</v>
      </c>
      <c r="AX15" s="71">
        <v>87</v>
      </c>
      <c r="AY15" s="71">
        <v>84.957999999999998</v>
      </c>
      <c r="AZ15" s="71">
        <v>82.968999999999994</v>
      </c>
      <c r="BA15" s="71">
        <v>81.271000000000001</v>
      </c>
      <c r="BB15" s="71">
        <v>79.881</v>
      </c>
      <c r="BC15" s="71">
        <v>79.751999999999995</v>
      </c>
      <c r="BD15" s="71">
        <v>76.215999999999994</v>
      </c>
      <c r="BE15" s="71">
        <v>75.201999999999998</v>
      </c>
      <c r="BF15" s="71">
        <v>69.647999999999996</v>
      </c>
      <c r="BG15" s="71">
        <v>67.287999999999997</v>
      </c>
      <c r="BH15" s="71">
        <v>63.402000000000001</v>
      </c>
      <c r="BI15" s="71">
        <v>56.183</v>
      </c>
      <c r="BJ15" s="71">
        <v>73.506</v>
      </c>
      <c r="BK15" s="71">
        <v>65.084000000000003</v>
      </c>
      <c r="BL15" s="71">
        <v>56.106000000000002</v>
      </c>
      <c r="BM15" s="71">
        <v>48.137</v>
      </c>
      <c r="BN15" s="71">
        <v>35.003</v>
      </c>
      <c r="BO15" s="71">
        <v>18.134</v>
      </c>
      <c r="BP15" s="71">
        <v>7</v>
      </c>
      <c r="BQ15" s="71">
        <v>3.46</v>
      </c>
      <c r="BR15" s="71">
        <v>8.7040000000000006</v>
      </c>
      <c r="BS15" s="71">
        <v>19.829999999999998</v>
      </c>
      <c r="BT15" s="71">
        <v>13.53</v>
      </c>
      <c r="BU15" s="71">
        <v>13.78</v>
      </c>
      <c r="BV15" s="71">
        <v>12.849</v>
      </c>
      <c r="BW15" s="71">
        <v>1.57</v>
      </c>
      <c r="BX15" s="71">
        <v>2.21</v>
      </c>
      <c r="BY15" s="71">
        <v>12.472</v>
      </c>
      <c r="BZ15" s="71">
        <v>14.56</v>
      </c>
      <c r="CA15" s="71">
        <v>25.411000000000001</v>
      </c>
      <c r="CB15" s="71">
        <v>25.506</v>
      </c>
      <c r="CC15" s="71">
        <v>26.582000000000001</v>
      </c>
      <c r="CD15" s="71">
        <v>26.27</v>
      </c>
      <c r="CE15" s="71">
        <v>4.07</v>
      </c>
      <c r="CF15" s="71">
        <v>0.8</v>
      </c>
      <c r="CG15" s="71">
        <v>0.8</v>
      </c>
      <c r="CH15" s="71">
        <v>5.8419999999999996</v>
      </c>
      <c r="CI15" s="71">
        <v>5.9219999999999997</v>
      </c>
      <c r="CJ15" s="71">
        <v>6.27</v>
      </c>
      <c r="CK15" s="71">
        <v>12.023</v>
      </c>
      <c r="CL15" s="71">
        <v>9.5500000000000007</v>
      </c>
      <c r="CM15" s="71">
        <v>2.86</v>
      </c>
      <c r="CN15" s="71">
        <v>1.7769999999999999</v>
      </c>
      <c r="CO15" s="71">
        <v>0.8</v>
      </c>
      <c r="CP15" s="71">
        <v>8.6489999999999991</v>
      </c>
      <c r="CQ15" s="71">
        <v>8.7609999999999992</v>
      </c>
      <c r="CR15" s="71">
        <v>5.86</v>
      </c>
      <c r="CS15" s="71">
        <v>3.3559999999999999</v>
      </c>
      <c r="CT15" s="72"/>
      <c r="CU15" s="72"/>
      <c r="CV15" s="72"/>
      <c r="CW15" s="73"/>
      <c r="CX15" s="74">
        <f t="array" ref="CX15">SUMPRODUCT(B15:CW15*0.25)</f>
        <v>693.19925000000069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13.209</v>
      </c>
      <c r="C18" s="77">
        <f t="shared" ref="C18:BN18" si="0">SUM(C11:C17)</f>
        <v>13.611000000000001</v>
      </c>
      <c r="D18" s="77">
        <f t="shared" si="0"/>
        <v>13.811999999999999</v>
      </c>
      <c r="E18" s="77">
        <f t="shared" si="0"/>
        <v>29.606999999999999</v>
      </c>
      <c r="F18" s="77">
        <f t="shared" si="0"/>
        <v>10.8</v>
      </c>
      <c r="G18" s="77">
        <f t="shared" si="0"/>
        <v>86.671999999999997</v>
      </c>
      <c r="H18" s="77">
        <f t="shared" si="0"/>
        <v>69.948999999999998</v>
      </c>
      <c r="I18" s="77">
        <f t="shared" si="0"/>
        <v>74.350999999999999</v>
      </c>
      <c r="J18" s="77">
        <f t="shared" si="0"/>
        <v>81.623000000000005</v>
      </c>
      <c r="K18" s="77">
        <f t="shared" si="0"/>
        <v>82.46</v>
      </c>
      <c r="L18" s="77">
        <f t="shared" si="0"/>
        <v>80.053999999999988</v>
      </c>
      <c r="M18" s="77">
        <f t="shared" si="0"/>
        <v>78.302000000000007</v>
      </c>
      <c r="N18" s="77">
        <f t="shared" si="0"/>
        <v>78.887</v>
      </c>
      <c r="O18" s="77">
        <f t="shared" si="0"/>
        <v>77.741</v>
      </c>
      <c r="P18" s="77">
        <f t="shared" si="0"/>
        <v>74.694000000000003</v>
      </c>
      <c r="Q18" s="77">
        <f t="shared" si="0"/>
        <v>72.483000000000004</v>
      </c>
      <c r="R18" s="77">
        <f t="shared" si="0"/>
        <v>65.950999999999993</v>
      </c>
      <c r="S18" s="77">
        <f t="shared" si="0"/>
        <v>40.831999999999994</v>
      </c>
      <c r="T18" s="77">
        <f t="shared" si="0"/>
        <v>13.685</v>
      </c>
      <c r="U18" s="77">
        <f t="shared" si="0"/>
        <v>15.776999999999999</v>
      </c>
      <c r="V18" s="77">
        <f t="shared" si="0"/>
        <v>55.865000000000002</v>
      </c>
      <c r="W18" s="77">
        <f t="shared" si="0"/>
        <v>80.100999999999999</v>
      </c>
      <c r="X18" s="77">
        <f t="shared" si="0"/>
        <v>77.650999999999996</v>
      </c>
      <c r="Y18" s="77">
        <f t="shared" si="0"/>
        <v>81.260000000000005</v>
      </c>
      <c r="Z18" s="77">
        <f t="shared" si="0"/>
        <v>71.540000000000006</v>
      </c>
      <c r="AA18" s="77">
        <f t="shared" si="0"/>
        <v>71.19</v>
      </c>
      <c r="AB18" s="77">
        <f t="shared" si="0"/>
        <v>81.63</v>
      </c>
      <c r="AC18" s="77">
        <f t="shared" si="0"/>
        <v>61.75</v>
      </c>
      <c r="AD18" s="77">
        <f t="shared" si="0"/>
        <v>19.558</v>
      </c>
      <c r="AE18" s="77">
        <f t="shared" si="0"/>
        <v>32.825000000000003</v>
      </c>
      <c r="AF18" s="77">
        <f t="shared" si="0"/>
        <v>19.263000000000002</v>
      </c>
      <c r="AG18" s="77">
        <f t="shared" si="0"/>
        <v>17.536999999999999</v>
      </c>
      <c r="AH18" s="77">
        <f t="shared" si="0"/>
        <v>19.762</v>
      </c>
      <c r="AI18" s="77">
        <f t="shared" si="0"/>
        <v>32.750999999999998</v>
      </c>
      <c r="AJ18" s="77">
        <f t="shared" si="0"/>
        <v>23.646000000000001</v>
      </c>
      <c r="AK18" s="77">
        <f t="shared" si="0"/>
        <v>4.7699999999999996</v>
      </c>
      <c r="AL18" s="77">
        <f t="shared" si="0"/>
        <v>24.856000000000002</v>
      </c>
      <c r="AM18" s="77">
        <f t="shared" si="0"/>
        <v>57.073</v>
      </c>
      <c r="AN18" s="77">
        <f t="shared" si="0"/>
        <v>66.472999999999999</v>
      </c>
      <c r="AO18" s="77">
        <f t="shared" si="0"/>
        <v>68.769000000000005</v>
      </c>
      <c r="AP18" s="77">
        <f t="shared" si="0"/>
        <v>79.122</v>
      </c>
      <c r="AQ18" s="77">
        <f t="shared" si="0"/>
        <v>100.131</v>
      </c>
      <c r="AR18" s="77">
        <f t="shared" si="0"/>
        <v>109.066</v>
      </c>
      <c r="AS18" s="77">
        <f t="shared" si="0"/>
        <v>96.355000000000004</v>
      </c>
      <c r="AT18" s="77">
        <f t="shared" si="0"/>
        <v>114.93</v>
      </c>
      <c r="AU18" s="77">
        <f t="shared" si="0"/>
        <v>115.746</v>
      </c>
      <c r="AV18" s="77">
        <f t="shared" si="0"/>
        <v>117.078</v>
      </c>
      <c r="AW18" s="77">
        <f t="shared" si="0"/>
        <v>104.226</v>
      </c>
      <c r="AX18" s="77">
        <f t="shared" si="0"/>
        <v>87</v>
      </c>
      <c r="AY18" s="77">
        <f t="shared" si="0"/>
        <v>84.957999999999998</v>
      </c>
      <c r="AZ18" s="77">
        <f t="shared" si="0"/>
        <v>82.968999999999994</v>
      </c>
      <c r="BA18" s="77">
        <f t="shared" si="0"/>
        <v>81.271000000000001</v>
      </c>
      <c r="BB18" s="77">
        <f t="shared" si="0"/>
        <v>79.881</v>
      </c>
      <c r="BC18" s="77">
        <f t="shared" si="0"/>
        <v>79.751999999999995</v>
      </c>
      <c r="BD18" s="77">
        <f t="shared" si="0"/>
        <v>76.215999999999994</v>
      </c>
      <c r="BE18" s="77">
        <f t="shared" si="0"/>
        <v>75.201999999999998</v>
      </c>
      <c r="BF18" s="77">
        <f t="shared" si="0"/>
        <v>69.647999999999996</v>
      </c>
      <c r="BG18" s="77">
        <f t="shared" si="0"/>
        <v>67.287999999999997</v>
      </c>
      <c r="BH18" s="77">
        <f t="shared" si="0"/>
        <v>63.402000000000001</v>
      </c>
      <c r="BI18" s="77">
        <f t="shared" si="0"/>
        <v>56.183</v>
      </c>
      <c r="BJ18" s="77">
        <f t="shared" si="0"/>
        <v>73.506</v>
      </c>
      <c r="BK18" s="77">
        <f t="shared" si="0"/>
        <v>65.084000000000003</v>
      </c>
      <c r="BL18" s="77">
        <f t="shared" si="0"/>
        <v>56.106000000000002</v>
      </c>
      <c r="BM18" s="77">
        <f t="shared" si="0"/>
        <v>48.137</v>
      </c>
      <c r="BN18" s="77">
        <f t="shared" si="0"/>
        <v>35.003</v>
      </c>
      <c r="BO18" s="77">
        <f t="shared" ref="BO18:CW18" si="1">SUM(BO11:BO17)</f>
        <v>18.134</v>
      </c>
      <c r="BP18" s="77">
        <f t="shared" si="1"/>
        <v>105.896</v>
      </c>
      <c r="BQ18" s="77">
        <f t="shared" si="1"/>
        <v>71.983999999999995</v>
      </c>
      <c r="BR18" s="77">
        <f t="shared" si="1"/>
        <v>134.13900000000001</v>
      </c>
      <c r="BS18" s="77">
        <f t="shared" si="1"/>
        <v>19.829999999999998</v>
      </c>
      <c r="BT18" s="77">
        <f t="shared" si="1"/>
        <v>43.53</v>
      </c>
      <c r="BU18" s="77">
        <f t="shared" si="1"/>
        <v>14.023</v>
      </c>
      <c r="BV18" s="77">
        <f t="shared" si="1"/>
        <v>34.741</v>
      </c>
      <c r="BW18" s="77">
        <f t="shared" si="1"/>
        <v>1.57</v>
      </c>
      <c r="BX18" s="77">
        <f t="shared" si="1"/>
        <v>2.21</v>
      </c>
      <c r="BY18" s="77">
        <f t="shared" si="1"/>
        <v>55.881</v>
      </c>
      <c r="BZ18" s="77">
        <f t="shared" si="1"/>
        <v>14.56</v>
      </c>
      <c r="CA18" s="77">
        <f t="shared" si="1"/>
        <v>25.411000000000001</v>
      </c>
      <c r="CB18" s="77">
        <f t="shared" si="1"/>
        <v>25.506</v>
      </c>
      <c r="CC18" s="77">
        <f t="shared" si="1"/>
        <v>26.582000000000001</v>
      </c>
      <c r="CD18" s="77">
        <f t="shared" si="1"/>
        <v>26.27</v>
      </c>
      <c r="CE18" s="77">
        <f t="shared" si="1"/>
        <v>24.894000000000002</v>
      </c>
      <c r="CF18" s="77">
        <f t="shared" si="1"/>
        <v>51.555999999999997</v>
      </c>
      <c r="CG18" s="77">
        <f t="shared" si="1"/>
        <v>77.201999999999998</v>
      </c>
      <c r="CH18" s="77">
        <f t="shared" si="1"/>
        <v>53.231000000000002</v>
      </c>
      <c r="CI18" s="77">
        <f t="shared" si="1"/>
        <v>79.194999999999993</v>
      </c>
      <c r="CJ18" s="77">
        <f t="shared" si="1"/>
        <v>93.986000000000004</v>
      </c>
      <c r="CK18" s="77">
        <f t="shared" si="1"/>
        <v>75.247</v>
      </c>
      <c r="CL18" s="77">
        <f t="shared" si="1"/>
        <v>79.55</v>
      </c>
      <c r="CM18" s="77">
        <f t="shared" si="1"/>
        <v>127.32799999999999</v>
      </c>
      <c r="CN18" s="77">
        <f t="shared" si="1"/>
        <v>103.85199999999999</v>
      </c>
      <c r="CO18" s="77">
        <f t="shared" si="1"/>
        <v>57.930999999999997</v>
      </c>
      <c r="CP18" s="77">
        <f t="shared" si="1"/>
        <v>81.819999999999993</v>
      </c>
      <c r="CQ18" s="77">
        <f t="shared" si="1"/>
        <v>79.890999999999991</v>
      </c>
      <c r="CR18" s="77">
        <f t="shared" si="1"/>
        <v>85.86</v>
      </c>
      <c r="CS18" s="77">
        <f t="shared" si="1"/>
        <v>83.355999999999995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1459.0490000000007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1.2</v>
      </c>
      <c r="C22" s="94">
        <v>1.2</v>
      </c>
      <c r="D22" s="94">
        <v>1.2</v>
      </c>
      <c r="E22" s="94">
        <v>1.2</v>
      </c>
      <c r="F22" s="94">
        <v>1.2</v>
      </c>
      <c r="G22" s="94">
        <v>1.2</v>
      </c>
      <c r="H22" s="94">
        <v>1.2</v>
      </c>
      <c r="I22" s="94">
        <v>1.2</v>
      </c>
      <c r="J22" s="94">
        <v>1.2</v>
      </c>
      <c r="K22" s="94">
        <v>1.2</v>
      </c>
      <c r="L22" s="94">
        <v>1.2</v>
      </c>
      <c r="M22" s="94">
        <v>1.2</v>
      </c>
      <c r="N22" s="94">
        <v>1.2</v>
      </c>
      <c r="O22" s="94">
        <v>1.2</v>
      </c>
      <c r="P22" s="94">
        <v>1.2</v>
      </c>
      <c r="Q22" s="94">
        <v>1.3</v>
      </c>
      <c r="R22" s="94">
        <v>1.3</v>
      </c>
      <c r="S22" s="94">
        <v>1.3</v>
      </c>
      <c r="T22" s="94">
        <v>1.4</v>
      </c>
      <c r="U22" s="94">
        <v>1.4</v>
      </c>
      <c r="V22" s="94">
        <v>1.6</v>
      </c>
      <c r="W22" s="94">
        <v>1.7</v>
      </c>
      <c r="X22" s="94">
        <v>1.8</v>
      </c>
      <c r="Y22" s="94">
        <v>1.9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15</v>
      </c>
      <c r="AY22" s="94">
        <v>15</v>
      </c>
      <c r="AZ22" s="94">
        <v>15</v>
      </c>
      <c r="BA22" s="94">
        <v>14.9</v>
      </c>
      <c r="BB22" s="94">
        <v>14.9</v>
      </c>
      <c r="BC22" s="94">
        <v>14.9</v>
      </c>
      <c r="BD22" s="94">
        <v>14.8</v>
      </c>
      <c r="BE22" s="94">
        <v>14.5</v>
      </c>
      <c r="BF22" s="94">
        <v>14.3</v>
      </c>
      <c r="BG22" s="94">
        <v>14</v>
      </c>
      <c r="BH22" s="94">
        <v>13.9</v>
      </c>
      <c r="BI22" s="94">
        <v>13.7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4.2</v>
      </c>
      <c r="BW22" s="94">
        <v>4.2</v>
      </c>
      <c r="BX22" s="94">
        <v>4.3</v>
      </c>
      <c r="BY22" s="94">
        <v>4.3</v>
      </c>
      <c r="BZ22" s="94">
        <v>4.3</v>
      </c>
      <c r="CA22" s="94">
        <v>4.3</v>
      </c>
      <c r="CB22" s="94">
        <v>4.3</v>
      </c>
      <c r="CC22" s="94">
        <v>4.3</v>
      </c>
      <c r="CD22" s="94">
        <v>4.2</v>
      </c>
      <c r="CE22" s="94">
        <v>4.2</v>
      </c>
      <c r="CF22" s="94">
        <v>4.0999999999999996</v>
      </c>
      <c r="CG22" s="94">
        <v>4</v>
      </c>
      <c r="CH22" s="94">
        <v>3.9</v>
      </c>
      <c r="CI22" s="94">
        <v>3.8</v>
      </c>
      <c r="CJ22" s="94">
        <v>3.8</v>
      </c>
      <c r="CK22" s="94">
        <v>3.7</v>
      </c>
      <c r="CL22" s="94">
        <v>3.7</v>
      </c>
      <c r="CM22" s="94">
        <v>3.6</v>
      </c>
      <c r="CN22" s="94">
        <v>3.6</v>
      </c>
      <c r="CO22" s="94">
        <v>3.6</v>
      </c>
      <c r="CP22" s="94">
        <v>3.5</v>
      </c>
      <c r="CQ22" s="94">
        <v>3.5</v>
      </c>
      <c r="CR22" s="94">
        <v>3.5</v>
      </c>
      <c r="CS22" s="94">
        <v>3.5</v>
      </c>
      <c r="CT22" s="95"/>
      <c r="CU22" s="95"/>
      <c r="CV22" s="95"/>
      <c r="CW22" s="96"/>
      <c r="CX22" s="97">
        <f t="array" ref="CX22">SUMPRODUCT(B22:CW22*0.25)</f>
        <v>75.250000000000028</v>
      </c>
    </row>
    <row r="23" spans="1:102" ht="24.95" customHeight="1" x14ac:dyDescent="0.2">
      <c r="A23" s="92" t="s">
        <v>19</v>
      </c>
      <c r="B23" s="98">
        <v>3.1989999999999998</v>
      </c>
      <c r="C23" s="99">
        <v>4.2190000000000003</v>
      </c>
      <c r="D23" s="99">
        <v>4.681</v>
      </c>
      <c r="E23" s="99">
        <v>1.2</v>
      </c>
      <c r="F23" s="99">
        <v>1</v>
      </c>
      <c r="G23" s="99">
        <v>0.9</v>
      </c>
      <c r="H23" s="99">
        <v>0.9</v>
      </c>
      <c r="I23" s="99">
        <v>0.9</v>
      </c>
      <c r="J23" s="99">
        <v>1</v>
      </c>
      <c r="K23" s="99">
        <v>1.1000000000000001</v>
      </c>
      <c r="L23" s="99">
        <v>1.2</v>
      </c>
      <c r="M23" s="99">
        <v>1.2</v>
      </c>
      <c r="N23" s="99">
        <v>1.3</v>
      </c>
      <c r="O23" s="99">
        <v>1.3</v>
      </c>
      <c r="P23" s="99">
        <v>1.3</v>
      </c>
      <c r="Q23" s="99">
        <v>1.3</v>
      </c>
      <c r="R23" s="99">
        <v>1.3</v>
      </c>
      <c r="S23" s="99">
        <v>1.3</v>
      </c>
      <c r="T23" s="99">
        <v>4.1029999999999998</v>
      </c>
      <c r="U23" s="99">
        <v>6.78</v>
      </c>
      <c r="V23" s="99">
        <v>1.5</v>
      </c>
      <c r="W23" s="99">
        <v>1.5</v>
      </c>
      <c r="X23" s="99">
        <v>1.6</v>
      </c>
      <c r="Y23" s="99">
        <v>1.6</v>
      </c>
      <c r="Z23" s="99">
        <v>2.72</v>
      </c>
      <c r="AA23" s="99">
        <v>4.8</v>
      </c>
      <c r="AB23" s="99">
        <v>6.4</v>
      </c>
      <c r="AC23" s="99">
        <v>5.6</v>
      </c>
      <c r="AD23" s="99">
        <v>2.5059999999999998</v>
      </c>
      <c r="AE23" s="99">
        <v>0.4</v>
      </c>
      <c r="AF23" s="99">
        <v>6.1420000000000003</v>
      </c>
      <c r="AG23" s="99">
        <v>0.2</v>
      </c>
      <c r="AH23" s="99">
        <v>9.5640000000000001</v>
      </c>
      <c r="AI23" s="99">
        <v>0.2</v>
      </c>
      <c r="AJ23" s="99"/>
      <c r="AK23" s="99">
        <v>5.76</v>
      </c>
      <c r="AL23" s="99">
        <v>15.686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14.7</v>
      </c>
      <c r="AY23" s="99">
        <v>14.7</v>
      </c>
      <c r="AZ23" s="99">
        <v>14.7</v>
      </c>
      <c r="BA23" s="99">
        <v>14.5</v>
      </c>
      <c r="BB23" s="99">
        <v>13.8</v>
      </c>
      <c r="BC23" s="99">
        <v>13.7</v>
      </c>
      <c r="BD23" s="99">
        <v>13.6</v>
      </c>
      <c r="BE23" s="99">
        <v>13.4</v>
      </c>
      <c r="BF23" s="99">
        <v>13.7</v>
      </c>
      <c r="BG23" s="99">
        <v>13.6</v>
      </c>
      <c r="BH23" s="99">
        <v>13.4</v>
      </c>
      <c r="BI23" s="99">
        <v>13.5</v>
      </c>
      <c r="BJ23" s="99"/>
      <c r="BK23" s="99"/>
      <c r="BL23" s="99"/>
      <c r="BM23" s="99"/>
      <c r="BN23" s="99">
        <v>0.9</v>
      </c>
      <c r="BO23" s="99">
        <v>9.6669999999999998</v>
      </c>
      <c r="BP23" s="99">
        <v>0.8</v>
      </c>
      <c r="BQ23" s="99">
        <v>0.6</v>
      </c>
      <c r="BR23" s="99">
        <v>1.6</v>
      </c>
      <c r="BS23" s="99">
        <v>7.6</v>
      </c>
      <c r="BT23" s="99"/>
      <c r="BU23" s="99"/>
      <c r="BV23" s="99">
        <v>10.9</v>
      </c>
      <c r="BW23" s="99">
        <v>4</v>
      </c>
      <c r="BX23" s="99">
        <v>4</v>
      </c>
      <c r="BY23" s="99">
        <v>3.9</v>
      </c>
      <c r="BZ23" s="99">
        <v>3.8</v>
      </c>
      <c r="CA23" s="99">
        <v>4.8</v>
      </c>
      <c r="CB23" s="99">
        <v>4.4000000000000004</v>
      </c>
      <c r="CC23" s="99">
        <v>6.7089999999999996</v>
      </c>
      <c r="CD23" s="99">
        <v>7.2720000000000002</v>
      </c>
      <c r="CE23" s="99">
        <v>5.9589999999999996</v>
      </c>
      <c r="CF23" s="99">
        <v>4.3</v>
      </c>
      <c r="CG23" s="99">
        <v>4.9000000000000004</v>
      </c>
      <c r="CH23" s="99">
        <v>4.5999999999999996</v>
      </c>
      <c r="CI23" s="99">
        <v>4.5999999999999996</v>
      </c>
      <c r="CJ23" s="99">
        <v>4.8</v>
      </c>
      <c r="CK23" s="99">
        <v>9.6750000000000007</v>
      </c>
      <c r="CL23" s="99">
        <v>7.7779999999999996</v>
      </c>
      <c r="CM23" s="99">
        <v>4.4000000000000004</v>
      </c>
      <c r="CN23" s="99">
        <v>4</v>
      </c>
      <c r="CO23" s="99">
        <v>4.3</v>
      </c>
      <c r="CP23" s="99">
        <v>10.308</v>
      </c>
      <c r="CQ23" s="99">
        <v>7.5449999999999999</v>
      </c>
      <c r="CR23" s="99">
        <v>3.1</v>
      </c>
      <c r="CS23" s="99">
        <v>3</v>
      </c>
      <c r="CT23" s="100"/>
      <c r="CU23" s="100"/>
      <c r="CV23" s="100"/>
      <c r="CW23" s="96"/>
      <c r="CX23" s="97">
        <f t="array" ref="CX23">SUMPRODUCT(B23:CW23*0.25)</f>
        <v>106.96825000000001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4.399</v>
      </c>
      <c r="C28" s="107">
        <f t="shared" si="2"/>
        <v>5.4190000000000005</v>
      </c>
      <c r="D28" s="107">
        <f t="shared" si="2"/>
        <v>5.8810000000000002</v>
      </c>
      <c r="E28" s="107">
        <f t="shared" si="2"/>
        <v>2.4</v>
      </c>
      <c r="F28" s="107">
        <f t="shared" si="2"/>
        <v>2.2000000000000002</v>
      </c>
      <c r="G28" s="107">
        <f t="shared" si="2"/>
        <v>2.1</v>
      </c>
      <c r="H28" s="107">
        <f t="shared" si="2"/>
        <v>2.1</v>
      </c>
      <c r="I28" s="107">
        <f t="shared" si="2"/>
        <v>2.1</v>
      </c>
      <c r="J28" s="107">
        <f t="shared" si="2"/>
        <v>2.2000000000000002</v>
      </c>
      <c r="K28" s="107">
        <f t="shared" si="2"/>
        <v>2.2999999999999998</v>
      </c>
      <c r="L28" s="107">
        <f t="shared" si="2"/>
        <v>2.4</v>
      </c>
      <c r="M28" s="107">
        <f t="shared" si="2"/>
        <v>2.4</v>
      </c>
      <c r="N28" s="107">
        <f t="shared" si="2"/>
        <v>2.5</v>
      </c>
      <c r="O28" s="107">
        <f t="shared" si="2"/>
        <v>2.5</v>
      </c>
      <c r="P28" s="107">
        <f t="shared" si="2"/>
        <v>2.5</v>
      </c>
      <c r="Q28" s="107">
        <f>SUM(Q21:Q27)</f>
        <v>2.6</v>
      </c>
      <c r="R28" s="107">
        <f t="shared" ref="R28:CC28" si="3">SUM(R21:R27)</f>
        <v>2.6</v>
      </c>
      <c r="S28" s="107">
        <f t="shared" si="3"/>
        <v>2.6</v>
      </c>
      <c r="T28" s="107">
        <f t="shared" si="3"/>
        <v>5.5030000000000001</v>
      </c>
      <c r="U28" s="107">
        <f t="shared" si="3"/>
        <v>8.18</v>
      </c>
      <c r="V28" s="107">
        <f t="shared" si="3"/>
        <v>3.1</v>
      </c>
      <c r="W28" s="107">
        <f t="shared" si="3"/>
        <v>3.2</v>
      </c>
      <c r="X28" s="107">
        <f t="shared" si="3"/>
        <v>3.4000000000000004</v>
      </c>
      <c r="Y28" s="107">
        <f t="shared" si="3"/>
        <v>3.5</v>
      </c>
      <c r="Z28" s="107">
        <f t="shared" si="3"/>
        <v>2.72</v>
      </c>
      <c r="AA28" s="107">
        <f t="shared" si="3"/>
        <v>4.8</v>
      </c>
      <c r="AB28" s="107">
        <f t="shared" si="3"/>
        <v>6.4</v>
      </c>
      <c r="AC28" s="107">
        <f t="shared" si="3"/>
        <v>5.6</v>
      </c>
      <c r="AD28" s="107">
        <f t="shared" si="3"/>
        <v>2.5059999999999998</v>
      </c>
      <c r="AE28" s="107">
        <f t="shared" si="3"/>
        <v>0.4</v>
      </c>
      <c r="AF28" s="107">
        <f t="shared" si="3"/>
        <v>6.1420000000000003</v>
      </c>
      <c r="AG28" s="107">
        <f t="shared" si="3"/>
        <v>0.2</v>
      </c>
      <c r="AH28" s="107">
        <f t="shared" si="3"/>
        <v>9.5640000000000001</v>
      </c>
      <c r="AI28" s="107">
        <f t="shared" si="3"/>
        <v>0.2</v>
      </c>
      <c r="AJ28" s="107">
        <f t="shared" si="3"/>
        <v>0</v>
      </c>
      <c r="AK28" s="107">
        <f t="shared" si="3"/>
        <v>5.76</v>
      </c>
      <c r="AL28" s="107">
        <f t="shared" si="3"/>
        <v>15.686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29.7</v>
      </c>
      <c r="AY28" s="107">
        <f t="shared" si="3"/>
        <v>29.7</v>
      </c>
      <c r="AZ28" s="107">
        <f t="shared" si="3"/>
        <v>29.7</v>
      </c>
      <c r="BA28" s="107">
        <f t="shared" si="3"/>
        <v>29.4</v>
      </c>
      <c r="BB28" s="107">
        <f t="shared" si="3"/>
        <v>28.700000000000003</v>
      </c>
      <c r="BC28" s="107">
        <f t="shared" si="3"/>
        <v>28.6</v>
      </c>
      <c r="BD28" s="107">
        <f t="shared" si="3"/>
        <v>28.4</v>
      </c>
      <c r="BE28" s="107">
        <f t="shared" si="3"/>
        <v>27.9</v>
      </c>
      <c r="BF28" s="107">
        <f t="shared" si="3"/>
        <v>28</v>
      </c>
      <c r="BG28" s="107">
        <f t="shared" si="3"/>
        <v>27.6</v>
      </c>
      <c r="BH28" s="107">
        <f t="shared" si="3"/>
        <v>27.3</v>
      </c>
      <c r="BI28" s="107">
        <f t="shared" si="3"/>
        <v>27.2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0.9</v>
      </c>
      <c r="BO28" s="107">
        <f t="shared" si="3"/>
        <v>9.6669999999999998</v>
      </c>
      <c r="BP28" s="107">
        <f t="shared" si="3"/>
        <v>0.8</v>
      </c>
      <c r="BQ28" s="107">
        <f t="shared" si="3"/>
        <v>0.6</v>
      </c>
      <c r="BR28" s="107">
        <f t="shared" si="3"/>
        <v>1.6</v>
      </c>
      <c r="BS28" s="107">
        <f t="shared" si="3"/>
        <v>7.6</v>
      </c>
      <c r="BT28" s="107">
        <f t="shared" si="3"/>
        <v>0</v>
      </c>
      <c r="BU28" s="107">
        <f t="shared" si="3"/>
        <v>0</v>
      </c>
      <c r="BV28" s="107">
        <f t="shared" si="3"/>
        <v>15.100000000000001</v>
      </c>
      <c r="BW28" s="107">
        <f t="shared" si="3"/>
        <v>8.1999999999999993</v>
      </c>
      <c r="BX28" s="107">
        <f t="shared" si="3"/>
        <v>8.3000000000000007</v>
      </c>
      <c r="BY28" s="107">
        <f t="shared" si="3"/>
        <v>8.1999999999999993</v>
      </c>
      <c r="BZ28" s="107">
        <f t="shared" si="3"/>
        <v>8.1</v>
      </c>
      <c r="CA28" s="107">
        <f t="shared" si="3"/>
        <v>9.1</v>
      </c>
      <c r="CB28" s="107">
        <f t="shared" si="3"/>
        <v>8.6999999999999993</v>
      </c>
      <c r="CC28" s="107">
        <f t="shared" si="3"/>
        <v>11.009</v>
      </c>
      <c r="CD28" s="107">
        <f t="shared" ref="CD28:CW28" si="4">SUM(CD21:CD27)</f>
        <v>11.472000000000001</v>
      </c>
      <c r="CE28" s="107">
        <f t="shared" si="4"/>
        <v>10.158999999999999</v>
      </c>
      <c r="CF28" s="107">
        <f t="shared" si="4"/>
        <v>8.3999999999999986</v>
      </c>
      <c r="CG28" s="107">
        <f t="shared" si="4"/>
        <v>8.9</v>
      </c>
      <c r="CH28" s="107">
        <f t="shared" si="4"/>
        <v>8.5</v>
      </c>
      <c r="CI28" s="107">
        <f t="shared" si="4"/>
        <v>8.3999999999999986</v>
      </c>
      <c r="CJ28" s="107">
        <f t="shared" si="4"/>
        <v>8.6</v>
      </c>
      <c r="CK28" s="107">
        <f t="shared" si="4"/>
        <v>13.375</v>
      </c>
      <c r="CL28" s="107">
        <f t="shared" si="4"/>
        <v>11.478</v>
      </c>
      <c r="CM28" s="107">
        <f t="shared" si="4"/>
        <v>8</v>
      </c>
      <c r="CN28" s="107">
        <f t="shared" si="4"/>
        <v>7.6</v>
      </c>
      <c r="CO28" s="107">
        <f t="shared" si="4"/>
        <v>7.9</v>
      </c>
      <c r="CP28" s="107">
        <f t="shared" si="4"/>
        <v>13.808</v>
      </c>
      <c r="CQ28" s="107">
        <f t="shared" si="4"/>
        <v>11.045</v>
      </c>
      <c r="CR28" s="107">
        <f t="shared" si="4"/>
        <v>6.6</v>
      </c>
      <c r="CS28" s="107">
        <f t="shared" si="4"/>
        <v>6.5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182.21825000000004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17.608000000000001</v>
      </c>
      <c r="C32" s="94">
        <v>19.03</v>
      </c>
      <c r="D32" s="94">
        <v>19.693000000000001</v>
      </c>
      <c r="E32" s="94">
        <v>32.006999999999998</v>
      </c>
      <c r="F32" s="94">
        <v>13</v>
      </c>
      <c r="G32" s="94">
        <v>88.772000000000006</v>
      </c>
      <c r="H32" s="94">
        <v>72.049000000000007</v>
      </c>
      <c r="I32" s="94">
        <v>76.450999999999993</v>
      </c>
      <c r="J32" s="94">
        <v>83.822999999999993</v>
      </c>
      <c r="K32" s="94">
        <v>84.76</v>
      </c>
      <c r="L32" s="94">
        <v>82.453999999999994</v>
      </c>
      <c r="M32" s="94">
        <v>80.701999999999998</v>
      </c>
      <c r="N32" s="94">
        <v>81.387</v>
      </c>
      <c r="O32" s="94">
        <v>80.241</v>
      </c>
      <c r="P32" s="94">
        <v>77.194000000000003</v>
      </c>
      <c r="Q32" s="94">
        <v>75.082999999999998</v>
      </c>
      <c r="R32" s="94">
        <v>68.551000000000002</v>
      </c>
      <c r="S32" s="94">
        <v>43.432000000000002</v>
      </c>
      <c r="T32" s="94">
        <v>19.187999999999999</v>
      </c>
      <c r="U32" s="94">
        <v>23.957000000000001</v>
      </c>
      <c r="V32" s="94">
        <v>58.965000000000003</v>
      </c>
      <c r="W32" s="94">
        <v>83.301000000000002</v>
      </c>
      <c r="X32" s="94">
        <v>81.051000000000002</v>
      </c>
      <c r="Y32" s="94">
        <v>84.76</v>
      </c>
      <c r="Z32" s="94">
        <v>74.260000000000005</v>
      </c>
      <c r="AA32" s="94">
        <v>75.989999999999995</v>
      </c>
      <c r="AB32" s="94">
        <v>88.03</v>
      </c>
      <c r="AC32" s="94">
        <v>67.349999999999994</v>
      </c>
      <c r="AD32" s="94">
        <v>22.064</v>
      </c>
      <c r="AE32" s="94">
        <v>33.225000000000001</v>
      </c>
      <c r="AF32" s="94">
        <v>25.405000000000001</v>
      </c>
      <c r="AG32" s="94">
        <v>17.736999999999998</v>
      </c>
      <c r="AH32" s="94">
        <v>29.326000000000001</v>
      </c>
      <c r="AI32" s="94">
        <v>32.951000000000001</v>
      </c>
      <c r="AJ32" s="94">
        <v>23.646000000000001</v>
      </c>
      <c r="AK32" s="94">
        <v>10.53</v>
      </c>
      <c r="AL32" s="94">
        <v>40.542000000000002</v>
      </c>
      <c r="AM32" s="94">
        <v>57.073</v>
      </c>
      <c r="AN32" s="94">
        <v>66.472999999999999</v>
      </c>
      <c r="AO32" s="94">
        <v>68.769000000000005</v>
      </c>
      <c r="AP32" s="94">
        <v>79.122</v>
      </c>
      <c r="AQ32" s="94">
        <v>100.131</v>
      </c>
      <c r="AR32" s="94">
        <v>109.066</v>
      </c>
      <c r="AS32" s="94">
        <v>96.355000000000004</v>
      </c>
      <c r="AT32" s="94">
        <v>114.93</v>
      </c>
      <c r="AU32" s="94">
        <v>115.746</v>
      </c>
      <c r="AV32" s="94">
        <v>117.078</v>
      </c>
      <c r="AW32" s="94">
        <v>104.226</v>
      </c>
      <c r="AX32" s="94">
        <v>116.7</v>
      </c>
      <c r="AY32" s="94">
        <v>114.658</v>
      </c>
      <c r="AZ32" s="94">
        <v>112.669</v>
      </c>
      <c r="BA32" s="94">
        <v>110.67100000000001</v>
      </c>
      <c r="BB32" s="94">
        <v>108.581</v>
      </c>
      <c r="BC32" s="94">
        <v>108.352</v>
      </c>
      <c r="BD32" s="94">
        <v>104.616</v>
      </c>
      <c r="BE32" s="94">
        <v>103.102</v>
      </c>
      <c r="BF32" s="94">
        <v>97.647999999999996</v>
      </c>
      <c r="BG32" s="94">
        <v>94.888000000000005</v>
      </c>
      <c r="BH32" s="94">
        <v>90.701999999999998</v>
      </c>
      <c r="BI32" s="94">
        <v>83.382999999999996</v>
      </c>
      <c r="BJ32" s="94">
        <v>73.506</v>
      </c>
      <c r="BK32" s="94">
        <v>65.084000000000003</v>
      </c>
      <c r="BL32" s="94">
        <v>56.106000000000002</v>
      </c>
      <c r="BM32" s="94">
        <v>48.137</v>
      </c>
      <c r="BN32" s="94">
        <v>35.902999999999999</v>
      </c>
      <c r="BO32" s="94">
        <v>27.800999999999998</v>
      </c>
      <c r="BP32" s="94">
        <v>106.696</v>
      </c>
      <c r="BQ32" s="94">
        <v>72.584000000000003</v>
      </c>
      <c r="BR32" s="94">
        <v>135.739</v>
      </c>
      <c r="BS32" s="94">
        <v>27.43</v>
      </c>
      <c r="BT32" s="94">
        <v>43.53</v>
      </c>
      <c r="BU32" s="94">
        <v>14.023</v>
      </c>
      <c r="BV32" s="94">
        <v>49.841000000000001</v>
      </c>
      <c r="BW32" s="94">
        <v>9.77</v>
      </c>
      <c r="BX32" s="94">
        <v>10.51</v>
      </c>
      <c r="BY32" s="94">
        <v>64.081000000000003</v>
      </c>
      <c r="BZ32" s="94">
        <v>22.66</v>
      </c>
      <c r="CA32" s="94">
        <v>34.511000000000003</v>
      </c>
      <c r="CB32" s="94">
        <v>34.206000000000003</v>
      </c>
      <c r="CC32" s="94">
        <v>37.591000000000001</v>
      </c>
      <c r="CD32" s="94">
        <v>37.741999999999997</v>
      </c>
      <c r="CE32" s="94">
        <v>35.052999999999997</v>
      </c>
      <c r="CF32" s="94">
        <v>59.956000000000003</v>
      </c>
      <c r="CG32" s="94">
        <v>86.102000000000004</v>
      </c>
      <c r="CH32" s="94">
        <v>61.731000000000002</v>
      </c>
      <c r="CI32" s="94">
        <v>87.594999999999999</v>
      </c>
      <c r="CJ32" s="94">
        <v>102.586</v>
      </c>
      <c r="CK32" s="94">
        <v>88.622</v>
      </c>
      <c r="CL32" s="94">
        <v>91.028000000000006</v>
      </c>
      <c r="CM32" s="94">
        <v>135.328</v>
      </c>
      <c r="CN32" s="94">
        <v>111.452</v>
      </c>
      <c r="CO32" s="94">
        <v>65.831000000000003</v>
      </c>
      <c r="CP32" s="94">
        <v>95.628</v>
      </c>
      <c r="CQ32" s="94">
        <v>90.936000000000007</v>
      </c>
      <c r="CR32" s="94">
        <v>92.46</v>
      </c>
      <c r="CS32" s="94">
        <v>89.855999999999995</v>
      </c>
      <c r="CT32" s="95"/>
      <c r="CU32" s="95"/>
      <c r="CV32" s="95"/>
      <c r="CW32" s="96"/>
      <c r="CX32" s="97">
        <f t="array" ref="CX32">SUMPRODUCT(B32:CW32*0.25)</f>
        <v>1641.2672500000003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17.608000000000001</v>
      </c>
      <c r="C34" s="77">
        <f t="shared" ref="C34:BN34" si="5">SUM(C31:C33)</f>
        <v>19.03</v>
      </c>
      <c r="D34" s="77">
        <f t="shared" si="5"/>
        <v>19.693000000000001</v>
      </c>
      <c r="E34" s="77">
        <f t="shared" si="5"/>
        <v>32.006999999999998</v>
      </c>
      <c r="F34" s="77">
        <f t="shared" si="5"/>
        <v>13</v>
      </c>
      <c r="G34" s="77">
        <f t="shared" si="5"/>
        <v>88.772000000000006</v>
      </c>
      <c r="H34" s="77">
        <f t="shared" si="5"/>
        <v>72.049000000000007</v>
      </c>
      <c r="I34" s="77">
        <f t="shared" si="5"/>
        <v>76.450999999999993</v>
      </c>
      <c r="J34" s="77">
        <f t="shared" si="5"/>
        <v>83.822999999999993</v>
      </c>
      <c r="K34" s="77">
        <f t="shared" si="5"/>
        <v>84.76</v>
      </c>
      <c r="L34" s="77">
        <f t="shared" si="5"/>
        <v>82.453999999999994</v>
      </c>
      <c r="M34" s="77">
        <f t="shared" si="5"/>
        <v>80.701999999999998</v>
      </c>
      <c r="N34" s="77">
        <f t="shared" si="5"/>
        <v>81.387</v>
      </c>
      <c r="O34" s="77">
        <f t="shared" si="5"/>
        <v>80.241</v>
      </c>
      <c r="P34" s="77">
        <f t="shared" si="5"/>
        <v>77.194000000000003</v>
      </c>
      <c r="Q34" s="77">
        <f t="shared" si="5"/>
        <v>75.082999999999998</v>
      </c>
      <c r="R34" s="77">
        <f t="shared" si="5"/>
        <v>68.551000000000002</v>
      </c>
      <c r="S34" s="77">
        <f t="shared" si="5"/>
        <v>43.432000000000002</v>
      </c>
      <c r="T34" s="77">
        <f t="shared" si="5"/>
        <v>19.187999999999999</v>
      </c>
      <c r="U34" s="77">
        <f t="shared" si="5"/>
        <v>23.957000000000001</v>
      </c>
      <c r="V34" s="77">
        <f t="shared" si="5"/>
        <v>58.965000000000003</v>
      </c>
      <c r="W34" s="77">
        <f t="shared" si="5"/>
        <v>83.301000000000002</v>
      </c>
      <c r="X34" s="77">
        <f t="shared" si="5"/>
        <v>81.051000000000002</v>
      </c>
      <c r="Y34" s="77">
        <f t="shared" si="5"/>
        <v>84.76</v>
      </c>
      <c r="Z34" s="77">
        <f t="shared" si="5"/>
        <v>74.260000000000005</v>
      </c>
      <c r="AA34" s="77">
        <f t="shared" si="5"/>
        <v>75.989999999999995</v>
      </c>
      <c r="AB34" s="77">
        <f t="shared" si="5"/>
        <v>88.03</v>
      </c>
      <c r="AC34" s="77">
        <f t="shared" si="5"/>
        <v>67.349999999999994</v>
      </c>
      <c r="AD34" s="77">
        <f t="shared" si="5"/>
        <v>22.064</v>
      </c>
      <c r="AE34" s="77">
        <f t="shared" si="5"/>
        <v>33.225000000000001</v>
      </c>
      <c r="AF34" s="77">
        <f t="shared" si="5"/>
        <v>25.405000000000001</v>
      </c>
      <c r="AG34" s="77">
        <f t="shared" si="5"/>
        <v>17.736999999999998</v>
      </c>
      <c r="AH34" s="77">
        <f t="shared" si="5"/>
        <v>29.326000000000001</v>
      </c>
      <c r="AI34" s="77">
        <f t="shared" si="5"/>
        <v>32.951000000000001</v>
      </c>
      <c r="AJ34" s="77">
        <f t="shared" si="5"/>
        <v>23.646000000000001</v>
      </c>
      <c r="AK34" s="77">
        <f t="shared" si="5"/>
        <v>10.53</v>
      </c>
      <c r="AL34" s="77">
        <f t="shared" si="5"/>
        <v>40.542000000000002</v>
      </c>
      <c r="AM34" s="77">
        <f t="shared" si="5"/>
        <v>57.073</v>
      </c>
      <c r="AN34" s="77">
        <f t="shared" si="5"/>
        <v>66.472999999999999</v>
      </c>
      <c r="AO34" s="77">
        <f t="shared" si="5"/>
        <v>68.769000000000005</v>
      </c>
      <c r="AP34" s="77">
        <f t="shared" si="5"/>
        <v>79.122</v>
      </c>
      <c r="AQ34" s="77">
        <f t="shared" si="5"/>
        <v>100.131</v>
      </c>
      <c r="AR34" s="77">
        <f t="shared" si="5"/>
        <v>109.066</v>
      </c>
      <c r="AS34" s="77">
        <f t="shared" si="5"/>
        <v>96.355000000000004</v>
      </c>
      <c r="AT34" s="77">
        <f t="shared" si="5"/>
        <v>114.93</v>
      </c>
      <c r="AU34" s="77">
        <f t="shared" si="5"/>
        <v>115.746</v>
      </c>
      <c r="AV34" s="77">
        <f t="shared" si="5"/>
        <v>117.078</v>
      </c>
      <c r="AW34" s="77">
        <f t="shared" si="5"/>
        <v>104.226</v>
      </c>
      <c r="AX34" s="77">
        <f t="shared" si="5"/>
        <v>116.7</v>
      </c>
      <c r="AY34" s="77">
        <f t="shared" si="5"/>
        <v>114.658</v>
      </c>
      <c r="AZ34" s="77">
        <f t="shared" si="5"/>
        <v>112.669</v>
      </c>
      <c r="BA34" s="77">
        <f t="shared" si="5"/>
        <v>110.67100000000001</v>
      </c>
      <c r="BB34" s="77">
        <f t="shared" si="5"/>
        <v>108.581</v>
      </c>
      <c r="BC34" s="77">
        <f t="shared" si="5"/>
        <v>108.352</v>
      </c>
      <c r="BD34" s="77">
        <f t="shared" si="5"/>
        <v>104.616</v>
      </c>
      <c r="BE34" s="77">
        <f t="shared" si="5"/>
        <v>103.102</v>
      </c>
      <c r="BF34" s="77">
        <f t="shared" si="5"/>
        <v>97.647999999999996</v>
      </c>
      <c r="BG34" s="77">
        <f t="shared" si="5"/>
        <v>94.888000000000005</v>
      </c>
      <c r="BH34" s="77">
        <f t="shared" si="5"/>
        <v>90.701999999999998</v>
      </c>
      <c r="BI34" s="77">
        <f t="shared" si="5"/>
        <v>83.382999999999996</v>
      </c>
      <c r="BJ34" s="77">
        <f t="shared" si="5"/>
        <v>73.506</v>
      </c>
      <c r="BK34" s="77">
        <f t="shared" si="5"/>
        <v>65.084000000000003</v>
      </c>
      <c r="BL34" s="77">
        <f t="shared" si="5"/>
        <v>56.106000000000002</v>
      </c>
      <c r="BM34" s="77">
        <f t="shared" si="5"/>
        <v>48.137</v>
      </c>
      <c r="BN34" s="77">
        <f t="shared" si="5"/>
        <v>35.902999999999999</v>
      </c>
      <c r="BO34" s="77">
        <f t="shared" ref="BO34:CW34" si="6">SUM(BO31:BO33)</f>
        <v>27.800999999999998</v>
      </c>
      <c r="BP34" s="77">
        <f t="shared" si="6"/>
        <v>106.696</v>
      </c>
      <c r="BQ34" s="77">
        <f t="shared" si="6"/>
        <v>72.584000000000003</v>
      </c>
      <c r="BR34" s="77">
        <f t="shared" si="6"/>
        <v>135.739</v>
      </c>
      <c r="BS34" s="77">
        <f t="shared" si="6"/>
        <v>27.43</v>
      </c>
      <c r="BT34" s="77">
        <f t="shared" si="6"/>
        <v>43.53</v>
      </c>
      <c r="BU34" s="77">
        <f t="shared" si="6"/>
        <v>14.023</v>
      </c>
      <c r="BV34" s="77">
        <f t="shared" si="6"/>
        <v>49.841000000000001</v>
      </c>
      <c r="BW34" s="77">
        <f t="shared" si="6"/>
        <v>9.77</v>
      </c>
      <c r="BX34" s="77">
        <f t="shared" si="6"/>
        <v>10.51</v>
      </c>
      <c r="BY34" s="77">
        <f t="shared" si="6"/>
        <v>64.081000000000003</v>
      </c>
      <c r="BZ34" s="77">
        <f t="shared" si="6"/>
        <v>22.66</v>
      </c>
      <c r="CA34" s="77">
        <f t="shared" si="6"/>
        <v>34.511000000000003</v>
      </c>
      <c r="CB34" s="77">
        <f t="shared" si="6"/>
        <v>34.206000000000003</v>
      </c>
      <c r="CC34" s="77">
        <f t="shared" si="6"/>
        <v>37.591000000000001</v>
      </c>
      <c r="CD34" s="77">
        <f t="shared" si="6"/>
        <v>37.741999999999997</v>
      </c>
      <c r="CE34" s="77">
        <f t="shared" si="6"/>
        <v>35.052999999999997</v>
      </c>
      <c r="CF34" s="77">
        <f t="shared" si="6"/>
        <v>59.956000000000003</v>
      </c>
      <c r="CG34" s="77">
        <f t="shared" si="6"/>
        <v>86.102000000000004</v>
      </c>
      <c r="CH34" s="77">
        <f t="shared" si="6"/>
        <v>61.731000000000002</v>
      </c>
      <c r="CI34" s="77">
        <f t="shared" si="6"/>
        <v>87.594999999999999</v>
      </c>
      <c r="CJ34" s="77">
        <f t="shared" si="6"/>
        <v>102.586</v>
      </c>
      <c r="CK34" s="77">
        <f t="shared" si="6"/>
        <v>88.622</v>
      </c>
      <c r="CL34" s="77">
        <f t="shared" si="6"/>
        <v>91.028000000000006</v>
      </c>
      <c r="CM34" s="77">
        <f t="shared" si="6"/>
        <v>135.328</v>
      </c>
      <c r="CN34" s="77">
        <f t="shared" si="6"/>
        <v>111.452</v>
      </c>
      <c r="CO34" s="77">
        <f t="shared" si="6"/>
        <v>65.831000000000003</v>
      </c>
      <c r="CP34" s="77">
        <f t="shared" si="6"/>
        <v>95.628</v>
      </c>
      <c r="CQ34" s="77">
        <f t="shared" si="6"/>
        <v>90.936000000000007</v>
      </c>
      <c r="CR34" s="77">
        <f t="shared" si="6"/>
        <v>92.46</v>
      </c>
      <c r="CS34" s="77">
        <f t="shared" si="6"/>
        <v>89.855999999999995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1641.2672500000003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32.9</v>
      </c>
      <c r="C39" s="120">
        <v>25.5</v>
      </c>
      <c r="D39" s="120">
        <v>26</v>
      </c>
      <c r="E39" s="120">
        <v>12.9</v>
      </c>
      <c r="F39" s="120">
        <v>43.6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30.6</v>
      </c>
      <c r="T39" s="120">
        <v>62.1</v>
      </c>
      <c r="U39" s="120">
        <v>59.8</v>
      </c>
      <c r="V39" s="120">
        <v>53.9</v>
      </c>
      <c r="W39" s="120">
        <v>33.4</v>
      </c>
      <c r="X39" s="120">
        <v>32.1</v>
      </c>
      <c r="Y39" s="120">
        <v>19.7</v>
      </c>
      <c r="Z39" s="120">
        <v>10.7</v>
      </c>
      <c r="AA39" s="120">
        <v>8.8000000000000007</v>
      </c>
      <c r="AB39" s="120">
        <v>4.4000000000000004</v>
      </c>
      <c r="AC39" s="120">
        <v>6.7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55.1</v>
      </c>
      <c r="BU39" s="120">
        <v>55</v>
      </c>
      <c r="BV39" s="120">
        <v>56.3</v>
      </c>
      <c r="BW39" s="120">
        <v>45.7</v>
      </c>
      <c r="BX39" s="120">
        <v>32.1</v>
      </c>
      <c r="BY39" s="120"/>
      <c r="BZ39" s="120">
        <v>0.9</v>
      </c>
      <c r="CA39" s="120">
        <v>0.2</v>
      </c>
      <c r="CB39" s="120">
        <v>0.6</v>
      </c>
      <c r="CC39" s="120">
        <v>0.2</v>
      </c>
      <c r="CD39" s="120">
        <v>0.4</v>
      </c>
      <c r="CE39" s="120">
        <v>0.1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0.2</v>
      </c>
      <c r="CQ39" s="120">
        <v>0.4</v>
      </c>
      <c r="CR39" s="120">
        <v>0.9</v>
      </c>
      <c r="CS39" s="120">
        <v>0.8</v>
      </c>
      <c r="CT39" s="122"/>
      <c r="CU39" s="122"/>
      <c r="CV39" s="122"/>
      <c r="CW39" s="121"/>
      <c r="CX39" s="97">
        <f t="array" ref="CX39">SUMPRODUCT(B39:CW39*0.25)</f>
        <v>178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32.9</v>
      </c>
      <c r="C42" s="107">
        <f t="shared" ref="C42:BN42" si="7">SUM(C37:C41)</f>
        <v>25.5</v>
      </c>
      <c r="D42" s="107">
        <f t="shared" si="7"/>
        <v>26</v>
      </c>
      <c r="E42" s="107">
        <f t="shared" si="7"/>
        <v>12.9</v>
      </c>
      <c r="F42" s="107">
        <f t="shared" si="7"/>
        <v>43.6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30.6</v>
      </c>
      <c r="T42" s="107">
        <f t="shared" si="7"/>
        <v>62.1</v>
      </c>
      <c r="U42" s="107">
        <f t="shared" si="7"/>
        <v>59.8</v>
      </c>
      <c r="V42" s="107">
        <f t="shared" si="7"/>
        <v>53.9</v>
      </c>
      <c r="W42" s="107">
        <f t="shared" si="7"/>
        <v>33.4</v>
      </c>
      <c r="X42" s="107">
        <f t="shared" si="7"/>
        <v>32.1</v>
      </c>
      <c r="Y42" s="107">
        <f t="shared" si="7"/>
        <v>19.7</v>
      </c>
      <c r="Z42" s="107">
        <f t="shared" si="7"/>
        <v>10.7</v>
      </c>
      <c r="AA42" s="107">
        <f t="shared" si="7"/>
        <v>8.8000000000000007</v>
      </c>
      <c r="AB42" s="107">
        <f t="shared" si="7"/>
        <v>4.4000000000000004</v>
      </c>
      <c r="AC42" s="107">
        <f t="shared" si="7"/>
        <v>6.7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55.1</v>
      </c>
      <c r="BU42" s="107">
        <f t="shared" si="8"/>
        <v>55</v>
      </c>
      <c r="BV42" s="107">
        <f t="shared" si="8"/>
        <v>56.3</v>
      </c>
      <c r="BW42" s="107">
        <f t="shared" si="8"/>
        <v>45.7</v>
      </c>
      <c r="BX42" s="107">
        <f t="shared" si="8"/>
        <v>32.1</v>
      </c>
      <c r="BY42" s="107">
        <f t="shared" si="8"/>
        <v>0</v>
      </c>
      <c r="BZ42" s="107">
        <f t="shared" si="8"/>
        <v>0.9</v>
      </c>
      <c r="CA42" s="107">
        <f t="shared" si="8"/>
        <v>0.2</v>
      </c>
      <c r="CB42" s="107">
        <f t="shared" si="8"/>
        <v>0.6</v>
      </c>
      <c r="CC42" s="107">
        <f t="shared" si="8"/>
        <v>0.2</v>
      </c>
      <c r="CD42" s="107">
        <f t="shared" si="8"/>
        <v>0.4</v>
      </c>
      <c r="CE42" s="107">
        <f t="shared" si="8"/>
        <v>0.1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0.2</v>
      </c>
      <c r="CQ42" s="107">
        <f t="shared" si="8"/>
        <v>0.4</v>
      </c>
      <c r="CR42" s="107">
        <f t="shared" si="8"/>
        <v>0.9</v>
      </c>
      <c r="CS42" s="107">
        <f t="shared" si="8"/>
        <v>0.8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32.9</v>
      </c>
      <c r="C47" s="120">
        <v>25.5</v>
      </c>
      <c r="D47" s="120">
        <v>26</v>
      </c>
      <c r="E47" s="120">
        <v>12.9</v>
      </c>
      <c r="F47" s="120">
        <v>43.6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30.6</v>
      </c>
      <c r="T47" s="120">
        <v>62.1</v>
      </c>
      <c r="U47" s="120">
        <v>59.8</v>
      </c>
      <c r="V47" s="120">
        <v>53.9</v>
      </c>
      <c r="W47" s="120">
        <v>33.4</v>
      </c>
      <c r="X47" s="120">
        <v>32.1</v>
      </c>
      <c r="Y47" s="120">
        <v>19.7</v>
      </c>
      <c r="Z47" s="120">
        <v>10.7</v>
      </c>
      <c r="AA47" s="120">
        <v>8.8000000000000007</v>
      </c>
      <c r="AB47" s="120">
        <v>4.4000000000000004</v>
      </c>
      <c r="AC47" s="120">
        <v>6.7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55.1</v>
      </c>
      <c r="BU47" s="120">
        <v>55</v>
      </c>
      <c r="BV47" s="120">
        <v>56.3</v>
      </c>
      <c r="BW47" s="120">
        <v>45.7</v>
      </c>
      <c r="BX47" s="120">
        <v>32.1</v>
      </c>
      <c r="BY47" s="120"/>
      <c r="BZ47" s="120">
        <v>0.9</v>
      </c>
      <c r="CA47" s="120">
        <v>0.2</v>
      </c>
      <c r="CB47" s="120">
        <v>0.6</v>
      </c>
      <c r="CC47" s="120">
        <v>0.2</v>
      </c>
      <c r="CD47" s="120">
        <v>0.4</v>
      </c>
      <c r="CE47" s="120">
        <v>0.1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0.2</v>
      </c>
      <c r="CQ47" s="120">
        <v>0.4</v>
      </c>
      <c r="CR47" s="120">
        <v>0.9</v>
      </c>
      <c r="CS47" s="120">
        <v>0.8</v>
      </c>
      <c r="CT47" s="122"/>
      <c r="CU47" s="122"/>
      <c r="CV47" s="122"/>
      <c r="CW47" s="121"/>
      <c r="CX47" s="97">
        <f t="array" ref="CX47">SUMPRODUCT(B47:CW47*0.25)</f>
        <v>178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32.9</v>
      </c>
      <c r="C51" s="107">
        <f t="shared" ref="C51:BN51" si="9">SUM(C45:C50)</f>
        <v>25.5</v>
      </c>
      <c r="D51" s="107">
        <f t="shared" si="9"/>
        <v>26</v>
      </c>
      <c r="E51" s="107">
        <f t="shared" si="9"/>
        <v>12.9</v>
      </c>
      <c r="F51" s="107">
        <f t="shared" si="9"/>
        <v>43.6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30.6</v>
      </c>
      <c r="T51" s="107">
        <f t="shared" si="9"/>
        <v>62.1</v>
      </c>
      <c r="U51" s="107">
        <f t="shared" si="9"/>
        <v>59.8</v>
      </c>
      <c r="V51" s="107">
        <f t="shared" si="9"/>
        <v>53.9</v>
      </c>
      <c r="W51" s="107">
        <f t="shared" si="9"/>
        <v>33.4</v>
      </c>
      <c r="X51" s="107">
        <f t="shared" si="9"/>
        <v>32.1</v>
      </c>
      <c r="Y51" s="107">
        <f t="shared" si="9"/>
        <v>19.7</v>
      </c>
      <c r="Z51" s="107">
        <f t="shared" si="9"/>
        <v>10.7</v>
      </c>
      <c r="AA51" s="107">
        <f t="shared" si="9"/>
        <v>8.8000000000000007</v>
      </c>
      <c r="AB51" s="107">
        <f t="shared" si="9"/>
        <v>4.4000000000000004</v>
      </c>
      <c r="AC51" s="107">
        <f t="shared" si="9"/>
        <v>6.7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55.1</v>
      </c>
      <c r="BU51" s="107">
        <f t="shared" si="10"/>
        <v>55</v>
      </c>
      <c r="BV51" s="107">
        <f t="shared" si="10"/>
        <v>56.3</v>
      </c>
      <c r="BW51" s="107">
        <f t="shared" si="10"/>
        <v>45.7</v>
      </c>
      <c r="BX51" s="107">
        <f t="shared" si="10"/>
        <v>32.1</v>
      </c>
      <c r="BY51" s="107">
        <f t="shared" si="10"/>
        <v>0</v>
      </c>
      <c r="BZ51" s="107">
        <f t="shared" si="10"/>
        <v>0.9</v>
      </c>
      <c r="CA51" s="107">
        <f t="shared" si="10"/>
        <v>0.2</v>
      </c>
      <c r="CB51" s="107">
        <f t="shared" si="10"/>
        <v>0.6</v>
      </c>
      <c r="CC51" s="107">
        <f t="shared" si="10"/>
        <v>0.2</v>
      </c>
      <c r="CD51" s="107">
        <f t="shared" si="10"/>
        <v>0.4</v>
      </c>
      <c r="CE51" s="107">
        <f t="shared" si="10"/>
        <v>0.1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0.2</v>
      </c>
      <c r="CQ51" s="107">
        <f t="shared" si="10"/>
        <v>0.4</v>
      </c>
      <c r="CR51" s="107">
        <f t="shared" si="10"/>
        <v>0.9</v>
      </c>
      <c r="CS51" s="107">
        <f t="shared" si="10"/>
        <v>0.8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50.507999999999996</v>
      </c>
      <c r="C54" s="107">
        <f t="shared" ref="C54:BN54" si="13">C18+C28+C42</f>
        <v>44.53</v>
      </c>
      <c r="D54" s="107">
        <f t="shared" si="13"/>
        <v>45.692999999999998</v>
      </c>
      <c r="E54" s="107">
        <f t="shared" si="13"/>
        <v>44.906999999999996</v>
      </c>
      <c r="F54" s="107">
        <f t="shared" si="13"/>
        <v>56.6</v>
      </c>
      <c r="G54" s="107">
        <f t="shared" si="13"/>
        <v>88.771999999999991</v>
      </c>
      <c r="H54" s="107">
        <f t="shared" si="13"/>
        <v>72.048999999999992</v>
      </c>
      <c r="I54" s="107">
        <f t="shared" si="13"/>
        <v>76.450999999999993</v>
      </c>
      <c r="J54" s="107">
        <f t="shared" si="13"/>
        <v>83.823000000000008</v>
      </c>
      <c r="K54" s="107">
        <f t="shared" si="13"/>
        <v>84.759999999999991</v>
      </c>
      <c r="L54" s="107">
        <f t="shared" si="13"/>
        <v>82.453999999999994</v>
      </c>
      <c r="M54" s="107">
        <f t="shared" si="13"/>
        <v>80.702000000000012</v>
      </c>
      <c r="N54" s="107">
        <f t="shared" si="13"/>
        <v>81.387</v>
      </c>
      <c r="O54" s="107">
        <f t="shared" si="13"/>
        <v>80.241</v>
      </c>
      <c r="P54" s="107">
        <f t="shared" si="13"/>
        <v>77.194000000000003</v>
      </c>
      <c r="Q54" s="107">
        <f t="shared" si="13"/>
        <v>75.082999999999998</v>
      </c>
      <c r="R54" s="107">
        <f t="shared" si="13"/>
        <v>68.550999999999988</v>
      </c>
      <c r="S54" s="107">
        <f t="shared" si="13"/>
        <v>74.031999999999996</v>
      </c>
      <c r="T54" s="107">
        <f t="shared" si="13"/>
        <v>81.288000000000011</v>
      </c>
      <c r="U54" s="107">
        <f t="shared" si="13"/>
        <v>83.757000000000005</v>
      </c>
      <c r="V54" s="107">
        <f t="shared" si="13"/>
        <v>112.86500000000001</v>
      </c>
      <c r="W54" s="107">
        <f t="shared" si="13"/>
        <v>116.70099999999999</v>
      </c>
      <c r="X54" s="107">
        <f t="shared" si="13"/>
        <v>113.15100000000001</v>
      </c>
      <c r="Y54" s="107">
        <f t="shared" si="13"/>
        <v>104.46000000000001</v>
      </c>
      <c r="Z54" s="107">
        <f t="shared" si="13"/>
        <v>84.960000000000008</v>
      </c>
      <c r="AA54" s="107">
        <f t="shared" si="13"/>
        <v>84.789999999999992</v>
      </c>
      <c r="AB54" s="107">
        <f t="shared" si="13"/>
        <v>92.43</v>
      </c>
      <c r="AC54" s="107">
        <f t="shared" si="13"/>
        <v>74.05</v>
      </c>
      <c r="AD54" s="107">
        <f t="shared" si="13"/>
        <v>22.064</v>
      </c>
      <c r="AE54" s="107">
        <f t="shared" si="13"/>
        <v>33.225000000000001</v>
      </c>
      <c r="AF54" s="107">
        <f t="shared" si="13"/>
        <v>25.405000000000001</v>
      </c>
      <c r="AG54" s="107">
        <f t="shared" si="13"/>
        <v>17.736999999999998</v>
      </c>
      <c r="AH54" s="107">
        <f t="shared" si="13"/>
        <v>29.326000000000001</v>
      </c>
      <c r="AI54" s="107">
        <f t="shared" si="13"/>
        <v>32.951000000000001</v>
      </c>
      <c r="AJ54" s="107">
        <f t="shared" si="13"/>
        <v>23.646000000000001</v>
      </c>
      <c r="AK54" s="107">
        <f t="shared" si="13"/>
        <v>10.53</v>
      </c>
      <c r="AL54" s="107">
        <f t="shared" si="13"/>
        <v>40.542000000000002</v>
      </c>
      <c r="AM54" s="107">
        <f t="shared" si="13"/>
        <v>57.073</v>
      </c>
      <c r="AN54" s="107">
        <f t="shared" si="13"/>
        <v>66.472999999999999</v>
      </c>
      <c r="AO54" s="107">
        <f t="shared" si="13"/>
        <v>68.769000000000005</v>
      </c>
      <c r="AP54" s="107">
        <f t="shared" si="13"/>
        <v>79.122</v>
      </c>
      <c r="AQ54" s="107">
        <f t="shared" si="13"/>
        <v>100.131</v>
      </c>
      <c r="AR54" s="107">
        <f t="shared" si="13"/>
        <v>109.066</v>
      </c>
      <c r="AS54" s="107">
        <f t="shared" si="13"/>
        <v>96.355000000000004</v>
      </c>
      <c r="AT54" s="107">
        <f t="shared" si="13"/>
        <v>114.93</v>
      </c>
      <c r="AU54" s="107">
        <f t="shared" si="13"/>
        <v>115.746</v>
      </c>
      <c r="AV54" s="107">
        <f t="shared" si="13"/>
        <v>117.078</v>
      </c>
      <c r="AW54" s="107">
        <f t="shared" si="13"/>
        <v>104.226</v>
      </c>
      <c r="AX54" s="107">
        <f t="shared" si="13"/>
        <v>116.7</v>
      </c>
      <c r="AY54" s="107">
        <f t="shared" si="13"/>
        <v>114.658</v>
      </c>
      <c r="AZ54" s="107">
        <f t="shared" si="13"/>
        <v>112.669</v>
      </c>
      <c r="BA54" s="107">
        <f t="shared" si="13"/>
        <v>110.67099999999999</v>
      </c>
      <c r="BB54" s="107">
        <f t="shared" si="13"/>
        <v>108.581</v>
      </c>
      <c r="BC54" s="107">
        <f t="shared" si="13"/>
        <v>108.352</v>
      </c>
      <c r="BD54" s="107">
        <f t="shared" si="13"/>
        <v>104.61599999999999</v>
      </c>
      <c r="BE54" s="107">
        <f t="shared" si="13"/>
        <v>103.102</v>
      </c>
      <c r="BF54" s="107">
        <f t="shared" si="13"/>
        <v>97.647999999999996</v>
      </c>
      <c r="BG54" s="107">
        <f t="shared" si="13"/>
        <v>94.888000000000005</v>
      </c>
      <c r="BH54" s="107">
        <f t="shared" si="13"/>
        <v>90.701999999999998</v>
      </c>
      <c r="BI54" s="107">
        <f t="shared" si="13"/>
        <v>83.382999999999996</v>
      </c>
      <c r="BJ54" s="107">
        <f t="shared" si="13"/>
        <v>73.506</v>
      </c>
      <c r="BK54" s="107">
        <f t="shared" si="13"/>
        <v>65.084000000000003</v>
      </c>
      <c r="BL54" s="107">
        <f t="shared" si="13"/>
        <v>56.106000000000002</v>
      </c>
      <c r="BM54" s="107">
        <f t="shared" si="13"/>
        <v>48.137</v>
      </c>
      <c r="BN54" s="107">
        <f t="shared" si="13"/>
        <v>35.902999999999999</v>
      </c>
      <c r="BO54" s="107">
        <f t="shared" ref="BO54:CX54" si="14">BO18+BO28+BO42</f>
        <v>27.801000000000002</v>
      </c>
      <c r="BP54" s="107">
        <f t="shared" si="14"/>
        <v>106.696</v>
      </c>
      <c r="BQ54" s="107">
        <f t="shared" si="14"/>
        <v>72.583999999999989</v>
      </c>
      <c r="BR54" s="107">
        <f t="shared" si="14"/>
        <v>135.739</v>
      </c>
      <c r="BS54" s="107">
        <f t="shared" si="14"/>
        <v>27.43</v>
      </c>
      <c r="BT54" s="107">
        <f t="shared" si="14"/>
        <v>98.63</v>
      </c>
      <c r="BU54" s="107">
        <f t="shared" si="14"/>
        <v>69.022999999999996</v>
      </c>
      <c r="BV54" s="107">
        <f t="shared" si="14"/>
        <v>106.14099999999999</v>
      </c>
      <c r="BW54" s="107">
        <f t="shared" si="14"/>
        <v>55.47</v>
      </c>
      <c r="BX54" s="107">
        <f t="shared" si="14"/>
        <v>42.61</v>
      </c>
      <c r="BY54" s="107">
        <f t="shared" si="14"/>
        <v>64.081000000000003</v>
      </c>
      <c r="BZ54" s="107">
        <f t="shared" si="14"/>
        <v>23.56</v>
      </c>
      <c r="CA54" s="107">
        <f t="shared" si="14"/>
        <v>34.711000000000006</v>
      </c>
      <c r="CB54" s="107">
        <f t="shared" si="14"/>
        <v>34.806000000000004</v>
      </c>
      <c r="CC54" s="107">
        <f t="shared" si="14"/>
        <v>37.791000000000004</v>
      </c>
      <c r="CD54" s="107">
        <f t="shared" si="14"/>
        <v>38.142000000000003</v>
      </c>
      <c r="CE54" s="107">
        <f t="shared" si="14"/>
        <v>35.152999999999999</v>
      </c>
      <c r="CF54" s="107">
        <f t="shared" si="14"/>
        <v>59.955999999999996</v>
      </c>
      <c r="CG54" s="107">
        <f t="shared" si="14"/>
        <v>86.102000000000004</v>
      </c>
      <c r="CH54" s="107">
        <f t="shared" si="14"/>
        <v>61.731000000000002</v>
      </c>
      <c r="CI54" s="107">
        <f t="shared" si="14"/>
        <v>87.594999999999999</v>
      </c>
      <c r="CJ54" s="107">
        <f t="shared" si="14"/>
        <v>102.586</v>
      </c>
      <c r="CK54" s="107">
        <f t="shared" si="14"/>
        <v>88.622</v>
      </c>
      <c r="CL54" s="107">
        <f t="shared" si="14"/>
        <v>91.027999999999992</v>
      </c>
      <c r="CM54" s="107">
        <f t="shared" si="14"/>
        <v>135.32799999999997</v>
      </c>
      <c r="CN54" s="107">
        <f t="shared" si="14"/>
        <v>111.45199999999998</v>
      </c>
      <c r="CO54" s="107">
        <f t="shared" si="14"/>
        <v>65.831000000000003</v>
      </c>
      <c r="CP54" s="107">
        <f t="shared" si="14"/>
        <v>95.827999999999989</v>
      </c>
      <c r="CQ54" s="107">
        <f t="shared" si="14"/>
        <v>91.335999999999999</v>
      </c>
      <c r="CR54" s="107">
        <f t="shared" si="14"/>
        <v>93.36</v>
      </c>
      <c r="CS54" s="107">
        <f t="shared" si="14"/>
        <v>90.655999999999992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1819.2672500000008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50.524999999999999</v>
      </c>
      <c r="C5" s="25">
        <v>44.521000000000001</v>
      </c>
      <c r="D5" s="25">
        <v>45.720999999999997</v>
      </c>
      <c r="E5" s="25">
        <v>44.926000000000002</v>
      </c>
      <c r="F5" s="25">
        <v>56.561</v>
      </c>
      <c r="G5" s="25">
        <v>88.736999999999995</v>
      </c>
      <c r="H5" s="25">
        <v>72.063999999999993</v>
      </c>
      <c r="I5" s="25">
        <v>76.462000000000003</v>
      </c>
      <c r="J5" s="25">
        <v>83.838999999999999</v>
      </c>
      <c r="K5" s="25">
        <v>84.805999999999997</v>
      </c>
      <c r="L5" s="25">
        <v>82.424000000000007</v>
      </c>
      <c r="M5" s="25">
        <v>80.731999999999999</v>
      </c>
      <c r="N5" s="25">
        <v>81.352999999999994</v>
      </c>
      <c r="O5" s="25">
        <v>80.271000000000001</v>
      </c>
      <c r="P5" s="25">
        <v>77.16</v>
      </c>
      <c r="Q5" s="25">
        <v>75.082999999999998</v>
      </c>
      <c r="R5" s="25">
        <v>68.551000000000002</v>
      </c>
      <c r="S5" s="25">
        <v>74.036000000000001</v>
      </c>
      <c r="T5" s="25">
        <v>81.322000000000003</v>
      </c>
      <c r="U5" s="25">
        <v>83.724999999999994</v>
      </c>
      <c r="V5" s="25">
        <v>112.875</v>
      </c>
      <c r="W5" s="25">
        <v>116.68899999999999</v>
      </c>
      <c r="X5" s="25">
        <v>113.185</v>
      </c>
      <c r="Y5" s="25">
        <v>104.488</v>
      </c>
      <c r="Z5" s="25">
        <v>84.950999999999993</v>
      </c>
      <c r="AA5" s="25">
        <v>84.771000000000001</v>
      </c>
      <c r="AB5" s="25">
        <v>92.408000000000001</v>
      </c>
      <c r="AC5" s="25">
        <v>74.055000000000007</v>
      </c>
      <c r="AD5" s="25">
        <v>22.082000000000001</v>
      </c>
      <c r="AE5" s="25">
        <v>33.225000000000001</v>
      </c>
      <c r="AF5" s="25">
        <v>25.405000000000001</v>
      </c>
      <c r="AG5" s="25">
        <v>17.736999999999998</v>
      </c>
      <c r="AH5" s="25">
        <v>29.326000000000001</v>
      </c>
      <c r="AI5" s="25">
        <v>32.951000000000001</v>
      </c>
      <c r="AJ5" s="25">
        <v>23.646000000000001</v>
      </c>
      <c r="AK5" s="25">
        <v>10.53</v>
      </c>
      <c r="AL5" s="25">
        <v>40.542000000000002</v>
      </c>
      <c r="AM5" s="25">
        <v>57.073</v>
      </c>
      <c r="AN5" s="25">
        <v>66.472999999999999</v>
      </c>
      <c r="AO5" s="25">
        <v>68.769000000000005</v>
      </c>
      <c r="AP5" s="25">
        <v>79.122</v>
      </c>
      <c r="AQ5" s="25">
        <v>100.131</v>
      </c>
      <c r="AR5" s="25">
        <v>109.066</v>
      </c>
      <c r="AS5" s="25">
        <v>96.355000000000004</v>
      </c>
      <c r="AT5" s="25">
        <v>114.93</v>
      </c>
      <c r="AU5" s="25">
        <v>115.746</v>
      </c>
      <c r="AV5" s="25">
        <v>117.078</v>
      </c>
      <c r="AW5" s="25">
        <v>104.226</v>
      </c>
      <c r="AX5" s="25">
        <v>116.7</v>
      </c>
      <c r="AY5" s="25">
        <v>114.658</v>
      </c>
      <c r="AZ5" s="25">
        <v>112.669</v>
      </c>
      <c r="BA5" s="25">
        <v>110.67100000000001</v>
      </c>
      <c r="BB5" s="25">
        <v>108.581</v>
      </c>
      <c r="BC5" s="25">
        <v>108.352</v>
      </c>
      <c r="BD5" s="25">
        <v>104.616</v>
      </c>
      <c r="BE5" s="25">
        <v>103.102</v>
      </c>
      <c r="BF5" s="25">
        <v>97.647999999999996</v>
      </c>
      <c r="BG5" s="25">
        <v>94.888000000000005</v>
      </c>
      <c r="BH5" s="25">
        <v>90.701999999999998</v>
      </c>
      <c r="BI5" s="25">
        <v>83.382999999999996</v>
      </c>
      <c r="BJ5" s="25">
        <v>73.506</v>
      </c>
      <c r="BK5" s="25">
        <v>65.084000000000003</v>
      </c>
      <c r="BL5" s="25">
        <v>56.106000000000002</v>
      </c>
      <c r="BM5" s="25">
        <v>48.137</v>
      </c>
      <c r="BN5" s="25">
        <v>35.902999999999999</v>
      </c>
      <c r="BO5" s="25">
        <v>27.800999999999998</v>
      </c>
      <c r="BP5" s="25">
        <v>106.696</v>
      </c>
      <c r="BQ5" s="25">
        <v>72.584000000000003</v>
      </c>
      <c r="BR5" s="25">
        <v>135.69800000000001</v>
      </c>
      <c r="BS5" s="25">
        <v>27.460999999999999</v>
      </c>
      <c r="BT5" s="25">
        <v>98.665999999999997</v>
      </c>
      <c r="BU5" s="25">
        <v>69.007999999999996</v>
      </c>
      <c r="BV5" s="25">
        <v>106.15300000000001</v>
      </c>
      <c r="BW5" s="25">
        <v>55.484000000000002</v>
      </c>
      <c r="BX5" s="25">
        <v>42.628</v>
      </c>
      <c r="BY5" s="25">
        <v>64.048000000000002</v>
      </c>
      <c r="BZ5" s="25">
        <v>23.524000000000001</v>
      </c>
      <c r="CA5" s="25">
        <v>34.703000000000003</v>
      </c>
      <c r="CB5" s="25">
        <v>34.808</v>
      </c>
      <c r="CC5" s="25">
        <v>37.82</v>
      </c>
      <c r="CD5" s="25">
        <v>38.100999999999999</v>
      </c>
      <c r="CE5" s="25">
        <v>35.113999999999997</v>
      </c>
      <c r="CF5" s="25">
        <v>59.963999999999999</v>
      </c>
      <c r="CG5" s="25">
        <v>86.052000000000007</v>
      </c>
      <c r="CH5" s="25">
        <v>61.686999999999998</v>
      </c>
      <c r="CI5" s="25">
        <v>87.619</v>
      </c>
      <c r="CJ5" s="25">
        <v>102.617</v>
      </c>
      <c r="CK5" s="25">
        <v>88.617000000000004</v>
      </c>
      <c r="CL5" s="25">
        <v>91.007000000000005</v>
      </c>
      <c r="CM5" s="25">
        <v>135.358</v>
      </c>
      <c r="CN5" s="25">
        <v>111.41500000000001</v>
      </c>
      <c r="CO5" s="25">
        <v>65.831000000000003</v>
      </c>
      <c r="CP5" s="25">
        <v>95.853999999999999</v>
      </c>
      <c r="CQ5" s="25">
        <v>91.352999999999994</v>
      </c>
      <c r="CR5" s="25">
        <v>93.313000000000002</v>
      </c>
      <c r="CS5" s="25">
        <v>90.700999999999993</v>
      </c>
      <c r="CT5" s="26"/>
      <c r="CU5" s="26"/>
      <c r="CV5" s="26"/>
      <c r="CW5" s="27"/>
      <c r="CX5" s="28">
        <f t="array" ref="CX5">SUMPRODUCT(B5:CW5*0.25)</f>
        <v>1819.2612499999998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161.13999999999999</v>
      </c>
      <c r="C8" s="37">
        <v>151.77000000000001</v>
      </c>
      <c r="D8" s="37">
        <v>132.63999999999999</v>
      </c>
      <c r="E8" s="37">
        <v>124.94</v>
      </c>
      <c r="F8" s="37">
        <v>124.03</v>
      </c>
      <c r="G8" s="37">
        <v>115.53</v>
      </c>
      <c r="H8" s="37">
        <v>112.38</v>
      </c>
      <c r="I8" s="37">
        <v>111.54</v>
      </c>
      <c r="J8" s="37">
        <v>114.17</v>
      </c>
      <c r="K8" s="37">
        <v>112.35</v>
      </c>
      <c r="L8" s="37">
        <v>112.93</v>
      </c>
      <c r="M8" s="37">
        <v>111.98</v>
      </c>
      <c r="N8" s="37">
        <v>112.85</v>
      </c>
      <c r="O8" s="37">
        <v>114.36</v>
      </c>
      <c r="P8" s="37">
        <v>114.9</v>
      </c>
      <c r="Q8" s="37">
        <v>116.86</v>
      </c>
      <c r="R8" s="37">
        <v>113.99</v>
      </c>
      <c r="S8" s="37">
        <v>136.34</v>
      </c>
      <c r="T8" s="37">
        <v>164.58</v>
      </c>
      <c r="U8" s="37">
        <v>165.98</v>
      </c>
      <c r="V8" s="37">
        <v>160.94</v>
      </c>
      <c r="W8" s="37">
        <v>166.68</v>
      </c>
      <c r="X8" s="37">
        <v>167.01</v>
      </c>
      <c r="Y8" s="37">
        <v>170.44</v>
      </c>
      <c r="Z8" s="37">
        <v>175.17</v>
      </c>
      <c r="AA8" s="37">
        <v>180.95</v>
      </c>
      <c r="AB8" s="37">
        <v>170</v>
      </c>
      <c r="AC8" s="37">
        <v>153.99</v>
      </c>
      <c r="AD8" s="37">
        <v>157.02000000000001</v>
      </c>
      <c r="AE8" s="37">
        <v>120.92</v>
      </c>
      <c r="AF8" s="37">
        <v>116.54</v>
      </c>
      <c r="AG8" s="37">
        <v>108.73</v>
      </c>
      <c r="AH8" s="37">
        <v>120.18</v>
      </c>
      <c r="AI8" s="37">
        <v>107.67</v>
      </c>
      <c r="AJ8" s="37">
        <v>106.32</v>
      </c>
      <c r="AK8" s="37">
        <v>100.45</v>
      </c>
      <c r="AL8" s="37">
        <v>13.84</v>
      </c>
      <c r="AM8" s="37">
        <v>-5</v>
      </c>
      <c r="AN8" s="37">
        <v>-8.2899999999999991</v>
      </c>
      <c r="AO8" s="37">
        <v>-8.5500000000000007</v>
      </c>
      <c r="AP8" s="37">
        <v>-4.7300000000000004</v>
      </c>
      <c r="AQ8" s="37">
        <v>-5.73</v>
      </c>
      <c r="AR8" s="37">
        <v>-6.48</v>
      </c>
      <c r="AS8" s="37">
        <v>-3.77</v>
      </c>
      <c r="AT8" s="37">
        <v>-1.93</v>
      </c>
      <c r="AU8" s="37">
        <v>-1.99</v>
      </c>
      <c r="AV8" s="37">
        <v>-1.84</v>
      </c>
      <c r="AW8" s="37">
        <v>-3.13</v>
      </c>
      <c r="AX8" s="37">
        <v>-5</v>
      </c>
      <c r="AY8" s="37">
        <v>-5</v>
      </c>
      <c r="AZ8" s="37">
        <v>-5</v>
      </c>
      <c r="BA8" s="37">
        <v>-5</v>
      </c>
      <c r="BB8" s="37">
        <v>-4.8499999999999996</v>
      </c>
      <c r="BC8" s="37">
        <v>-4.47</v>
      </c>
      <c r="BD8" s="37">
        <v>-4.33</v>
      </c>
      <c r="BE8" s="37">
        <v>-3.64</v>
      </c>
      <c r="BF8" s="37">
        <v>-3.63</v>
      </c>
      <c r="BG8" s="37">
        <v>-2.85</v>
      </c>
      <c r="BH8" s="37">
        <v>-2.29</v>
      </c>
      <c r="BI8" s="37">
        <v>-2</v>
      </c>
      <c r="BJ8" s="37">
        <v>-1.99</v>
      </c>
      <c r="BK8" s="37">
        <v>-1.64</v>
      </c>
      <c r="BL8" s="37">
        <v>-1.43</v>
      </c>
      <c r="BM8" s="37">
        <v>0</v>
      </c>
      <c r="BN8" s="37">
        <v>-0.56000000000000005</v>
      </c>
      <c r="BO8" s="37">
        <v>94.14</v>
      </c>
      <c r="BP8" s="37">
        <v>102</v>
      </c>
      <c r="BQ8" s="37">
        <v>116.95</v>
      </c>
      <c r="BR8" s="37">
        <v>118.97</v>
      </c>
      <c r="BS8" s="37">
        <v>134.08000000000001</v>
      </c>
      <c r="BT8" s="37">
        <v>160.36000000000001</v>
      </c>
      <c r="BU8" s="37">
        <v>167.79</v>
      </c>
      <c r="BV8" s="37">
        <v>161.33000000000001</v>
      </c>
      <c r="BW8" s="37">
        <v>155.56</v>
      </c>
      <c r="BX8" s="37">
        <v>165.54</v>
      </c>
      <c r="BY8" s="37">
        <v>128.91999999999999</v>
      </c>
      <c r="BZ8" s="37">
        <v>164.55</v>
      </c>
      <c r="CA8" s="37">
        <v>153.82</v>
      </c>
      <c r="CB8" s="37">
        <v>170.97</v>
      </c>
      <c r="CC8" s="37">
        <v>182</v>
      </c>
      <c r="CD8" s="37">
        <v>194.26</v>
      </c>
      <c r="CE8" s="37">
        <v>149.22999999999999</v>
      </c>
      <c r="CF8" s="37">
        <v>124.13</v>
      </c>
      <c r="CG8" s="37">
        <v>120.46</v>
      </c>
      <c r="CH8" s="37">
        <v>147</v>
      </c>
      <c r="CI8" s="37">
        <v>135.94999999999999</v>
      </c>
      <c r="CJ8" s="37">
        <v>132</v>
      </c>
      <c r="CK8" s="37">
        <v>150</v>
      </c>
      <c r="CL8" s="37">
        <v>138.18</v>
      </c>
      <c r="CM8" s="37">
        <v>123.59</v>
      </c>
      <c r="CN8" s="37">
        <v>123.13</v>
      </c>
      <c r="CO8" s="37">
        <v>119.82</v>
      </c>
      <c r="CP8" s="37">
        <v>180.61</v>
      </c>
      <c r="CQ8" s="37">
        <v>177.03</v>
      </c>
      <c r="CR8" s="37">
        <v>163</v>
      </c>
      <c r="CS8" s="37">
        <v>161.66</v>
      </c>
      <c r="CT8" s="38"/>
      <c r="CU8" s="38"/>
      <c r="CV8" s="38"/>
      <c r="CW8" s="39"/>
      <c r="CX8" s="40">
        <f>IF(SUM(B8:CW8)&lt;&gt;0,AVERAGEIF(B8:CW8,"&lt;&gt;"""),"")</f>
        <v>96.187708333333305</v>
      </c>
    </row>
    <row r="9" spans="1:102" ht="24.95" customHeight="1" thickBot="1" x14ac:dyDescent="0.25">
      <c r="A9" s="41" t="s">
        <v>6</v>
      </c>
      <c r="B9" s="42">
        <v>142.6225</v>
      </c>
      <c r="C9" s="43">
        <v>142.6225</v>
      </c>
      <c r="D9" s="43">
        <v>142.6225</v>
      </c>
      <c r="E9" s="43">
        <v>142.6225</v>
      </c>
      <c r="F9" s="43">
        <v>115.87</v>
      </c>
      <c r="G9" s="43">
        <v>115.87</v>
      </c>
      <c r="H9" s="43">
        <v>115.87</v>
      </c>
      <c r="I9" s="43">
        <v>115.87</v>
      </c>
      <c r="J9" s="43">
        <v>112.8575</v>
      </c>
      <c r="K9" s="43">
        <v>112.8575</v>
      </c>
      <c r="L9" s="43">
        <v>112.8575</v>
      </c>
      <c r="M9" s="43">
        <v>112.8575</v>
      </c>
      <c r="N9" s="43">
        <v>114.74250000000001</v>
      </c>
      <c r="O9" s="43">
        <v>114.74250000000001</v>
      </c>
      <c r="P9" s="43">
        <v>114.74250000000001</v>
      </c>
      <c r="Q9" s="43">
        <v>114.74250000000001</v>
      </c>
      <c r="R9" s="43">
        <v>145.2225</v>
      </c>
      <c r="S9" s="43">
        <v>145.2225</v>
      </c>
      <c r="T9" s="43">
        <v>145.2225</v>
      </c>
      <c r="U9" s="43">
        <v>145.2225</v>
      </c>
      <c r="V9" s="43">
        <v>166.26750000000001</v>
      </c>
      <c r="W9" s="43">
        <v>166.26750000000001</v>
      </c>
      <c r="X9" s="43">
        <v>166.26750000000001</v>
      </c>
      <c r="Y9" s="43">
        <v>166.26750000000001</v>
      </c>
      <c r="Z9" s="43">
        <v>170.0275</v>
      </c>
      <c r="AA9" s="43">
        <v>170.0275</v>
      </c>
      <c r="AB9" s="43">
        <v>170.0275</v>
      </c>
      <c r="AC9" s="43">
        <v>170.0275</v>
      </c>
      <c r="AD9" s="43">
        <v>125.80249999999999</v>
      </c>
      <c r="AE9" s="43">
        <v>125.80249999999999</v>
      </c>
      <c r="AF9" s="43">
        <v>125.80249999999999</v>
      </c>
      <c r="AG9" s="43">
        <v>125.80249999999999</v>
      </c>
      <c r="AH9" s="43">
        <v>108.655</v>
      </c>
      <c r="AI9" s="43">
        <v>108.655</v>
      </c>
      <c r="AJ9" s="43">
        <v>108.655</v>
      </c>
      <c r="AK9" s="43">
        <v>108.655</v>
      </c>
      <c r="AL9" s="43">
        <v>-2</v>
      </c>
      <c r="AM9" s="43">
        <v>-2</v>
      </c>
      <c r="AN9" s="43">
        <v>-2</v>
      </c>
      <c r="AO9" s="43">
        <v>-2</v>
      </c>
      <c r="AP9" s="43">
        <v>-5.1775000000000002</v>
      </c>
      <c r="AQ9" s="43">
        <v>-5.1775000000000002</v>
      </c>
      <c r="AR9" s="43">
        <v>-5.1775000000000002</v>
      </c>
      <c r="AS9" s="43">
        <v>-5.1775000000000002</v>
      </c>
      <c r="AT9" s="43">
        <v>-2.2225000000000001</v>
      </c>
      <c r="AU9" s="43">
        <v>-2.2225000000000001</v>
      </c>
      <c r="AV9" s="43">
        <v>-2.2225000000000001</v>
      </c>
      <c r="AW9" s="43">
        <v>-2.2225000000000001</v>
      </c>
      <c r="AX9" s="43">
        <v>-5</v>
      </c>
      <c r="AY9" s="43">
        <v>-5</v>
      </c>
      <c r="AZ9" s="43">
        <v>-5</v>
      </c>
      <c r="BA9" s="43">
        <v>-5</v>
      </c>
      <c r="BB9" s="43">
        <v>-4.3224999999999998</v>
      </c>
      <c r="BC9" s="43">
        <v>-4.3224999999999998</v>
      </c>
      <c r="BD9" s="43">
        <v>-4.3224999999999998</v>
      </c>
      <c r="BE9" s="43">
        <v>-4.3224999999999998</v>
      </c>
      <c r="BF9" s="43">
        <v>-2.6924999999999999</v>
      </c>
      <c r="BG9" s="43">
        <v>-2.6924999999999999</v>
      </c>
      <c r="BH9" s="43">
        <v>-2.6924999999999999</v>
      </c>
      <c r="BI9" s="43">
        <v>-2.6924999999999999</v>
      </c>
      <c r="BJ9" s="43">
        <v>-1.2649999999999999</v>
      </c>
      <c r="BK9" s="43">
        <v>-1.2649999999999999</v>
      </c>
      <c r="BL9" s="43">
        <v>-1.2649999999999999</v>
      </c>
      <c r="BM9" s="43">
        <v>-1.2649999999999999</v>
      </c>
      <c r="BN9" s="43">
        <v>78.132499999999993</v>
      </c>
      <c r="BO9" s="43">
        <v>78.132499999999993</v>
      </c>
      <c r="BP9" s="43">
        <v>78.132499999999993</v>
      </c>
      <c r="BQ9" s="43">
        <v>78.132499999999993</v>
      </c>
      <c r="BR9" s="43">
        <v>145.30000000000001</v>
      </c>
      <c r="BS9" s="43">
        <v>145.30000000000001</v>
      </c>
      <c r="BT9" s="43">
        <v>145.30000000000001</v>
      </c>
      <c r="BU9" s="43">
        <v>145.30000000000001</v>
      </c>
      <c r="BV9" s="43">
        <v>152.83750000000001</v>
      </c>
      <c r="BW9" s="43">
        <v>152.83750000000001</v>
      </c>
      <c r="BX9" s="43">
        <v>152.83750000000001</v>
      </c>
      <c r="BY9" s="43">
        <v>152.83750000000001</v>
      </c>
      <c r="BZ9" s="43">
        <v>167.83500000000001</v>
      </c>
      <c r="CA9" s="43">
        <v>167.83500000000001</v>
      </c>
      <c r="CB9" s="43">
        <v>167.83500000000001</v>
      </c>
      <c r="CC9" s="43">
        <v>167.83500000000001</v>
      </c>
      <c r="CD9" s="43">
        <v>147.02000000000001</v>
      </c>
      <c r="CE9" s="43">
        <v>147.02000000000001</v>
      </c>
      <c r="CF9" s="43">
        <v>147.02000000000001</v>
      </c>
      <c r="CG9" s="43">
        <v>147.02000000000001</v>
      </c>
      <c r="CH9" s="43">
        <v>141.23750000000001</v>
      </c>
      <c r="CI9" s="43">
        <v>141.23750000000001</v>
      </c>
      <c r="CJ9" s="43">
        <v>141.23750000000001</v>
      </c>
      <c r="CK9" s="43">
        <v>141.23750000000001</v>
      </c>
      <c r="CL9" s="43">
        <v>126.18</v>
      </c>
      <c r="CM9" s="43">
        <v>126.18</v>
      </c>
      <c r="CN9" s="43">
        <v>126.18</v>
      </c>
      <c r="CO9" s="43">
        <v>126.18</v>
      </c>
      <c r="CP9" s="43">
        <v>170.57499999999999</v>
      </c>
      <c r="CQ9" s="43">
        <v>170.57499999999999</v>
      </c>
      <c r="CR9" s="43">
        <v>170.57499999999999</v>
      </c>
      <c r="CS9" s="43">
        <v>170.57499999999999</v>
      </c>
      <c r="CT9" s="44"/>
      <c r="CU9" s="44"/>
      <c r="CV9" s="44"/>
      <c r="CW9" s="45"/>
      <c r="CX9" s="46">
        <f>IF(SUM(B9:CW9)&lt;&gt;0,AVERAGEIF(B9:CW9,"&lt;&gt;"""),"")</f>
        <v>96.187708333333362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40.415999999999997</v>
      </c>
      <c r="W13" s="65">
        <v>68</v>
      </c>
      <c r="X13" s="65">
        <v>68</v>
      </c>
      <c r="Y13" s="65">
        <v>68</v>
      </c>
      <c r="Z13" s="65">
        <v>68</v>
      </c>
      <c r="AA13" s="65">
        <v>68</v>
      </c>
      <c r="AB13" s="65">
        <v>68</v>
      </c>
      <c r="AC13" s="65">
        <v>51.920999999999999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24</v>
      </c>
      <c r="BU13" s="65">
        <v>2.2639999999999998</v>
      </c>
      <c r="BV13" s="65">
        <v>25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67</v>
      </c>
      <c r="CQ13" s="65">
        <v>67</v>
      </c>
      <c r="CR13" s="65">
        <v>44.725999999999999</v>
      </c>
      <c r="CS13" s="65">
        <v>54.442999999999998</v>
      </c>
      <c r="CT13" s="66"/>
      <c r="CU13" s="66"/>
      <c r="CV13" s="66"/>
      <c r="CW13" s="67"/>
      <c r="CX13" s="68">
        <f t="array" ref="CX13">SUMPRODUCT(B13:CW13*0.25)</f>
        <v>196.1925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2E-3</v>
      </c>
      <c r="C15" s="71">
        <v>2E-3</v>
      </c>
      <c r="D15" s="71">
        <v>2E-3</v>
      </c>
      <c r="E15" s="71">
        <v>2E-3</v>
      </c>
      <c r="F15" s="71">
        <v>6.1429999999999998</v>
      </c>
      <c r="G15" s="71">
        <v>12.96</v>
      </c>
      <c r="H15" s="71">
        <v>12.95</v>
      </c>
      <c r="I15" s="71">
        <v>13.112</v>
      </c>
      <c r="J15" s="71">
        <v>14.262</v>
      </c>
      <c r="K15" s="71">
        <v>12.249000000000001</v>
      </c>
      <c r="L15" s="71">
        <v>11.794</v>
      </c>
      <c r="M15" s="71">
        <v>11.278</v>
      </c>
      <c r="N15" s="71">
        <v>10.868</v>
      </c>
      <c r="O15" s="71">
        <v>11.664</v>
      </c>
      <c r="P15" s="71">
        <v>11.122</v>
      </c>
      <c r="Q15" s="71">
        <v>9.3759999999999994</v>
      </c>
      <c r="R15" s="71">
        <v>9.4220000000000006</v>
      </c>
      <c r="S15" s="71">
        <v>9.1159999999999997</v>
      </c>
      <c r="T15" s="71">
        <v>1E-3</v>
      </c>
      <c r="U15" s="71">
        <v>1E-3</v>
      </c>
      <c r="V15" s="71">
        <v>5.0010000000000003</v>
      </c>
      <c r="W15" s="71">
        <v>5.6020000000000003</v>
      </c>
      <c r="X15" s="71">
        <v>6.0789999999999997</v>
      </c>
      <c r="Y15" s="71">
        <v>5.0490000000000004</v>
      </c>
      <c r="Z15" s="71">
        <v>6.0369999999999999</v>
      </c>
      <c r="AA15" s="71">
        <v>5.7249999999999996</v>
      </c>
      <c r="AB15" s="71">
        <v>15.199</v>
      </c>
      <c r="AC15" s="71">
        <v>13.59</v>
      </c>
      <c r="AD15" s="71"/>
      <c r="AE15" s="71">
        <v>5</v>
      </c>
      <c r="AF15" s="71"/>
      <c r="AG15" s="71"/>
      <c r="AH15" s="71">
        <v>2.4E-2</v>
      </c>
      <c r="AI15" s="71">
        <v>0.14899999999999999</v>
      </c>
      <c r="AJ15" s="71">
        <v>0.29099999999999998</v>
      </c>
      <c r="AK15" s="71">
        <v>6.7039999999999997</v>
      </c>
      <c r="AL15" s="71">
        <v>1.591</v>
      </c>
      <c r="AM15" s="71">
        <v>16.986000000000001</v>
      </c>
      <c r="AN15" s="71">
        <v>22.844999999999999</v>
      </c>
      <c r="AO15" s="71">
        <v>24.74</v>
      </c>
      <c r="AP15" s="71">
        <v>44.183999999999997</v>
      </c>
      <c r="AQ15" s="71">
        <v>63.643000000000001</v>
      </c>
      <c r="AR15" s="71">
        <v>69.459999999999994</v>
      </c>
      <c r="AS15" s="71">
        <v>59.573999999999998</v>
      </c>
      <c r="AT15" s="71">
        <v>83.069000000000003</v>
      </c>
      <c r="AU15" s="71">
        <v>84.216999999999999</v>
      </c>
      <c r="AV15" s="71">
        <v>85.381</v>
      </c>
      <c r="AW15" s="71">
        <v>66.415999999999997</v>
      </c>
      <c r="AX15" s="71">
        <v>77.944999999999993</v>
      </c>
      <c r="AY15" s="71">
        <v>75.930999999999997</v>
      </c>
      <c r="AZ15" s="71">
        <v>73.656000000000006</v>
      </c>
      <c r="BA15" s="71">
        <v>71.013000000000005</v>
      </c>
      <c r="BB15" s="71">
        <v>70.305999999999997</v>
      </c>
      <c r="BC15" s="71">
        <v>70.459999999999994</v>
      </c>
      <c r="BD15" s="71">
        <v>67.061000000000007</v>
      </c>
      <c r="BE15" s="71">
        <v>66.012</v>
      </c>
      <c r="BF15" s="71">
        <v>67.263999999999996</v>
      </c>
      <c r="BG15" s="71">
        <v>64.748000000000005</v>
      </c>
      <c r="BH15" s="71">
        <v>60.304000000000002</v>
      </c>
      <c r="BI15" s="71">
        <v>58.155000000000001</v>
      </c>
      <c r="BJ15" s="71">
        <v>49.927</v>
      </c>
      <c r="BK15" s="71">
        <v>42.073999999999998</v>
      </c>
      <c r="BL15" s="71">
        <v>34.774000000000001</v>
      </c>
      <c r="BM15" s="71">
        <v>34.487000000000002</v>
      </c>
      <c r="BN15" s="71">
        <v>26.440999999999999</v>
      </c>
      <c r="BO15" s="71">
        <v>27.297000000000001</v>
      </c>
      <c r="BP15" s="71">
        <v>99.596000000000004</v>
      </c>
      <c r="BQ15" s="71">
        <v>68.100999999999999</v>
      </c>
      <c r="BR15" s="71">
        <v>0.31900000000000001</v>
      </c>
      <c r="BS15" s="71">
        <v>6.0860000000000003</v>
      </c>
      <c r="BT15" s="71">
        <v>23.545999999999999</v>
      </c>
      <c r="BU15" s="71">
        <v>19.334</v>
      </c>
      <c r="BV15" s="71">
        <v>11.167</v>
      </c>
      <c r="BW15" s="71">
        <v>22.946999999999999</v>
      </c>
      <c r="BX15" s="71">
        <v>13.868</v>
      </c>
      <c r="BY15" s="71">
        <v>8.0009999999999994</v>
      </c>
      <c r="BZ15" s="71">
        <v>5</v>
      </c>
      <c r="CA15" s="71"/>
      <c r="CB15" s="71"/>
      <c r="CC15" s="71"/>
      <c r="CD15" s="71"/>
      <c r="CE15" s="71">
        <v>0.61099999999999999</v>
      </c>
      <c r="CF15" s="71">
        <v>10.692</v>
      </c>
      <c r="CG15" s="71">
        <v>11.853999999999999</v>
      </c>
      <c r="CH15" s="71"/>
      <c r="CI15" s="71"/>
      <c r="CJ15" s="71"/>
      <c r="CK15" s="71"/>
      <c r="CL15" s="71"/>
      <c r="CM15" s="71"/>
      <c r="CN15" s="71"/>
      <c r="CO15" s="71">
        <v>5.7530000000000001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549.40299999999979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2E-3</v>
      </c>
      <c r="C18" s="77">
        <f t="shared" ref="C18:BN18" si="0">SUM(C11:C17)</f>
        <v>2E-3</v>
      </c>
      <c r="D18" s="77">
        <f t="shared" si="0"/>
        <v>2E-3</v>
      </c>
      <c r="E18" s="77">
        <f t="shared" si="0"/>
        <v>2E-3</v>
      </c>
      <c r="F18" s="77">
        <f t="shared" si="0"/>
        <v>6.1429999999999998</v>
      </c>
      <c r="G18" s="77">
        <f t="shared" si="0"/>
        <v>12.96</v>
      </c>
      <c r="H18" s="77">
        <f t="shared" si="0"/>
        <v>12.95</v>
      </c>
      <c r="I18" s="77">
        <f t="shared" si="0"/>
        <v>13.112</v>
      </c>
      <c r="J18" s="77">
        <f t="shared" si="0"/>
        <v>14.262</v>
      </c>
      <c r="K18" s="77">
        <f t="shared" si="0"/>
        <v>12.249000000000001</v>
      </c>
      <c r="L18" s="77">
        <f t="shared" si="0"/>
        <v>11.794</v>
      </c>
      <c r="M18" s="77">
        <f t="shared" si="0"/>
        <v>11.278</v>
      </c>
      <c r="N18" s="77">
        <f t="shared" si="0"/>
        <v>10.868</v>
      </c>
      <c r="O18" s="77">
        <f t="shared" si="0"/>
        <v>11.664</v>
      </c>
      <c r="P18" s="77">
        <f t="shared" si="0"/>
        <v>11.122</v>
      </c>
      <c r="Q18" s="77">
        <f t="shared" si="0"/>
        <v>9.3759999999999994</v>
      </c>
      <c r="R18" s="77">
        <f t="shared" si="0"/>
        <v>9.4220000000000006</v>
      </c>
      <c r="S18" s="77">
        <f t="shared" si="0"/>
        <v>9.1159999999999997</v>
      </c>
      <c r="T18" s="77">
        <f t="shared" si="0"/>
        <v>1E-3</v>
      </c>
      <c r="U18" s="77">
        <f t="shared" si="0"/>
        <v>1E-3</v>
      </c>
      <c r="V18" s="77">
        <f t="shared" si="0"/>
        <v>45.416999999999994</v>
      </c>
      <c r="W18" s="77">
        <f t="shared" si="0"/>
        <v>73.602000000000004</v>
      </c>
      <c r="X18" s="77">
        <f t="shared" si="0"/>
        <v>74.078999999999994</v>
      </c>
      <c r="Y18" s="77">
        <f t="shared" si="0"/>
        <v>73.049000000000007</v>
      </c>
      <c r="Z18" s="77">
        <f t="shared" si="0"/>
        <v>74.037000000000006</v>
      </c>
      <c r="AA18" s="77">
        <f t="shared" si="0"/>
        <v>73.724999999999994</v>
      </c>
      <c r="AB18" s="77">
        <f t="shared" si="0"/>
        <v>83.198999999999998</v>
      </c>
      <c r="AC18" s="77">
        <f t="shared" si="0"/>
        <v>65.510999999999996</v>
      </c>
      <c r="AD18" s="77">
        <f t="shared" si="0"/>
        <v>0</v>
      </c>
      <c r="AE18" s="77">
        <f t="shared" si="0"/>
        <v>5</v>
      </c>
      <c r="AF18" s="77">
        <f t="shared" si="0"/>
        <v>0</v>
      </c>
      <c r="AG18" s="77">
        <f t="shared" si="0"/>
        <v>0</v>
      </c>
      <c r="AH18" s="77">
        <f t="shared" si="0"/>
        <v>2.4E-2</v>
      </c>
      <c r="AI18" s="77">
        <f t="shared" si="0"/>
        <v>0.14899999999999999</v>
      </c>
      <c r="AJ18" s="77">
        <f t="shared" si="0"/>
        <v>0.29099999999999998</v>
      </c>
      <c r="AK18" s="77">
        <f t="shared" si="0"/>
        <v>6.7039999999999997</v>
      </c>
      <c r="AL18" s="77">
        <f t="shared" si="0"/>
        <v>1.591</v>
      </c>
      <c r="AM18" s="77">
        <f t="shared" si="0"/>
        <v>16.986000000000001</v>
      </c>
      <c r="AN18" s="77">
        <f t="shared" si="0"/>
        <v>22.844999999999999</v>
      </c>
      <c r="AO18" s="77">
        <f t="shared" si="0"/>
        <v>24.74</v>
      </c>
      <c r="AP18" s="77">
        <f t="shared" si="0"/>
        <v>44.183999999999997</v>
      </c>
      <c r="AQ18" s="77">
        <f t="shared" si="0"/>
        <v>63.643000000000001</v>
      </c>
      <c r="AR18" s="77">
        <f t="shared" si="0"/>
        <v>69.459999999999994</v>
      </c>
      <c r="AS18" s="77">
        <f t="shared" si="0"/>
        <v>59.573999999999998</v>
      </c>
      <c r="AT18" s="77">
        <f t="shared" si="0"/>
        <v>83.069000000000003</v>
      </c>
      <c r="AU18" s="77">
        <f t="shared" si="0"/>
        <v>84.216999999999999</v>
      </c>
      <c r="AV18" s="77">
        <f t="shared" si="0"/>
        <v>85.381</v>
      </c>
      <c r="AW18" s="77">
        <f t="shared" si="0"/>
        <v>66.415999999999997</v>
      </c>
      <c r="AX18" s="77">
        <f t="shared" si="0"/>
        <v>77.944999999999993</v>
      </c>
      <c r="AY18" s="77">
        <f t="shared" si="0"/>
        <v>75.930999999999997</v>
      </c>
      <c r="AZ18" s="77">
        <f t="shared" si="0"/>
        <v>73.656000000000006</v>
      </c>
      <c r="BA18" s="77">
        <f t="shared" si="0"/>
        <v>71.013000000000005</v>
      </c>
      <c r="BB18" s="77">
        <f t="shared" si="0"/>
        <v>70.305999999999997</v>
      </c>
      <c r="BC18" s="77">
        <f t="shared" si="0"/>
        <v>70.459999999999994</v>
      </c>
      <c r="BD18" s="77">
        <f t="shared" si="0"/>
        <v>67.061000000000007</v>
      </c>
      <c r="BE18" s="77">
        <f t="shared" si="0"/>
        <v>66.012</v>
      </c>
      <c r="BF18" s="77">
        <f t="shared" si="0"/>
        <v>67.263999999999996</v>
      </c>
      <c r="BG18" s="77">
        <f t="shared" si="0"/>
        <v>64.748000000000005</v>
      </c>
      <c r="BH18" s="77">
        <f t="shared" si="0"/>
        <v>60.304000000000002</v>
      </c>
      <c r="BI18" s="77">
        <f t="shared" si="0"/>
        <v>58.155000000000001</v>
      </c>
      <c r="BJ18" s="77">
        <f t="shared" si="0"/>
        <v>49.927</v>
      </c>
      <c r="BK18" s="77">
        <f t="shared" si="0"/>
        <v>42.073999999999998</v>
      </c>
      <c r="BL18" s="77">
        <f t="shared" si="0"/>
        <v>34.774000000000001</v>
      </c>
      <c r="BM18" s="77">
        <f t="shared" si="0"/>
        <v>34.487000000000002</v>
      </c>
      <c r="BN18" s="77">
        <f t="shared" si="0"/>
        <v>26.440999999999999</v>
      </c>
      <c r="BO18" s="77">
        <f t="shared" ref="BO18:CW18" si="1">SUM(BO11:BO17)</f>
        <v>27.297000000000001</v>
      </c>
      <c r="BP18" s="77">
        <f t="shared" si="1"/>
        <v>99.596000000000004</v>
      </c>
      <c r="BQ18" s="77">
        <f t="shared" si="1"/>
        <v>68.100999999999999</v>
      </c>
      <c r="BR18" s="77">
        <f t="shared" si="1"/>
        <v>0.31900000000000001</v>
      </c>
      <c r="BS18" s="77">
        <f t="shared" si="1"/>
        <v>6.0860000000000003</v>
      </c>
      <c r="BT18" s="77">
        <f t="shared" si="1"/>
        <v>47.545999999999999</v>
      </c>
      <c r="BU18" s="77">
        <f t="shared" si="1"/>
        <v>21.597999999999999</v>
      </c>
      <c r="BV18" s="77">
        <f t="shared" si="1"/>
        <v>36.167000000000002</v>
      </c>
      <c r="BW18" s="77">
        <f t="shared" si="1"/>
        <v>22.946999999999999</v>
      </c>
      <c r="BX18" s="77">
        <f t="shared" si="1"/>
        <v>13.868</v>
      </c>
      <c r="BY18" s="77">
        <f t="shared" si="1"/>
        <v>8.0009999999999994</v>
      </c>
      <c r="BZ18" s="77">
        <f t="shared" si="1"/>
        <v>5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0.61099999999999999</v>
      </c>
      <c r="CF18" s="77">
        <f t="shared" si="1"/>
        <v>10.692</v>
      </c>
      <c r="CG18" s="77">
        <f t="shared" si="1"/>
        <v>11.853999999999999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5.7530000000000001</v>
      </c>
      <c r="CP18" s="77">
        <f t="shared" si="1"/>
        <v>67</v>
      </c>
      <c r="CQ18" s="77">
        <f t="shared" si="1"/>
        <v>67</v>
      </c>
      <c r="CR18" s="77">
        <f t="shared" si="1"/>
        <v>44.725999999999999</v>
      </c>
      <c r="CS18" s="77">
        <f t="shared" si="1"/>
        <v>54.442999999999998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745.59549999999979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31.6</v>
      </c>
      <c r="C21" s="88">
        <v>31.6</v>
      </c>
      <c r="D21" s="88">
        <v>31.6</v>
      </c>
      <c r="E21" s="88">
        <v>31.6</v>
      </c>
      <c r="F21" s="88">
        <v>31.6</v>
      </c>
      <c r="G21" s="88">
        <v>31.6</v>
      </c>
      <c r="H21" s="88">
        <v>31.6</v>
      </c>
      <c r="I21" s="88">
        <v>31.6</v>
      </c>
      <c r="J21" s="88">
        <v>31.6</v>
      </c>
      <c r="K21" s="88">
        <v>31.6</v>
      </c>
      <c r="L21" s="88">
        <v>31.6</v>
      </c>
      <c r="M21" s="88">
        <v>31.6</v>
      </c>
      <c r="N21" s="88">
        <v>31.6</v>
      </c>
      <c r="O21" s="88">
        <v>31.6</v>
      </c>
      <c r="P21" s="88">
        <v>31.6</v>
      </c>
      <c r="Q21" s="88">
        <v>31.6</v>
      </c>
      <c r="R21" s="88">
        <v>31.6</v>
      </c>
      <c r="S21" s="88">
        <v>31.6</v>
      </c>
      <c r="T21" s="88">
        <v>31.6</v>
      </c>
      <c r="U21" s="88">
        <v>31.6</v>
      </c>
      <c r="V21" s="88">
        <v>29.2</v>
      </c>
      <c r="W21" s="88">
        <v>8.8000000000000007</v>
      </c>
      <c r="X21" s="88">
        <v>8.8000000000000007</v>
      </c>
      <c r="Y21" s="88">
        <v>8.8000000000000007</v>
      </c>
      <c r="Z21" s="88"/>
      <c r="AA21" s="88"/>
      <c r="AB21" s="88"/>
      <c r="AC21" s="88"/>
      <c r="AD21" s="88"/>
      <c r="AE21" s="88">
        <v>13.776</v>
      </c>
      <c r="AF21" s="88">
        <v>16.876999999999999</v>
      </c>
      <c r="AG21" s="88">
        <v>8.4</v>
      </c>
      <c r="AH21" s="88">
        <v>8.4</v>
      </c>
      <c r="AI21" s="88">
        <v>8.3000000000000007</v>
      </c>
      <c r="AJ21" s="88">
        <v>8.3000000000000007</v>
      </c>
      <c r="AK21" s="88"/>
      <c r="AL21" s="88">
        <v>34</v>
      </c>
      <c r="AM21" s="88">
        <v>34</v>
      </c>
      <c r="AN21" s="88">
        <v>33.200000000000003</v>
      </c>
      <c r="AO21" s="88">
        <v>33.200000000000003</v>
      </c>
      <c r="AP21" s="88">
        <v>9.8000000000000007</v>
      </c>
      <c r="AQ21" s="88">
        <v>9.8000000000000007</v>
      </c>
      <c r="AR21" s="88">
        <v>9.6999999999999993</v>
      </c>
      <c r="AS21" s="88">
        <v>9.6999999999999993</v>
      </c>
      <c r="AT21" s="88">
        <v>9.6</v>
      </c>
      <c r="AU21" s="88">
        <v>9.6</v>
      </c>
      <c r="AV21" s="88">
        <v>9.5</v>
      </c>
      <c r="AW21" s="88">
        <v>9.5</v>
      </c>
      <c r="AX21" s="88">
        <v>9.5</v>
      </c>
      <c r="AY21" s="88">
        <v>9.5</v>
      </c>
      <c r="AZ21" s="88">
        <v>9.4</v>
      </c>
      <c r="BA21" s="88">
        <v>9.5</v>
      </c>
      <c r="BB21" s="88">
        <v>9.5</v>
      </c>
      <c r="BC21" s="88">
        <v>9.5</v>
      </c>
      <c r="BD21" s="88">
        <v>9.5</v>
      </c>
      <c r="BE21" s="88">
        <v>9.5</v>
      </c>
      <c r="BF21" s="88">
        <v>9.6</v>
      </c>
      <c r="BG21" s="88">
        <v>9.6999999999999993</v>
      </c>
      <c r="BH21" s="88">
        <v>9.8000000000000007</v>
      </c>
      <c r="BI21" s="88">
        <v>9.8000000000000007</v>
      </c>
      <c r="BJ21" s="88">
        <v>10</v>
      </c>
      <c r="BK21" s="88">
        <v>10</v>
      </c>
      <c r="BL21" s="88">
        <v>10.199999999999999</v>
      </c>
      <c r="BM21" s="88">
        <v>13.1</v>
      </c>
      <c r="BN21" s="88">
        <v>7.4</v>
      </c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>
        <v>32.4</v>
      </c>
      <c r="BZ21" s="88">
        <v>0.59899999999999998</v>
      </c>
      <c r="CA21" s="88">
        <v>32.4</v>
      </c>
      <c r="CB21" s="88">
        <v>32.4</v>
      </c>
      <c r="CC21" s="88">
        <v>32.4</v>
      </c>
      <c r="CD21" s="88">
        <v>32.4</v>
      </c>
      <c r="CE21" s="88">
        <v>32.4</v>
      </c>
      <c r="CF21" s="88">
        <v>32.4</v>
      </c>
      <c r="CG21" s="88">
        <v>32.4</v>
      </c>
      <c r="CH21" s="88">
        <v>31.6</v>
      </c>
      <c r="CI21" s="88">
        <v>31.6</v>
      </c>
      <c r="CJ21" s="88">
        <v>31.6</v>
      </c>
      <c r="CK21" s="88">
        <v>31.6</v>
      </c>
      <c r="CL21" s="88">
        <v>31.6</v>
      </c>
      <c r="CM21" s="88">
        <v>30.8</v>
      </c>
      <c r="CN21" s="88">
        <v>30.8</v>
      </c>
      <c r="CO21" s="88">
        <v>30.8</v>
      </c>
      <c r="CP21" s="88">
        <v>9.1999999999999993</v>
      </c>
      <c r="CQ21" s="88">
        <v>9.1999999999999993</v>
      </c>
      <c r="CR21" s="88">
        <v>25.670999999999999</v>
      </c>
      <c r="CS21" s="88">
        <v>9.1999999999999993</v>
      </c>
      <c r="CT21" s="89"/>
      <c r="CU21" s="89"/>
      <c r="CV21" s="89"/>
      <c r="CW21" s="90"/>
      <c r="CX21" s="91">
        <f t="array" ref="CX21">SUMPRODUCT(B21:CW21*0.25)</f>
        <v>423.05575000000005</v>
      </c>
    </row>
    <row r="22" spans="1:102" ht="24.95" customHeight="1" x14ac:dyDescent="0.2">
      <c r="A22" s="92" t="s">
        <v>18</v>
      </c>
      <c r="B22" s="93">
        <v>2.5169999999999999</v>
      </c>
      <c r="C22" s="94">
        <v>0.51300000000000001</v>
      </c>
      <c r="D22" s="94">
        <v>0.51300000000000001</v>
      </c>
      <c r="E22" s="94">
        <v>0.51800000000000002</v>
      </c>
      <c r="F22" s="94">
        <v>1.052</v>
      </c>
      <c r="G22" s="94">
        <v>1.024</v>
      </c>
      <c r="H22" s="94">
        <v>1.0880000000000001</v>
      </c>
      <c r="I22" s="94">
        <v>1.0329999999999999</v>
      </c>
      <c r="J22" s="94">
        <v>1.024</v>
      </c>
      <c r="K22" s="94">
        <v>1.0229999999999999</v>
      </c>
      <c r="L22" s="94">
        <v>1.0289999999999999</v>
      </c>
      <c r="M22" s="94">
        <v>1.077</v>
      </c>
      <c r="N22" s="94">
        <v>3.0979999999999999</v>
      </c>
      <c r="O22" s="94">
        <v>3.5030000000000001</v>
      </c>
      <c r="P22" s="94">
        <v>3.4780000000000002</v>
      </c>
      <c r="Q22" s="94">
        <v>3.4390000000000001</v>
      </c>
      <c r="R22" s="94">
        <v>1.0669999999999999</v>
      </c>
      <c r="S22" s="94">
        <v>3.4729999999999999</v>
      </c>
      <c r="T22" s="94">
        <v>10.115</v>
      </c>
      <c r="U22" s="94">
        <v>10.917999999999999</v>
      </c>
      <c r="V22" s="94">
        <v>3.972</v>
      </c>
      <c r="W22" s="94">
        <v>3.9849999999999999</v>
      </c>
      <c r="X22" s="94">
        <v>3.992</v>
      </c>
      <c r="Y22" s="94">
        <v>3.8610000000000002</v>
      </c>
      <c r="Z22" s="94">
        <v>3.1669999999999998</v>
      </c>
      <c r="AA22" s="94">
        <v>3.234</v>
      </c>
      <c r="AB22" s="94">
        <v>3.3</v>
      </c>
      <c r="AC22" s="94">
        <v>3.512</v>
      </c>
      <c r="AD22" s="94">
        <v>0.46700000000000003</v>
      </c>
      <c r="AE22" s="94">
        <v>12.682</v>
      </c>
      <c r="AF22" s="94">
        <v>8.5129999999999999</v>
      </c>
      <c r="AG22" s="94">
        <v>8.41</v>
      </c>
      <c r="AH22" s="94">
        <v>20.887</v>
      </c>
      <c r="AI22" s="94">
        <v>24.486999999999998</v>
      </c>
      <c r="AJ22" s="94">
        <v>13.624000000000001</v>
      </c>
      <c r="AK22" s="94">
        <v>1.7629999999999999</v>
      </c>
      <c r="AL22" s="94">
        <v>2.8359999999999999</v>
      </c>
      <c r="AM22" s="94">
        <v>2.734</v>
      </c>
      <c r="AN22" s="94">
        <v>2.512</v>
      </c>
      <c r="AO22" s="94">
        <v>2.4809999999999999</v>
      </c>
      <c r="AP22" s="94">
        <v>21.859000000000002</v>
      </c>
      <c r="AQ22" s="94">
        <v>21.855</v>
      </c>
      <c r="AR22" s="94">
        <v>23.004000000000001</v>
      </c>
      <c r="AS22" s="94">
        <v>22.917999999999999</v>
      </c>
      <c r="AT22" s="94">
        <v>18.3</v>
      </c>
      <c r="AU22" s="94">
        <v>18.25</v>
      </c>
      <c r="AV22" s="94">
        <v>18.254000000000001</v>
      </c>
      <c r="AW22" s="94">
        <v>24.481999999999999</v>
      </c>
      <c r="AX22" s="94">
        <v>23.062000000000001</v>
      </c>
      <c r="AY22" s="94">
        <v>23.076000000000001</v>
      </c>
      <c r="AZ22" s="94">
        <v>23.071999999999999</v>
      </c>
      <c r="BA22" s="94">
        <v>23.1</v>
      </c>
      <c r="BB22" s="94">
        <v>21.753</v>
      </c>
      <c r="BC22" s="94">
        <v>21.867000000000001</v>
      </c>
      <c r="BD22" s="94">
        <v>21.782</v>
      </c>
      <c r="BE22" s="94">
        <v>21.873000000000001</v>
      </c>
      <c r="BF22" s="94">
        <v>19.425000000000001</v>
      </c>
      <c r="BG22" s="94">
        <v>19.341000000000001</v>
      </c>
      <c r="BH22" s="94">
        <v>19.388999999999999</v>
      </c>
      <c r="BI22" s="94">
        <v>14.239000000000001</v>
      </c>
      <c r="BJ22" s="94">
        <v>11.864000000000001</v>
      </c>
      <c r="BK22" s="94">
        <v>11.864000000000001</v>
      </c>
      <c r="BL22" s="94">
        <v>10.817</v>
      </c>
      <c r="BM22" s="94">
        <v>0.23499999999999999</v>
      </c>
      <c r="BN22" s="94">
        <v>1.415</v>
      </c>
      <c r="BO22" s="94">
        <v>0.48899999999999999</v>
      </c>
      <c r="BP22" s="94">
        <v>1.4119999999999999</v>
      </c>
      <c r="BQ22" s="94">
        <v>1.421</v>
      </c>
      <c r="BR22" s="94">
        <v>0.46400000000000002</v>
      </c>
      <c r="BS22" s="94">
        <v>0.46</v>
      </c>
      <c r="BT22" s="94">
        <v>1.3720000000000001</v>
      </c>
      <c r="BU22" s="94">
        <v>1.468</v>
      </c>
      <c r="BV22" s="94">
        <v>1.4770000000000001</v>
      </c>
      <c r="BW22" s="94">
        <v>1.5049999999999999</v>
      </c>
      <c r="BX22" s="94">
        <v>1.573</v>
      </c>
      <c r="BY22" s="94">
        <v>9.8770000000000007</v>
      </c>
      <c r="BZ22" s="94">
        <v>1.2689999999999999</v>
      </c>
      <c r="CA22" s="94">
        <v>1.448</v>
      </c>
      <c r="CB22" s="94">
        <v>1.5489999999999999</v>
      </c>
      <c r="CC22" s="94">
        <v>4.601</v>
      </c>
      <c r="CD22" s="94">
        <v>5.6859999999999999</v>
      </c>
      <c r="CE22" s="94">
        <v>1.34</v>
      </c>
      <c r="CF22" s="94">
        <v>1.3839999999999999</v>
      </c>
      <c r="CG22" s="94">
        <v>1.468</v>
      </c>
      <c r="CH22" s="94">
        <v>7.508</v>
      </c>
      <c r="CI22" s="94">
        <v>0.504</v>
      </c>
      <c r="CJ22" s="94">
        <v>0.502</v>
      </c>
      <c r="CK22" s="94">
        <v>6.1020000000000003</v>
      </c>
      <c r="CL22" s="94">
        <v>6.101</v>
      </c>
      <c r="CM22" s="94">
        <v>6.96</v>
      </c>
      <c r="CN22" s="94">
        <v>6.94</v>
      </c>
      <c r="CO22" s="94">
        <v>6.9189999999999996</v>
      </c>
      <c r="CP22" s="94">
        <v>10.848000000000001</v>
      </c>
      <c r="CQ22" s="94">
        <v>8.907</v>
      </c>
      <c r="CR22" s="94">
        <v>14.51</v>
      </c>
      <c r="CS22" s="94">
        <v>15.318</v>
      </c>
      <c r="CT22" s="95"/>
      <c r="CU22" s="95"/>
      <c r="CV22" s="95"/>
      <c r="CW22" s="96"/>
      <c r="CX22" s="97">
        <f t="array" ref="CX22">SUMPRODUCT(B22:CW22*0.25)</f>
        <v>192.59975000000003</v>
      </c>
    </row>
    <row r="23" spans="1:102" ht="24.95" customHeight="1" x14ac:dyDescent="0.2">
      <c r="A23" s="92" t="s">
        <v>19</v>
      </c>
      <c r="B23" s="98">
        <v>16.405999999999999</v>
      </c>
      <c r="C23" s="99">
        <v>12.406000000000001</v>
      </c>
      <c r="D23" s="99">
        <v>13.606</v>
      </c>
      <c r="E23" s="99">
        <v>12.805999999999999</v>
      </c>
      <c r="F23" s="99">
        <v>17.765999999999998</v>
      </c>
      <c r="G23" s="99">
        <v>17.853000000000002</v>
      </c>
      <c r="H23" s="99">
        <v>24.126000000000001</v>
      </c>
      <c r="I23" s="99">
        <v>30.117000000000001</v>
      </c>
      <c r="J23" s="99">
        <v>36.052999999999997</v>
      </c>
      <c r="K23" s="99">
        <v>39.134</v>
      </c>
      <c r="L23" s="99">
        <v>37.201000000000001</v>
      </c>
      <c r="M23" s="99">
        <v>35.976999999999997</v>
      </c>
      <c r="N23" s="99">
        <v>35.186999999999998</v>
      </c>
      <c r="O23" s="99">
        <v>32.804000000000002</v>
      </c>
      <c r="P23" s="99">
        <v>30.76</v>
      </c>
      <c r="Q23" s="99">
        <v>29.867999999999999</v>
      </c>
      <c r="R23" s="99">
        <v>26.262</v>
      </c>
      <c r="S23" s="99">
        <v>29.847000000000001</v>
      </c>
      <c r="T23" s="99">
        <v>39.606000000000002</v>
      </c>
      <c r="U23" s="99">
        <v>41.206000000000003</v>
      </c>
      <c r="V23" s="99">
        <v>34.286000000000001</v>
      </c>
      <c r="W23" s="99">
        <v>30.302</v>
      </c>
      <c r="X23" s="99">
        <v>26.314</v>
      </c>
      <c r="Y23" s="99">
        <v>18.777999999999999</v>
      </c>
      <c r="Z23" s="99">
        <v>7.7469999999999999</v>
      </c>
      <c r="AA23" s="99">
        <v>7.8120000000000003</v>
      </c>
      <c r="AB23" s="99">
        <v>5.9089999999999998</v>
      </c>
      <c r="AC23" s="99">
        <v>5.032</v>
      </c>
      <c r="AD23" s="99">
        <v>1.4999999999999999E-2</v>
      </c>
      <c r="AE23" s="99">
        <v>1.7669999999999999</v>
      </c>
      <c r="AF23" s="99">
        <v>1.4999999999999999E-2</v>
      </c>
      <c r="AG23" s="99">
        <v>0.92700000000000005</v>
      </c>
      <c r="AH23" s="99">
        <v>1.4999999999999999E-2</v>
      </c>
      <c r="AI23" s="99">
        <v>1.4999999999999999E-2</v>
      </c>
      <c r="AJ23" s="99">
        <v>1.431</v>
      </c>
      <c r="AK23" s="99">
        <v>2.0630000000000002</v>
      </c>
      <c r="AL23" s="99">
        <v>2.1150000000000002</v>
      </c>
      <c r="AM23" s="99">
        <v>3.3530000000000002</v>
      </c>
      <c r="AN23" s="99">
        <v>7.9160000000000004</v>
      </c>
      <c r="AO23" s="99">
        <v>8.3480000000000008</v>
      </c>
      <c r="AP23" s="99">
        <v>3.2789999999999999</v>
      </c>
      <c r="AQ23" s="99">
        <v>4.8330000000000002</v>
      </c>
      <c r="AR23" s="99">
        <v>6.9020000000000001</v>
      </c>
      <c r="AS23" s="99">
        <v>4.1630000000000003</v>
      </c>
      <c r="AT23" s="99">
        <v>3.9609999999999999</v>
      </c>
      <c r="AU23" s="99">
        <v>3.6789999999999998</v>
      </c>
      <c r="AV23" s="99">
        <v>3.9430000000000001</v>
      </c>
      <c r="AW23" s="99">
        <v>3.8279999999999998</v>
      </c>
      <c r="AX23" s="99">
        <v>6.1929999999999996</v>
      </c>
      <c r="AY23" s="99">
        <v>6.1509999999999998</v>
      </c>
      <c r="AZ23" s="99">
        <v>6.5410000000000004</v>
      </c>
      <c r="BA23" s="99">
        <v>7.0579999999999998</v>
      </c>
      <c r="BB23" s="99">
        <v>7.0220000000000002</v>
      </c>
      <c r="BC23" s="99">
        <v>6.5250000000000004</v>
      </c>
      <c r="BD23" s="99">
        <v>6.2729999999999997</v>
      </c>
      <c r="BE23" s="99">
        <v>5.7169999999999996</v>
      </c>
      <c r="BF23" s="99">
        <v>1.359</v>
      </c>
      <c r="BG23" s="99">
        <v>1.099</v>
      </c>
      <c r="BH23" s="99">
        <v>1.2090000000000001</v>
      </c>
      <c r="BI23" s="99">
        <v>1.1890000000000001</v>
      </c>
      <c r="BJ23" s="99">
        <v>1.7150000000000001</v>
      </c>
      <c r="BK23" s="99">
        <v>1.1459999999999999</v>
      </c>
      <c r="BL23" s="99">
        <v>0.315</v>
      </c>
      <c r="BM23" s="99">
        <v>0.315</v>
      </c>
      <c r="BN23" s="99">
        <v>0.64700000000000002</v>
      </c>
      <c r="BO23" s="99">
        <v>1.4999999999999999E-2</v>
      </c>
      <c r="BP23" s="99">
        <v>5.6879999999999997</v>
      </c>
      <c r="BQ23" s="99">
        <v>3.0619999999999998</v>
      </c>
      <c r="BR23" s="99">
        <v>0.61499999999999999</v>
      </c>
      <c r="BS23" s="99">
        <v>0.51500000000000001</v>
      </c>
      <c r="BT23" s="99">
        <v>49.747999999999998</v>
      </c>
      <c r="BU23" s="99">
        <v>45.942</v>
      </c>
      <c r="BV23" s="99">
        <v>68.509</v>
      </c>
      <c r="BW23" s="99">
        <v>31.032</v>
      </c>
      <c r="BX23" s="99">
        <v>27.187000000000001</v>
      </c>
      <c r="BY23" s="99">
        <v>11.17</v>
      </c>
      <c r="BZ23" s="99">
        <v>16.655999999999999</v>
      </c>
      <c r="CA23" s="99">
        <v>0.85499999999999998</v>
      </c>
      <c r="CB23" s="99">
        <v>0.85899999999999999</v>
      </c>
      <c r="CC23" s="99">
        <v>0.81899999999999995</v>
      </c>
      <c r="CD23" s="99">
        <v>1.4999999999999999E-2</v>
      </c>
      <c r="CE23" s="99">
        <v>0.76300000000000001</v>
      </c>
      <c r="CF23" s="99">
        <v>12.087999999999999</v>
      </c>
      <c r="CG23" s="99">
        <v>11.73</v>
      </c>
      <c r="CH23" s="99">
        <v>0.67900000000000005</v>
      </c>
      <c r="CI23" s="99">
        <v>1.4999999999999999E-2</v>
      </c>
      <c r="CJ23" s="99">
        <v>1.4999999999999999E-2</v>
      </c>
      <c r="CK23" s="99">
        <v>1.4999999999999999E-2</v>
      </c>
      <c r="CL23" s="99">
        <v>6.0000000000000001E-3</v>
      </c>
      <c r="CM23" s="99">
        <v>0.59799999999999998</v>
      </c>
      <c r="CN23" s="99">
        <v>11.375</v>
      </c>
      <c r="CO23" s="99">
        <v>22.359000000000002</v>
      </c>
      <c r="CP23" s="99">
        <v>8.8059999999999992</v>
      </c>
      <c r="CQ23" s="99">
        <v>6.2460000000000004</v>
      </c>
      <c r="CR23" s="99">
        <v>8.4060000000000006</v>
      </c>
      <c r="CS23" s="99">
        <v>11.74</v>
      </c>
      <c r="CT23" s="100"/>
      <c r="CU23" s="100"/>
      <c r="CV23" s="100"/>
      <c r="CW23" s="96"/>
      <c r="CX23" s="97">
        <f t="array" ref="CX23">SUMPRODUCT(B23:CW23*0.25)</f>
        <v>293.93525000000017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50.523000000000003</v>
      </c>
      <c r="C28" s="107">
        <f t="shared" ref="C28:BN28" si="2">SUM(C21:C27)</f>
        <v>44.518999999999998</v>
      </c>
      <c r="D28" s="107">
        <f t="shared" si="2"/>
        <v>45.719000000000001</v>
      </c>
      <c r="E28" s="107">
        <f t="shared" si="2"/>
        <v>44.923999999999999</v>
      </c>
      <c r="F28" s="107">
        <f t="shared" si="2"/>
        <v>50.417999999999999</v>
      </c>
      <c r="G28" s="107">
        <f t="shared" si="2"/>
        <v>50.477000000000004</v>
      </c>
      <c r="H28" s="107">
        <f t="shared" si="2"/>
        <v>56.814000000000007</v>
      </c>
      <c r="I28" s="107">
        <f t="shared" si="2"/>
        <v>62.75</v>
      </c>
      <c r="J28" s="107">
        <f t="shared" si="2"/>
        <v>68.676999999999992</v>
      </c>
      <c r="K28" s="107">
        <f t="shared" si="2"/>
        <v>71.757000000000005</v>
      </c>
      <c r="L28" s="107">
        <f t="shared" si="2"/>
        <v>69.830000000000013</v>
      </c>
      <c r="M28" s="107">
        <f t="shared" si="2"/>
        <v>68.653999999999996</v>
      </c>
      <c r="N28" s="107">
        <f t="shared" si="2"/>
        <v>69.884999999999991</v>
      </c>
      <c r="O28" s="107">
        <f t="shared" si="2"/>
        <v>67.907000000000011</v>
      </c>
      <c r="P28" s="107">
        <f t="shared" si="2"/>
        <v>65.838000000000008</v>
      </c>
      <c r="Q28" s="107">
        <f t="shared" si="2"/>
        <v>64.906999999999996</v>
      </c>
      <c r="R28" s="107">
        <f t="shared" si="2"/>
        <v>58.929000000000002</v>
      </c>
      <c r="S28" s="107">
        <f t="shared" si="2"/>
        <v>64.92</v>
      </c>
      <c r="T28" s="107">
        <f t="shared" si="2"/>
        <v>81.320999999999998</v>
      </c>
      <c r="U28" s="107">
        <f t="shared" si="2"/>
        <v>83.724000000000004</v>
      </c>
      <c r="V28" s="107">
        <f t="shared" si="2"/>
        <v>67.457999999999998</v>
      </c>
      <c r="W28" s="107">
        <f t="shared" si="2"/>
        <v>43.087000000000003</v>
      </c>
      <c r="X28" s="107">
        <f t="shared" si="2"/>
        <v>39.106000000000002</v>
      </c>
      <c r="Y28" s="107">
        <f t="shared" si="2"/>
        <v>31.439</v>
      </c>
      <c r="Z28" s="107">
        <f t="shared" si="2"/>
        <v>10.914</v>
      </c>
      <c r="AA28" s="107">
        <f t="shared" si="2"/>
        <v>11.045999999999999</v>
      </c>
      <c r="AB28" s="107">
        <f t="shared" si="2"/>
        <v>9.2089999999999996</v>
      </c>
      <c r="AC28" s="107">
        <f t="shared" si="2"/>
        <v>8.5440000000000005</v>
      </c>
      <c r="AD28" s="107">
        <f t="shared" si="2"/>
        <v>0.48200000000000004</v>
      </c>
      <c r="AE28" s="107">
        <f t="shared" si="2"/>
        <v>28.224999999999998</v>
      </c>
      <c r="AF28" s="107">
        <f t="shared" si="2"/>
        <v>25.405000000000001</v>
      </c>
      <c r="AG28" s="107">
        <f t="shared" si="2"/>
        <v>17.737000000000002</v>
      </c>
      <c r="AH28" s="107">
        <f t="shared" si="2"/>
        <v>29.302</v>
      </c>
      <c r="AI28" s="107">
        <f t="shared" si="2"/>
        <v>32.802</v>
      </c>
      <c r="AJ28" s="107">
        <f t="shared" si="2"/>
        <v>23.355</v>
      </c>
      <c r="AK28" s="107">
        <f t="shared" si="2"/>
        <v>3.8260000000000001</v>
      </c>
      <c r="AL28" s="107">
        <f t="shared" si="2"/>
        <v>38.951000000000001</v>
      </c>
      <c r="AM28" s="107">
        <f t="shared" si="2"/>
        <v>40.087000000000003</v>
      </c>
      <c r="AN28" s="107">
        <f t="shared" si="2"/>
        <v>43.628</v>
      </c>
      <c r="AO28" s="107">
        <f t="shared" si="2"/>
        <v>44.029000000000003</v>
      </c>
      <c r="AP28" s="107">
        <f t="shared" si="2"/>
        <v>34.938000000000002</v>
      </c>
      <c r="AQ28" s="107">
        <f t="shared" si="2"/>
        <v>36.488</v>
      </c>
      <c r="AR28" s="107">
        <f t="shared" si="2"/>
        <v>39.606000000000002</v>
      </c>
      <c r="AS28" s="107">
        <f t="shared" si="2"/>
        <v>36.780999999999992</v>
      </c>
      <c r="AT28" s="107">
        <f t="shared" si="2"/>
        <v>31.860999999999997</v>
      </c>
      <c r="AU28" s="107">
        <f t="shared" si="2"/>
        <v>31.529</v>
      </c>
      <c r="AV28" s="107">
        <f t="shared" si="2"/>
        <v>31.697000000000003</v>
      </c>
      <c r="AW28" s="107">
        <f t="shared" si="2"/>
        <v>37.81</v>
      </c>
      <c r="AX28" s="107">
        <f t="shared" si="2"/>
        <v>38.754999999999995</v>
      </c>
      <c r="AY28" s="107">
        <f t="shared" si="2"/>
        <v>38.727000000000004</v>
      </c>
      <c r="AZ28" s="107">
        <f t="shared" si="2"/>
        <v>39.013000000000005</v>
      </c>
      <c r="BA28" s="107">
        <f t="shared" si="2"/>
        <v>39.658000000000001</v>
      </c>
      <c r="BB28" s="107">
        <f t="shared" si="2"/>
        <v>38.274999999999999</v>
      </c>
      <c r="BC28" s="107">
        <f t="shared" si="2"/>
        <v>37.892000000000003</v>
      </c>
      <c r="BD28" s="107">
        <f t="shared" si="2"/>
        <v>37.555</v>
      </c>
      <c r="BE28" s="107">
        <f t="shared" si="2"/>
        <v>37.090000000000003</v>
      </c>
      <c r="BF28" s="107">
        <f t="shared" si="2"/>
        <v>30.384</v>
      </c>
      <c r="BG28" s="107">
        <f t="shared" si="2"/>
        <v>30.14</v>
      </c>
      <c r="BH28" s="107">
        <f t="shared" si="2"/>
        <v>30.398</v>
      </c>
      <c r="BI28" s="107">
        <f t="shared" si="2"/>
        <v>25.228000000000002</v>
      </c>
      <c r="BJ28" s="107">
        <f t="shared" si="2"/>
        <v>23.579000000000001</v>
      </c>
      <c r="BK28" s="107">
        <f t="shared" si="2"/>
        <v>23.01</v>
      </c>
      <c r="BL28" s="107">
        <f t="shared" si="2"/>
        <v>21.332000000000001</v>
      </c>
      <c r="BM28" s="107">
        <f t="shared" si="2"/>
        <v>13.649999999999999</v>
      </c>
      <c r="BN28" s="107">
        <f t="shared" si="2"/>
        <v>9.4620000000000015</v>
      </c>
      <c r="BO28" s="107">
        <f t="shared" ref="BO28:CW28" si="3">SUM(BO21:BO27)</f>
        <v>0.504</v>
      </c>
      <c r="BP28" s="107">
        <f t="shared" si="3"/>
        <v>7.1</v>
      </c>
      <c r="BQ28" s="107">
        <f t="shared" si="3"/>
        <v>4.4829999999999997</v>
      </c>
      <c r="BR28" s="107">
        <f t="shared" si="3"/>
        <v>1.079</v>
      </c>
      <c r="BS28" s="107">
        <f t="shared" si="3"/>
        <v>0.97500000000000009</v>
      </c>
      <c r="BT28" s="107">
        <f t="shared" si="3"/>
        <v>51.12</v>
      </c>
      <c r="BU28" s="107">
        <f t="shared" si="3"/>
        <v>47.41</v>
      </c>
      <c r="BV28" s="107">
        <f t="shared" si="3"/>
        <v>69.986000000000004</v>
      </c>
      <c r="BW28" s="107">
        <f t="shared" si="3"/>
        <v>32.536999999999999</v>
      </c>
      <c r="BX28" s="107">
        <f t="shared" si="3"/>
        <v>28.76</v>
      </c>
      <c r="BY28" s="107">
        <f t="shared" si="3"/>
        <v>53.447000000000003</v>
      </c>
      <c r="BZ28" s="107">
        <f t="shared" si="3"/>
        <v>18.523999999999997</v>
      </c>
      <c r="CA28" s="107">
        <f t="shared" si="3"/>
        <v>34.702999999999996</v>
      </c>
      <c r="CB28" s="107">
        <f t="shared" si="3"/>
        <v>34.808</v>
      </c>
      <c r="CC28" s="107">
        <f t="shared" si="3"/>
        <v>37.82</v>
      </c>
      <c r="CD28" s="107">
        <f t="shared" si="3"/>
        <v>38.100999999999999</v>
      </c>
      <c r="CE28" s="107">
        <f t="shared" si="3"/>
        <v>34.503</v>
      </c>
      <c r="CF28" s="107">
        <f t="shared" si="3"/>
        <v>45.872</v>
      </c>
      <c r="CG28" s="107">
        <f t="shared" si="3"/>
        <v>45.597999999999999</v>
      </c>
      <c r="CH28" s="107">
        <f t="shared" si="3"/>
        <v>39.787000000000006</v>
      </c>
      <c r="CI28" s="107">
        <f t="shared" si="3"/>
        <v>32.119</v>
      </c>
      <c r="CJ28" s="107">
        <f t="shared" si="3"/>
        <v>32.117000000000004</v>
      </c>
      <c r="CK28" s="107">
        <f t="shared" si="3"/>
        <v>37.716999999999999</v>
      </c>
      <c r="CL28" s="107">
        <f t="shared" si="3"/>
        <v>37.707000000000001</v>
      </c>
      <c r="CM28" s="107">
        <f t="shared" si="3"/>
        <v>38.357999999999997</v>
      </c>
      <c r="CN28" s="107">
        <f t="shared" si="3"/>
        <v>49.115000000000002</v>
      </c>
      <c r="CO28" s="107">
        <f t="shared" si="3"/>
        <v>60.078000000000003</v>
      </c>
      <c r="CP28" s="107">
        <f t="shared" si="3"/>
        <v>28.853999999999999</v>
      </c>
      <c r="CQ28" s="107">
        <f t="shared" si="3"/>
        <v>24.353000000000002</v>
      </c>
      <c r="CR28" s="107">
        <f t="shared" si="3"/>
        <v>48.586999999999996</v>
      </c>
      <c r="CS28" s="107">
        <f t="shared" si="3"/>
        <v>36.258000000000003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909.5907500000003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50.524999999999999</v>
      </c>
      <c r="C32" s="94">
        <v>44.521000000000001</v>
      </c>
      <c r="D32" s="94">
        <v>45.720999999999997</v>
      </c>
      <c r="E32" s="94">
        <v>44.926000000000002</v>
      </c>
      <c r="F32" s="94">
        <v>56.561</v>
      </c>
      <c r="G32" s="94">
        <v>63.436999999999998</v>
      </c>
      <c r="H32" s="94">
        <v>69.763999999999996</v>
      </c>
      <c r="I32" s="94">
        <v>75.861999999999995</v>
      </c>
      <c r="J32" s="94">
        <v>82.938999999999993</v>
      </c>
      <c r="K32" s="94">
        <v>84.006</v>
      </c>
      <c r="L32" s="94">
        <v>81.623999999999995</v>
      </c>
      <c r="M32" s="94">
        <v>79.932000000000002</v>
      </c>
      <c r="N32" s="94">
        <v>80.753</v>
      </c>
      <c r="O32" s="94">
        <v>79.570999999999998</v>
      </c>
      <c r="P32" s="94">
        <v>76.959999999999994</v>
      </c>
      <c r="Q32" s="94">
        <v>74.283000000000001</v>
      </c>
      <c r="R32" s="94">
        <v>68.350999999999999</v>
      </c>
      <c r="S32" s="94">
        <v>74.036000000000001</v>
      </c>
      <c r="T32" s="94">
        <v>81.322000000000003</v>
      </c>
      <c r="U32" s="94">
        <v>83.724999999999994</v>
      </c>
      <c r="V32" s="94">
        <v>112.875</v>
      </c>
      <c r="W32" s="94">
        <v>116.68899999999999</v>
      </c>
      <c r="X32" s="94">
        <v>113.185</v>
      </c>
      <c r="Y32" s="94">
        <v>104.488</v>
      </c>
      <c r="Z32" s="94">
        <v>84.950999999999993</v>
      </c>
      <c r="AA32" s="94">
        <v>84.771000000000001</v>
      </c>
      <c r="AB32" s="94">
        <v>92.408000000000001</v>
      </c>
      <c r="AC32" s="94">
        <v>74.055000000000007</v>
      </c>
      <c r="AD32" s="94">
        <v>0.48199999999999998</v>
      </c>
      <c r="AE32" s="94">
        <v>33.225000000000001</v>
      </c>
      <c r="AF32" s="94">
        <v>25.405000000000001</v>
      </c>
      <c r="AG32" s="94">
        <v>17.736999999999998</v>
      </c>
      <c r="AH32" s="94">
        <v>29.326000000000001</v>
      </c>
      <c r="AI32" s="94">
        <v>32.951000000000001</v>
      </c>
      <c r="AJ32" s="94">
        <v>23.646000000000001</v>
      </c>
      <c r="AK32" s="94">
        <v>10.53</v>
      </c>
      <c r="AL32" s="94">
        <v>40.542000000000002</v>
      </c>
      <c r="AM32" s="94">
        <v>57.073</v>
      </c>
      <c r="AN32" s="94">
        <v>66.472999999999999</v>
      </c>
      <c r="AO32" s="94">
        <v>68.769000000000005</v>
      </c>
      <c r="AP32" s="94">
        <v>79.122</v>
      </c>
      <c r="AQ32" s="94">
        <v>100.131</v>
      </c>
      <c r="AR32" s="94">
        <v>109.066</v>
      </c>
      <c r="AS32" s="94">
        <v>96.355000000000004</v>
      </c>
      <c r="AT32" s="94">
        <v>114.93</v>
      </c>
      <c r="AU32" s="94">
        <v>115.746</v>
      </c>
      <c r="AV32" s="94">
        <v>117.078</v>
      </c>
      <c r="AW32" s="94">
        <v>104.226</v>
      </c>
      <c r="AX32" s="94">
        <v>116.7</v>
      </c>
      <c r="AY32" s="94">
        <v>114.658</v>
      </c>
      <c r="AZ32" s="94">
        <v>112.669</v>
      </c>
      <c r="BA32" s="94">
        <v>110.67100000000001</v>
      </c>
      <c r="BB32" s="94">
        <v>108.581</v>
      </c>
      <c r="BC32" s="94">
        <v>108.352</v>
      </c>
      <c r="BD32" s="94">
        <v>104.616</v>
      </c>
      <c r="BE32" s="94">
        <v>103.102</v>
      </c>
      <c r="BF32" s="94">
        <v>97.647999999999996</v>
      </c>
      <c r="BG32" s="94">
        <v>94.888000000000005</v>
      </c>
      <c r="BH32" s="94">
        <v>90.701999999999998</v>
      </c>
      <c r="BI32" s="94">
        <v>83.382999999999996</v>
      </c>
      <c r="BJ32" s="94">
        <v>73.506</v>
      </c>
      <c r="BK32" s="94">
        <v>65.084000000000003</v>
      </c>
      <c r="BL32" s="94">
        <v>56.106000000000002</v>
      </c>
      <c r="BM32" s="94">
        <v>48.137</v>
      </c>
      <c r="BN32" s="94">
        <v>35.902999999999999</v>
      </c>
      <c r="BO32" s="94">
        <v>27.800999999999998</v>
      </c>
      <c r="BP32" s="94">
        <v>106.696</v>
      </c>
      <c r="BQ32" s="94">
        <v>72.584000000000003</v>
      </c>
      <c r="BR32" s="94">
        <v>1.3979999999999999</v>
      </c>
      <c r="BS32" s="94">
        <v>7.0609999999999999</v>
      </c>
      <c r="BT32" s="94">
        <v>98.665999999999997</v>
      </c>
      <c r="BU32" s="94">
        <v>69.007999999999996</v>
      </c>
      <c r="BV32" s="94">
        <v>106.15300000000001</v>
      </c>
      <c r="BW32" s="94">
        <v>55.484000000000002</v>
      </c>
      <c r="BX32" s="94">
        <v>42.628</v>
      </c>
      <c r="BY32" s="94">
        <v>61.448</v>
      </c>
      <c r="BZ32" s="94">
        <v>23.524000000000001</v>
      </c>
      <c r="CA32" s="94">
        <v>34.703000000000003</v>
      </c>
      <c r="CB32" s="94">
        <v>34.808</v>
      </c>
      <c r="CC32" s="94">
        <v>37.82</v>
      </c>
      <c r="CD32" s="94">
        <v>38.100999999999999</v>
      </c>
      <c r="CE32" s="94">
        <v>35.113999999999997</v>
      </c>
      <c r="CF32" s="94">
        <v>56.564</v>
      </c>
      <c r="CG32" s="94">
        <v>57.451999999999998</v>
      </c>
      <c r="CH32" s="94">
        <v>39.786999999999999</v>
      </c>
      <c r="CI32" s="94">
        <v>32.119</v>
      </c>
      <c r="CJ32" s="94">
        <v>32.116999999999997</v>
      </c>
      <c r="CK32" s="94">
        <v>37.716999999999999</v>
      </c>
      <c r="CL32" s="94">
        <v>37.707000000000001</v>
      </c>
      <c r="CM32" s="94">
        <v>38.357999999999997</v>
      </c>
      <c r="CN32" s="94">
        <v>49.115000000000002</v>
      </c>
      <c r="CO32" s="94">
        <v>65.831000000000003</v>
      </c>
      <c r="CP32" s="94">
        <v>95.853999999999999</v>
      </c>
      <c r="CQ32" s="94">
        <v>91.352999999999994</v>
      </c>
      <c r="CR32" s="94">
        <v>93.313000000000002</v>
      </c>
      <c r="CS32" s="94">
        <v>90.700999999999993</v>
      </c>
      <c r="CT32" s="95"/>
      <c r="CU32" s="95"/>
      <c r="CV32" s="95"/>
      <c r="CW32" s="96"/>
      <c r="CX32" s="97">
        <f t="array" ref="CX32">SUMPRODUCT(B32:CW32*0.25)</f>
        <v>1655.1862500000002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50.524999999999999</v>
      </c>
      <c r="C34" s="77">
        <f t="shared" ref="C34:BN34" si="4">SUM(C31:C33)</f>
        <v>44.521000000000001</v>
      </c>
      <c r="D34" s="77">
        <f t="shared" si="4"/>
        <v>45.720999999999997</v>
      </c>
      <c r="E34" s="77">
        <f t="shared" si="4"/>
        <v>44.926000000000002</v>
      </c>
      <c r="F34" s="77">
        <f t="shared" si="4"/>
        <v>56.561</v>
      </c>
      <c r="G34" s="77">
        <f t="shared" si="4"/>
        <v>63.436999999999998</v>
      </c>
      <c r="H34" s="77">
        <f t="shared" si="4"/>
        <v>69.763999999999996</v>
      </c>
      <c r="I34" s="77">
        <f t="shared" si="4"/>
        <v>75.861999999999995</v>
      </c>
      <c r="J34" s="77">
        <f t="shared" si="4"/>
        <v>82.938999999999993</v>
      </c>
      <c r="K34" s="77">
        <f t="shared" si="4"/>
        <v>84.006</v>
      </c>
      <c r="L34" s="77">
        <f t="shared" si="4"/>
        <v>81.623999999999995</v>
      </c>
      <c r="M34" s="77">
        <f t="shared" si="4"/>
        <v>79.932000000000002</v>
      </c>
      <c r="N34" s="77">
        <f t="shared" si="4"/>
        <v>80.753</v>
      </c>
      <c r="O34" s="77">
        <f t="shared" si="4"/>
        <v>79.570999999999998</v>
      </c>
      <c r="P34" s="77">
        <f t="shared" si="4"/>
        <v>76.959999999999994</v>
      </c>
      <c r="Q34" s="77">
        <f t="shared" si="4"/>
        <v>74.283000000000001</v>
      </c>
      <c r="R34" s="77">
        <f t="shared" si="4"/>
        <v>68.350999999999999</v>
      </c>
      <c r="S34" s="77">
        <f t="shared" si="4"/>
        <v>74.036000000000001</v>
      </c>
      <c r="T34" s="77">
        <f t="shared" si="4"/>
        <v>81.322000000000003</v>
      </c>
      <c r="U34" s="77">
        <f t="shared" si="4"/>
        <v>83.724999999999994</v>
      </c>
      <c r="V34" s="77">
        <f t="shared" si="4"/>
        <v>112.875</v>
      </c>
      <c r="W34" s="77">
        <f t="shared" si="4"/>
        <v>116.68899999999999</v>
      </c>
      <c r="X34" s="77">
        <f t="shared" si="4"/>
        <v>113.185</v>
      </c>
      <c r="Y34" s="77">
        <f t="shared" si="4"/>
        <v>104.488</v>
      </c>
      <c r="Z34" s="77">
        <f t="shared" si="4"/>
        <v>84.950999999999993</v>
      </c>
      <c r="AA34" s="77">
        <f t="shared" si="4"/>
        <v>84.771000000000001</v>
      </c>
      <c r="AB34" s="77">
        <f t="shared" si="4"/>
        <v>92.408000000000001</v>
      </c>
      <c r="AC34" s="77">
        <f t="shared" si="4"/>
        <v>74.055000000000007</v>
      </c>
      <c r="AD34" s="77">
        <f t="shared" si="4"/>
        <v>0.48199999999999998</v>
      </c>
      <c r="AE34" s="77">
        <f t="shared" si="4"/>
        <v>33.225000000000001</v>
      </c>
      <c r="AF34" s="77">
        <f t="shared" si="4"/>
        <v>25.405000000000001</v>
      </c>
      <c r="AG34" s="77">
        <f t="shared" si="4"/>
        <v>17.736999999999998</v>
      </c>
      <c r="AH34" s="77">
        <f t="shared" si="4"/>
        <v>29.326000000000001</v>
      </c>
      <c r="AI34" s="77">
        <f t="shared" si="4"/>
        <v>32.951000000000001</v>
      </c>
      <c r="AJ34" s="77">
        <f t="shared" si="4"/>
        <v>23.646000000000001</v>
      </c>
      <c r="AK34" s="77">
        <f t="shared" si="4"/>
        <v>10.53</v>
      </c>
      <c r="AL34" s="77">
        <f t="shared" si="4"/>
        <v>40.542000000000002</v>
      </c>
      <c r="AM34" s="77">
        <f t="shared" si="4"/>
        <v>57.073</v>
      </c>
      <c r="AN34" s="77">
        <f t="shared" si="4"/>
        <v>66.472999999999999</v>
      </c>
      <c r="AO34" s="77">
        <f t="shared" si="4"/>
        <v>68.769000000000005</v>
      </c>
      <c r="AP34" s="77">
        <f t="shared" si="4"/>
        <v>79.122</v>
      </c>
      <c r="AQ34" s="77">
        <f t="shared" si="4"/>
        <v>100.131</v>
      </c>
      <c r="AR34" s="77">
        <f t="shared" si="4"/>
        <v>109.066</v>
      </c>
      <c r="AS34" s="77">
        <f t="shared" si="4"/>
        <v>96.355000000000004</v>
      </c>
      <c r="AT34" s="77">
        <f t="shared" si="4"/>
        <v>114.93</v>
      </c>
      <c r="AU34" s="77">
        <f t="shared" si="4"/>
        <v>115.746</v>
      </c>
      <c r="AV34" s="77">
        <f t="shared" si="4"/>
        <v>117.078</v>
      </c>
      <c r="AW34" s="77">
        <f t="shared" si="4"/>
        <v>104.226</v>
      </c>
      <c r="AX34" s="77">
        <f t="shared" si="4"/>
        <v>116.7</v>
      </c>
      <c r="AY34" s="77">
        <f t="shared" si="4"/>
        <v>114.658</v>
      </c>
      <c r="AZ34" s="77">
        <f t="shared" si="4"/>
        <v>112.669</v>
      </c>
      <c r="BA34" s="77">
        <f t="shared" si="4"/>
        <v>110.67100000000001</v>
      </c>
      <c r="BB34" s="77">
        <f t="shared" si="4"/>
        <v>108.581</v>
      </c>
      <c r="BC34" s="77">
        <f t="shared" si="4"/>
        <v>108.352</v>
      </c>
      <c r="BD34" s="77">
        <f t="shared" si="4"/>
        <v>104.616</v>
      </c>
      <c r="BE34" s="77">
        <f t="shared" si="4"/>
        <v>103.102</v>
      </c>
      <c r="BF34" s="77">
        <f t="shared" si="4"/>
        <v>97.647999999999996</v>
      </c>
      <c r="BG34" s="77">
        <f t="shared" si="4"/>
        <v>94.888000000000005</v>
      </c>
      <c r="BH34" s="77">
        <f t="shared" si="4"/>
        <v>90.701999999999998</v>
      </c>
      <c r="BI34" s="77">
        <f t="shared" si="4"/>
        <v>83.382999999999996</v>
      </c>
      <c r="BJ34" s="77">
        <f t="shared" si="4"/>
        <v>73.506</v>
      </c>
      <c r="BK34" s="77">
        <f t="shared" si="4"/>
        <v>65.084000000000003</v>
      </c>
      <c r="BL34" s="77">
        <f t="shared" si="4"/>
        <v>56.106000000000002</v>
      </c>
      <c r="BM34" s="77">
        <f t="shared" si="4"/>
        <v>48.137</v>
      </c>
      <c r="BN34" s="77">
        <f t="shared" si="4"/>
        <v>35.902999999999999</v>
      </c>
      <c r="BO34" s="77">
        <f t="shared" ref="BO34:CW34" si="5">SUM(BO31:BO33)</f>
        <v>27.800999999999998</v>
      </c>
      <c r="BP34" s="77">
        <f t="shared" si="5"/>
        <v>106.696</v>
      </c>
      <c r="BQ34" s="77">
        <f t="shared" si="5"/>
        <v>72.584000000000003</v>
      </c>
      <c r="BR34" s="77">
        <f t="shared" si="5"/>
        <v>1.3979999999999999</v>
      </c>
      <c r="BS34" s="77">
        <f t="shared" si="5"/>
        <v>7.0609999999999999</v>
      </c>
      <c r="BT34" s="77">
        <f t="shared" si="5"/>
        <v>98.665999999999997</v>
      </c>
      <c r="BU34" s="77">
        <f t="shared" si="5"/>
        <v>69.007999999999996</v>
      </c>
      <c r="BV34" s="77">
        <f t="shared" si="5"/>
        <v>106.15300000000001</v>
      </c>
      <c r="BW34" s="77">
        <f t="shared" si="5"/>
        <v>55.484000000000002</v>
      </c>
      <c r="BX34" s="77">
        <f t="shared" si="5"/>
        <v>42.628</v>
      </c>
      <c r="BY34" s="77">
        <f t="shared" si="5"/>
        <v>61.448</v>
      </c>
      <c r="BZ34" s="77">
        <f t="shared" si="5"/>
        <v>23.524000000000001</v>
      </c>
      <c r="CA34" s="77">
        <f t="shared" si="5"/>
        <v>34.703000000000003</v>
      </c>
      <c r="CB34" s="77">
        <f t="shared" si="5"/>
        <v>34.808</v>
      </c>
      <c r="CC34" s="77">
        <f t="shared" si="5"/>
        <v>37.82</v>
      </c>
      <c r="CD34" s="77">
        <f t="shared" si="5"/>
        <v>38.100999999999999</v>
      </c>
      <c r="CE34" s="77">
        <f t="shared" si="5"/>
        <v>35.113999999999997</v>
      </c>
      <c r="CF34" s="77">
        <f t="shared" si="5"/>
        <v>56.564</v>
      </c>
      <c r="CG34" s="77">
        <f t="shared" si="5"/>
        <v>57.451999999999998</v>
      </c>
      <c r="CH34" s="77">
        <f t="shared" si="5"/>
        <v>39.786999999999999</v>
      </c>
      <c r="CI34" s="77">
        <f t="shared" si="5"/>
        <v>32.119</v>
      </c>
      <c r="CJ34" s="77">
        <f t="shared" si="5"/>
        <v>32.116999999999997</v>
      </c>
      <c r="CK34" s="77">
        <f t="shared" si="5"/>
        <v>37.716999999999999</v>
      </c>
      <c r="CL34" s="77">
        <f t="shared" si="5"/>
        <v>37.707000000000001</v>
      </c>
      <c r="CM34" s="77">
        <f t="shared" si="5"/>
        <v>38.357999999999997</v>
      </c>
      <c r="CN34" s="77">
        <f t="shared" si="5"/>
        <v>49.115000000000002</v>
      </c>
      <c r="CO34" s="77">
        <f t="shared" si="5"/>
        <v>65.831000000000003</v>
      </c>
      <c r="CP34" s="77">
        <f t="shared" si="5"/>
        <v>95.853999999999999</v>
      </c>
      <c r="CQ34" s="77">
        <f t="shared" si="5"/>
        <v>91.352999999999994</v>
      </c>
      <c r="CR34" s="77">
        <f t="shared" si="5"/>
        <v>93.313000000000002</v>
      </c>
      <c r="CS34" s="77">
        <f t="shared" si="5"/>
        <v>90.700999999999993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1655.1862500000002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>
        <v>25.3</v>
      </c>
      <c r="H39" s="120">
        <v>2.2999999999999998</v>
      </c>
      <c r="I39" s="120">
        <v>0.6</v>
      </c>
      <c r="J39" s="120">
        <v>0.9</v>
      </c>
      <c r="K39" s="120">
        <v>0.8</v>
      </c>
      <c r="L39" s="120">
        <v>0.8</v>
      </c>
      <c r="M39" s="120">
        <v>0.8</v>
      </c>
      <c r="N39" s="120">
        <v>0.6</v>
      </c>
      <c r="O39" s="120">
        <v>0.7</v>
      </c>
      <c r="P39" s="120">
        <v>0.2</v>
      </c>
      <c r="Q39" s="120">
        <v>0.8</v>
      </c>
      <c r="R39" s="120">
        <v>0.2</v>
      </c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21.6</v>
      </c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134.30000000000001</v>
      </c>
      <c r="BS39" s="120">
        <v>20.399999999999999</v>
      </c>
      <c r="BT39" s="120"/>
      <c r="BU39" s="120"/>
      <c r="BV39" s="120"/>
      <c r="BW39" s="120"/>
      <c r="BX39" s="120"/>
      <c r="BY39" s="120">
        <v>2.6</v>
      </c>
      <c r="BZ39" s="120"/>
      <c r="CA39" s="120"/>
      <c r="CB39" s="120"/>
      <c r="CC39" s="120"/>
      <c r="CD39" s="120"/>
      <c r="CE39" s="120"/>
      <c r="CF39" s="120">
        <v>3.4</v>
      </c>
      <c r="CG39" s="120">
        <v>28.6</v>
      </c>
      <c r="CH39" s="120">
        <v>21.9</v>
      </c>
      <c r="CI39" s="120">
        <v>55.5</v>
      </c>
      <c r="CJ39" s="120">
        <v>70.5</v>
      </c>
      <c r="CK39" s="120">
        <v>50.9</v>
      </c>
      <c r="CL39" s="120">
        <v>53.3</v>
      </c>
      <c r="CM39" s="120">
        <v>97</v>
      </c>
      <c r="CN39" s="120">
        <v>62.3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164.07499999999999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25.3</v>
      </c>
      <c r="H42" s="107">
        <f t="shared" si="6"/>
        <v>2.2999999999999998</v>
      </c>
      <c r="I42" s="107">
        <f t="shared" si="6"/>
        <v>0.6</v>
      </c>
      <c r="J42" s="107">
        <f t="shared" si="6"/>
        <v>0.9</v>
      </c>
      <c r="K42" s="107">
        <f t="shared" si="6"/>
        <v>0.8</v>
      </c>
      <c r="L42" s="107">
        <f t="shared" si="6"/>
        <v>0.8</v>
      </c>
      <c r="M42" s="107">
        <f t="shared" si="6"/>
        <v>0.8</v>
      </c>
      <c r="N42" s="107">
        <f t="shared" si="6"/>
        <v>0.6</v>
      </c>
      <c r="O42" s="107">
        <f t="shared" si="6"/>
        <v>0.7</v>
      </c>
      <c r="P42" s="107">
        <f t="shared" si="6"/>
        <v>0.2</v>
      </c>
      <c r="Q42" s="107">
        <f t="shared" si="6"/>
        <v>0.8</v>
      </c>
      <c r="R42" s="107">
        <f t="shared" si="6"/>
        <v>0.2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21.6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134.30000000000001</v>
      </c>
      <c r="BS42" s="107">
        <f t="shared" si="7"/>
        <v>20.399999999999999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2.6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3.4</v>
      </c>
      <c r="CG42" s="107">
        <f t="shared" si="7"/>
        <v>28.6</v>
      </c>
      <c r="CH42" s="107">
        <f t="shared" si="7"/>
        <v>21.9</v>
      </c>
      <c r="CI42" s="107">
        <f t="shared" si="7"/>
        <v>55.5</v>
      </c>
      <c r="CJ42" s="107">
        <f t="shared" si="7"/>
        <v>70.5</v>
      </c>
      <c r="CK42" s="107">
        <f t="shared" si="7"/>
        <v>50.9</v>
      </c>
      <c r="CL42" s="107">
        <f t="shared" si="7"/>
        <v>53.3</v>
      </c>
      <c r="CM42" s="107">
        <f t="shared" si="7"/>
        <v>97</v>
      </c>
      <c r="CN42" s="107">
        <f t="shared" si="7"/>
        <v>62.3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164.07499999999999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>
        <v>25.3</v>
      </c>
      <c r="H47" s="120">
        <v>2.2999999999999998</v>
      </c>
      <c r="I47" s="120">
        <v>0.6</v>
      </c>
      <c r="J47" s="120">
        <v>0.9</v>
      </c>
      <c r="K47" s="120">
        <v>0.8</v>
      </c>
      <c r="L47" s="120">
        <v>0.8</v>
      </c>
      <c r="M47" s="120">
        <v>0.8</v>
      </c>
      <c r="N47" s="120">
        <v>0.6</v>
      </c>
      <c r="O47" s="120">
        <v>0.7</v>
      </c>
      <c r="P47" s="120">
        <v>0.2</v>
      </c>
      <c r="Q47" s="120">
        <v>0.8</v>
      </c>
      <c r="R47" s="120">
        <v>0.2</v>
      </c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21.6</v>
      </c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134.30000000000001</v>
      </c>
      <c r="BS47" s="120">
        <v>20.399999999999999</v>
      </c>
      <c r="BT47" s="120"/>
      <c r="BU47" s="120"/>
      <c r="BV47" s="120"/>
      <c r="BW47" s="120"/>
      <c r="BX47" s="120"/>
      <c r="BY47" s="120">
        <v>2.6</v>
      </c>
      <c r="BZ47" s="120"/>
      <c r="CA47" s="120"/>
      <c r="CB47" s="120"/>
      <c r="CC47" s="120"/>
      <c r="CD47" s="120"/>
      <c r="CE47" s="120"/>
      <c r="CF47" s="120">
        <v>3.4</v>
      </c>
      <c r="CG47" s="120">
        <v>28.6</v>
      </c>
      <c r="CH47" s="120">
        <v>21.9</v>
      </c>
      <c r="CI47" s="120">
        <v>55.5</v>
      </c>
      <c r="CJ47" s="120">
        <v>70.5</v>
      </c>
      <c r="CK47" s="120">
        <v>50.9</v>
      </c>
      <c r="CL47" s="120">
        <v>53.3</v>
      </c>
      <c r="CM47" s="120">
        <v>97</v>
      </c>
      <c r="CN47" s="120">
        <v>62.3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164.07499999999999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25.3</v>
      </c>
      <c r="H51" s="107">
        <f t="shared" si="8"/>
        <v>2.2999999999999998</v>
      </c>
      <c r="I51" s="107">
        <f t="shared" si="8"/>
        <v>0.6</v>
      </c>
      <c r="J51" s="107">
        <f t="shared" si="8"/>
        <v>0.9</v>
      </c>
      <c r="K51" s="107">
        <f t="shared" si="8"/>
        <v>0.8</v>
      </c>
      <c r="L51" s="107">
        <f t="shared" si="8"/>
        <v>0.8</v>
      </c>
      <c r="M51" s="107">
        <f t="shared" si="8"/>
        <v>0.8</v>
      </c>
      <c r="N51" s="107">
        <f t="shared" si="8"/>
        <v>0.6</v>
      </c>
      <c r="O51" s="107">
        <f t="shared" si="8"/>
        <v>0.7</v>
      </c>
      <c r="P51" s="107">
        <f t="shared" si="8"/>
        <v>0.2</v>
      </c>
      <c r="Q51" s="107">
        <f t="shared" si="8"/>
        <v>0.8</v>
      </c>
      <c r="R51" s="107">
        <f t="shared" si="8"/>
        <v>0.2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21.6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134.30000000000001</v>
      </c>
      <c r="BS51" s="107">
        <f t="shared" si="9"/>
        <v>20.399999999999999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2.6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3.4</v>
      </c>
      <c r="CG51" s="107">
        <f t="shared" si="9"/>
        <v>28.6</v>
      </c>
      <c r="CH51" s="107">
        <f t="shared" si="9"/>
        <v>21.9</v>
      </c>
      <c r="CI51" s="107">
        <f t="shared" si="9"/>
        <v>55.5</v>
      </c>
      <c r="CJ51" s="107">
        <f t="shared" si="9"/>
        <v>70.5</v>
      </c>
      <c r="CK51" s="107">
        <f t="shared" si="9"/>
        <v>50.9</v>
      </c>
      <c r="CL51" s="107">
        <f t="shared" si="9"/>
        <v>53.3</v>
      </c>
      <c r="CM51" s="107">
        <f t="shared" si="9"/>
        <v>97</v>
      </c>
      <c r="CN51" s="107">
        <f t="shared" si="9"/>
        <v>62.3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164.07499999999999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50.525000000000006</v>
      </c>
      <c r="C54" s="107">
        <f t="shared" ref="C54:BN54" si="12">C18+C28+C42</f>
        <v>44.521000000000001</v>
      </c>
      <c r="D54" s="107">
        <f t="shared" si="12"/>
        <v>45.721000000000004</v>
      </c>
      <c r="E54" s="107">
        <f t="shared" si="12"/>
        <v>44.926000000000002</v>
      </c>
      <c r="F54" s="107">
        <f t="shared" si="12"/>
        <v>56.561</v>
      </c>
      <c r="G54" s="107">
        <f t="shared" si="12"/>
        <v>88.737000000000009</v>
      </c>
      <c r="H54" s="107">
        <f t="shared" si="12"/>
        <v>72.064000000000007</v>
      </c>
      <c r="I54" s="107">
        <f t="shared" si="12"/>
        <v>76.461999999999989</v>
      </c>
      <c r="J54" s="107">
        <f t="shared" si="12"/>
        <v>83.838999999999999</v>
      </c>
      <c r="K54" s="107">
        <f t="shared" si="12"/>
        <v>84.805999999999997</v>
      </c>
      <c r="L54" s="107">
        <f t="shared" si="12"/>
        <v>82.424000000000007</v>
      </c>
      <c r="M54" s="107">
        <f t="shared" si="12"/>
        <v>80.731999999999999</v>
      </c>
      <c r="N54" s="107">
        <f t="shared" si="12"/>
        <v>81.35299999999998</v>
      </c>
      <c r="O54" s="107">
        <f t="shared" si="12"/>
        <v>80.271000000000015</v>
      </c>
      <c r="P54" s="107">
        <f t="shared" si="12"/>
        <v>77.160000000000011</v>
      </c>
      <c r="Q54" s="107">
        <f t="shared" si="12"/>
        <v>75.082999999999998</v>
      </c>
      <c r="R54" s="107">
        <f t="shared" si="12"/>
        <v>68.551000000000002</v>
      </c>
      <c r="S54" s="107">
        <f t="shared" si="12"/>
        <v>74.036000000000001</v>
      </c>
      <c r="T54" s="107">
        <f t="shared" si="12"/>
        <v>81.322000000000003</v>
      </c>
      <c r="U54" s="107">
        <f t="shared" si="12"/>
        <v>83.725000000000009</v>
      </c>
      <c r="V54" s="107">
        <f t="shared" si="12"/>
        <v>112.875</v>
      </c>
      <c r="W54" s="107">
        <f t="shared" si="12"/>
        <v>116.68900000000001</v>
      </c>
      <c r="X54" s="107">
        <f t="shared" si="12"/>
        <v>113.185</v>
      </c>
      <c r="Y54" s="107">
        <f t="shared" si="12"/>
        <v>104.488</v>
      </c>
      <c r="Z54" s="107">
        <f t="shared" si="12"/>
        <v>84.951000000000008</v>
      </c>
      <c r="AA54" s="107">
        <f t="shared" si="12"/>
        <v>84.770999999999987</v>
      </c>
      <c r="AB54" s="107">
        <f t="shared" si="12"/>
        <v>92.408000000000001</v>
      </c>
      <c r="AC54" s="107">
        <f t="shared" si="12"/>
        <v>74.054999999999993</v>
      </c>
      <c r="AD54" s="107">
        <f t="shared" si="12"/>
        <v>22.082000000000001</v>
      </c>
      <c r="AE54" s="107">
        <f t="shared" si="12"/>
        <v>33.224999999999994</v>
      </c>
      <c r="AF54" s="107">
        <f t="shared" si="12"/>
        <v>25.405000000000001</v>
      </c>
      <c r="AG54" s="107">
        <f t="shared" si="12"/>
        <v>17.737000000000002</v>
      </c>
      <c r="AH54" s="107">
        <f t="shared" si="12"/>
        <v>29.326000000000001</v>
      </c>
      <c r="AI54" s="107">
        <f t="shared" si="12"/>
        <v>32.951000000000001</v>
      </c>
      <c r="AJ54" s="107">
        <f t="shared" si="12"/>
        <v>23.646000000000001</v>
      </c>
      <c r="AK54" s="107">
        <f t="shared" si="12"/>
        <v>10.53</v>
      </c>
      <c r="AL54" s="107">
        <f t="shared" si="12"/>
        <v>40.542000000000002</v>
      </c>
      <c r="AM54" s="107">
        <f t="shared" si="12"/>
        <v>57.073000000000008</v>
      </c>
      <c r="AN54" s="107">
        <f t="shared" si="12"/>
        <v>66.472999999999999</v>
      </c>
      <c r="AO54" s="107">
        <f t="shared" si="12"/>
        <v>68.769000000000005</v>
      </c>
      <c r="AP54" s="107">
        <f t="shared" si="12"/>
        <v>79.122</v>
      </c>
      <c r="AQ54" s="107">
        <f t="shared" si="12"/>
        <v>100.131</v>
      </c>
      <c r="AR54" s="107">
        <f t="shared" si="12"/>
        <v>109.066</v>
      </c>
      <c r="AS54" s="107">
        <f t="shared" si="12"/>
        <v>96.35499999999999</v>
      </c>
      <c r="AT54" s="107">
        <f t="shared" si="12"/>
        <v>114.93</v>
      </c>
      <c r="AU54" s="107">
        <f t="shared" si="12"/>
        <v>115.746</v>
      </c>
      <c r="AV54" s="107">
        <f t="shared" si="12"/>
        <v>117.078</v>
      </c>
      <c r="AW54" s="107">
        <f t="shared" si="12"/>
        <v>104.226</v>
      </c>
      <c r="AX54" s="107">
        <f t="shared" si="12"/>
        <v>116.69999999999999</v>
      </c>
      <c r="AY54" s="107">
        <f t="shared" si="12"/>
        <v>114.658</v>
      </c>
      <c r="AZ54" s="107">
        <f t="shared" si="12"/>
        <v>112.66900000000001</v>
      </c>
      <c r="BA54" s="107">
        <f t="shared" si="12"/>
        <v>110.67100000000001</v>
      </c>
      <c r="BB54" s="107">
        <f t="shared" si="12"/>
        <v>108.58099999999999</v>
      </c>
      <c r="BC54" s="107">
        <f t="shared" si="12"/>
        <v>108.352</v>
      </c>
      <c r="BD54" s="107">
        <f t="shared" si="12"/>
        <v>104.61600000000001</v>
      </c>
      <c r="BE54" s="107">
        <f t="shared" si="12"/>
        <v>103.102</v>
      </c>
      <c r="BF54" s="107">
        <f t="shared" si="12"/>
        <v>97.647999999999996</v>
      </c>
      <c r="BG54" s="107">
        <f t="shared" si="12"/>
        <v>94.888000000000005</v>
      </c>
      <c r="BH54" s="107">
        <f t="shared" si="12"/>
        <v>90.701999999999998</v>
      </c>
      <c r="BI54" s="107">
        <f t="shared" si="12"/>
        <v>83.38300000000001</v>
      </c>
      <c r="BJ54" s="107">
        <f t="shared" si="12"/>
        <v>73.506</v>
      </c>
      <c r="BK54" s="107">
        <f t="shared" si="12"/>
        <v>65.084000000000003</v>
      </c>
      <c r="BL54" s="107">
        <f t="shared" si="12"/>
        <v>56.106000000000002</v>
      </c>
      <c r="BM54" s="107">
        <f t="shared" si="12"/>
        <v>48.137</v>
      </c>
      <c r="BN54" s="107">
        <f t="shared" si="12"/>
        <v>35.902999999999999</v>
      </c>
      <c r="BO54" s="107">
        <f t="shared" ref="BO54:CX54" si="13">BO18+BO28+BO42</f>
        <v>27.801000000000002</v>
      </c>
      <c r="BP54" s="107">
        <f t="shared" si="13"/>
        <v>106.696</v>
      </c>
      <c r="BQ54" s="107">
        <f t="shared" si="13"/>
        <v>72.584000000000003</v>
      </c>
      <c r="BR54" s="107">
        <f t="shared" si="13"/>
        <v>135.69800000000001</v>
      </c>
      <c r="BS54" s="107">
        <f t="shared" si="13"/>
        <v>27.460999999999999</v>
      </c>
      <c r="BT54" s="107">
        <f t="shared" si="13"/>
        <v>98.665999999999997</v>
      </c>
      <c r="BU54" s="107">
        <f t="shared" si="13"/>
        <v>69.007999999999996</v>
      </c>
      <c r="BV54" s="107">
        <f t="shared" si="13"/>
        <v>106.15300000000001</v>
      </c>
      <c r="BW54" s="107">
        <f t="shared" si="13"/>
        <v>55.483999999999995</v>
      </c>
      <c r="BX54" s="107">
        <f t="shared" si="13"/>
        <v>42.628</v>
      </c>
      <c r="BY54" s="107">
        <f t="shared" si="13"/>
        <v>64.048000000000002</v>
      </c>
      <c r="BZ54" s="107">
        <f t="shared" si="13"/>
        <v>23.523999999999997</v>
      </c>
      <c r="CA54" s="107">
        <f t="shared" si="13"/>
        <v>34.702999999999996</v>
      </c>
      <c r="CB54" s="107">
        <f t="shared" si="13"/>
        <v>34.808</v>
      </c>
      <c r="CC54" s="107">
        <f t="shared" si="13"/>
        <v>37.82</v>
      </c>
      <c r="CD54" s="107">
        <f t="shared" si="13"/>
        <v>38.100999999999999</v>
      </c>
      <c r="CE54" s="107">
        <f t="shared" si="13"/>
        <v>35.113999999999997</v>
      </c>
      <c r="CF54" s="107">
        <f t="shared" si="13"/>
        <v>59.963999999999999</v>
      </c>
      <c r="CG54" s="107">
        <f t="shared" si="13"/>
        <v>86.051999999999992</v>
      </c>
      <c r="CH54" s="107">
        <f t="shared" si="13"/>
        <v>61.687000000000005</v>
      </c>
      <c r="CI54" s="107">
        <f t="shared" si="13"/>
        <v>87.619</v>
      </c>
      <c r="CJ54" s="107">
        <f t="shared" si="13"/>
        <v>102.617</v>
      </c>
      <c r="CK54" s="107">
        <f t="shared" si="13"/>
        <v>88.61699999999999</v>
      </c>
      <c r="CL54" s="107">
        <f t="shared" si="13"/>
        <v>91.007000000000005</v>
      </c>
      <c r="CM54" s="107">
        <f t="shared" si="13"/>
        <v>135.358</v>
      </c>
      <c r="CN54" s="107">
        <f t="shared" si="13"/>
        <v>111.41499999999999</v>
      </c>
      <c r="CO54" s="107">
        <f t="shared" si="13"/>
        <v>65.831000000000003</v>
      </c>
      <c r="CP54" s="107">
        <f t="shared" si="13"/>
        <v>95.853999999999999</v>
      </c>
      <c r="CQ54" s="107">
        <f t="shared" si="13"/>
        <v>91.353000000000009</v>
      </c>
      <c r="CR54" s="107">
        <f t="shared" si="13"/>
        <v>93.312999999999988</v>
      </c>
      <c r="CS54" s="107">
        <f t="shared" si="13"/>
        <v>90.700999999999993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1819.2612500000002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-32.9</v>
      </c>
      <c r="C5" s="25">
        <v>-25.5</v>
      </c>
      <c r="D5" s="25">
        <v>-26</v>
      </c>
      <c r="E5" s="25">
        <v>-12.9</v>
      </c>
      <c r="F5" s="25">
        <v>-43.6</v>
      </c>
      <c r="G5" s="25">
        <v>25.3</v>
      </c>
      <c r="H5" s="25">
        <v>2.2999999999999998</v>
      </c>
      <c r="I5" s="25">
        <v>0.6</v>
      </c>
      <c r="J5" s="25">
        <v>0.9</v>
      </c>
      <c r="K5" s="25">
        <v>0.8</v>
      </c>
      <c r="L5" s="25">
        <v>0.8</v>
      </c>
      <c r="M5" s="25">
        <v>0.8</v>
      </c>
      <c r="N5" s="25">
        <v>0.6</v>
      </c>
      <c r="O5" s="25">
        <v>0.7</v>
      </c>
      <c r="P5" s="25">
        <v>0.2</v>
      </c>
      <c r="Q5" s="25">
        <v>0.8</v>
      </c>
      <c r="R5" s="25">
        <v>0.2</v>
      </c>
      <c r="S5" s="25">
        <v>-30.6</v>
      </c>
      <c r="T5" s="25">
        <v>-62.1</v>
      </c>
      <c r="U5" s="25">
        <v>-59.8</v>
      </c>
      <c r="V5" s="25">
        <v>-53.9</v>
      </c>
      <c r="W5" s="25">
        <v>-33.4</v>
      </c>
      <c r="X5" s="25">
        <v>-32.1</v>
      </c>
      <c r="Y5" s="25">
        <v>-19.7</v>
      </c>
      <c r="Z5" s="25">
        <v>-10.7</v>
      </c>
      <c r="AA5" s="25">
        <v>-8.8000000000000007</v>
      </c>
      <c r="AB5" s="25">
        <v>-4.4000000000000004</v>
      </c>
      <c r="AC5" s="25">
        <v>-6.7</v>
      </c>
      <c r="AD5" s="25">
        <v>21.6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134.30000000000001</v>
      </c>
      <c r="BS5" s="25">
        <v>20.399999999999999</v>
      </c>
      <c r="BT5" s="25">
        <v>-55.1</v>
      </c>
      <c r="BU5" s="25">
        <v>-55</v>
      </c>
      <c r="BV5" s="25">
        <v>-56.3</v>
      </c>
      <c r="BW5" s="25">
        <v>-45.7</v>
      </c>
      <c r="BX5" s="25">
        <v>-32.1</v>
      </c>
      <c r="BY5" s="25">
        <v>2.6</v>
      </c>
      <c r="BZ5" s="25">
        <v>-0.9</v>
      </c>
      <c r="CA5" s="25">
        <v>-0.2</v>
      </c>
      <c r="CB5" s="25">
        <v>-0.6</v>
      </c>
      <c r="CC5" s="25">
        <v>-0.2</v>
      </c>
      <c r="CD5" s="25">
        <v>-0.4</v>
      </c>
      <c r="CE5" s="25">
        <v>-0.1</v>
      </c>
      <c r="CF5" s="25">
        <v>3.4</v>
      </c>
      <c r="CG5" s="25">
        <v>28.6</v>
      </c>
      <c r="CH5" s="25">
        <v>21.9</v>
      </c>
      <c r="CI5" s="25">
        <v>55.5</v>
      </c>
      <c r="CJ5" s="25">
        <v>70.5</v>
      </c>
      <c r="CK5" s="25">
        <v>50.9</v>
      </c>
      <c r="CL5" s="25">
        <v>53.3</v>
      </c>
      <c r="CM5" s="25">
        <v>97</v>
      </c>
      <c r="CN5" s="25">
        <v>62.3</v>
      </c>
      <c r="CO5" s="25"/>
      <c r="CP5" s="25">
        <v>-0.2</v>
      </c>
      <c r="CQ5" s="25">
        <v>-0.4</v>
      </c>
      <c r="CR5" s="25">
        <v>-0.9</v>
      </c>
      <c r="CS5" s="25">
        <v>-0.8</v>
      </c>
      <c r="CT5" s="26"/>
      <c r="CU5" s="26"/>
      <c r="CV5" s="26"/>
      <c r="CW5" s="27"/>
      <c r="CX5" s="132">
        <f t="array" ref="CX5">SUMPRODUCT(B5:CW5*0.25)</f>
        <v>-13.924999999999983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161.13999999999999</v>
      </c>
      <c r="C8" s="138">
        <v>151.77000000000001</v>
      </c>
      <c r="D8" s="138">
        <v>132.63999999999999</v>
      </c>
      <c r="E8" s="138">
        <v>124.94</v>
      </c>
      <c r="F8" s="138">
        <v>124.03</v>
      </c>
      <c r="G8" s="138">
        <v>115.53</v>
      </c>
      <c r="H8" s="138">
        <v>112.38</v>
      </c>
      <c r="I8" s="138">
        <v>111.54</v>
      </c>
      <c r="J8" s="138">
        <v>114.17</v>
      </c>
      <c r="K8" s="138">
        <v>112.35</v>
      </c>
      <c r="L8" s="138">
        <v>112.93</v>
      </c>
      <c r="M8" s="138">
        <v>111.98</v>
      </c>
      <c r="N8" s="138">
        <v>112.85</v>
      </c>
      <c r="O8" s="138">
        <v>114.36</v>
      </c>
      <c r="P8" s="138">
        <v>114.9</v>
      </c>
      <c r="Q8" s="138">
        <v>116.86</v>
      </c>
      <c r="R8" s="138">
        <v>113.99</v>
      </c>
      <c r="S8" s="138">
        <v>136.34</v>
      </c>
      <c r="T8" s="138">
        <v>164.58</v>
      </c>
      <c r="U8" s="138">
        <v>165.98</v>
      </c>
      <c r="V8" s="138">
        <v>160.94</v>
      </c>
      <c r="W8" s="138">
        <v>166.68</v>
      </c>
      <c r="X8" s="138">
        <v>167.01</v>
      </c>
      <c r="Y8" s="138">
        <v>170.44</v>
      </c>
      <c r="Z8" s="138">
        <v>175.17</v>
      </c>
      <c r="AA8" s="138">
        <v>180.95</v>
      </c>
      <c r="AB8" s="138">
        <v>170</v>
      </c>
      <c r="AC8" s="138">
        <v>153.99</v>
      </c>
      <c r="AD8" s="138">
        <v>157.02000000000001</v>
      </c>
      <c r="AE8" s="138">
        <v>120.92</v>
      </c>
      <c r="AF8" s="138">
        <v>116.54</v>
      </c>
      <c r="AG8" s="138">
        <v>108.73</v>
      </c>
      <c r="AH8" s="138">
        <v>120.18</v>
      </c>
      <c r="AI8" s="138">
        <v>107.67</v>
      </c>
      <c r="AJ8" s="138">
        <v>106.32</v>
      </c>
      <c r="AK8" s="138">
        <v>100.45</v>
      </c>
      <c r="AL8" s="138">
        <v>13.84</v>
      </c>
      <c r="AM8" s="138">
        <v>-5</v>
      </c>
      <c r="AN8" s="138">
        <v>-8.2899999999999991</v>
      </c>
      <c r="AO8" s="138">
        <v>-8.5500000000000007</v>
      </c>
      <c r="AP8" s="138">
        <v>-4.7300000000000004</v>
      </c>
      <c r="AQ8" s="138">
        <v>-5.73</v>
      </c>
      <c r="AR8" s="138">
        <v>-6.48</v>
      </c>
      <c r="AS8" s="138">
        <v>-3.77</v>
      </c>
      <c r="AT8" s="138">
        <v>-1.93</v>
      </c>
      <c r="AU8" s="138">
        <v>-1.99</v>
      </c>
      <c r="AV8" s="138">
        <v>-1.84</v>
      </c>
      <c r="AW8" s="138">
        <v>-3.13</v>
      </c>
      <c r="AX8" s="138">
        <v>-5</v>
      </c>
      <c r="AY8" s="138">
        <v>-5</v>
      </c>
      <c r="AZ8" s="138">
        <v>-5</v>
      </c>
      <c r="BA8" s="138">
        <v>-5</v>
      </c>
      <c r="BB8" s="138">
        <v>-4.8499999999999996</v>
      </c>
      <c r="BC8" s="138">
        <v>-4.47</v>
      </c>
      <c r="BD8" s="138">
        <v>-4.33</v>
      </c>
      <c r="BE8" s="138">
        <v>-3.64</v>
      </c>
      <c r="BF8" s="138">
        <v>-3.63</v>
      </c>
      <c r="BG8" s="138">
        <v>-2.85</v>
      </c>
      <c r="BH8" s="138">
        <v>-2.29</v>
      </c>
      <c r="BI8" s="138">
        <v>-2</v>
      </c>
      <c r="BJ8" s="138">
        <v>-1.99</v>
      </c>
      <c r="BK8" s="138">
        <v>-1.64</v>
      </c>
      <c r="BL8" s="138">
        <v>-1.43</v>
      </c>
      <c r="BM8" s="138">
        <v>0</v>
      </c>
      <c r="BN8" s="138">
        <v>-0.56000000000000005</v>
      </c>
      <c r="BO8" s="138">
        <v>94.14</v>
      </c>
      <c r="BP8" s="138">
        <v>102</v>
      </c>
      <c r="BQ8" s="138">
        <v>116.95</v>
      </c>
      <c r="BR8" s="138">
        <v>118.97</v>
      </c>
      <c r="BS8" s="138">
        <v>134.08000000000001</v>
      </c>
      <c r="BT8" s="138">
        <v>160.36000000000001</v>
      </c>
      <c r="BU8" s="138">
        <v>167.79</v>
      </c>
      <c r="BV8" s="138">
        <v>161.33000000000001</v>
      </c>
      <c r="BW8" s="138">
        <v>155.56</v>
      </c>
      <c r="BX8" s="138">
        <v>165.54</v>
      </c>
      <c r="BY8" s="138">
        <v>128.91999999999999</v>
      </c>
      <c r="BZ8" s="138">
        <v>164.55</v>
      </c>
      <c r="CA8" s="138">
        <v>153.82</v>
      </c>
      <c r="CB8" s="138">
        <v>170.97</v>
      </c>
      <c r="CC8" s="138">
        <v>182</v>
      </c>
      <c r="CD8" s="138">
        <v>194.26</v>
      </c>
      <c r="CE8" s="138">
        <v>149.22999999999999</v>
      </c>
      <c r="CF8" s="138">
        <v>124.13</v>
      </c>
      <c r="CG8" s="138">
        <v>120.46</v>
      </c>
      <c r="CH8" s="138">
        <v>147</v>
      </c>
      <c r="CI8" s="138">
        <v>135.94999999999999</v>
      </c>
      <c r="CJ8" s="138">
        <v>132</v>
      </c>
      <c r="CK8" s="138">
        <v>150</v>
      </c>
      <c r="CL8" s="138">
        <v>138.18</v>
      </c>
      <c r="CM8" s="138">
        <v>123.59</v>
      </c>
      <c r="CN8" s="138">
        <v>123.13</v>
      </c>
      <c r="CO8" s="138">
        <v>119.82</v>
      </c>
      <c r="CP8" s="138">
        <v>180.61</v>
      </c>
      <c r="CQ8" s="138">
        <v>177.03</v>
      </c>
      <c r="CR8" s="138">
        <v>163</v>
      </c>
      <c r="CS8" s="138">
        <v>161.66</v>
      </c>
      <c r="CT8" s="139"/>
      <c r="CU8" s="139"/>
      <c r="CV8" s="139"/>
      <c r="CW8" s="140"/>
      <c r="CX8" s="141">
        <f>IF(SUM(B8:CW8)&lt;&gt;0,AVERAGEIF(B8:CW8,"&lt;&gt;"""),"")</f>
        <v>96.187708333333305</v>
      </c>
    </row>
    <row r="9" spans="1:102" ht="24.95" customHeight="1" thickBot="1" x14ac:dyDescent="0.25">
      <c r="A9" s="133" t="s">
        <v>6</v>
      </c>
      <c r="B9" s="42">
        <v>142.6225</v>
      </c>
      <c r="C9" s="43">
        <v>142.6225</v>
      </c>
      <c r="D9" s="43">
        <v>142.6225</v>
      </c>
      <c r="E9" s="43">
        <v>142.6225</v>
      </c>
      <c r="F9" s="43">
        <v>115.87</v>
      </c>
      <c r="G9" s="43">
        <v>115.87</v>
      </c>
      <c r="H9" s="43">
        <v>115.87</v>
      </c>
      <c r="I9" s="43">
        <v>115.87</v>
      </c>
      <c r="J9" s="43">
        <v>112.8575</v>
      </c>
      <c r="K9" s="43">
        <v>112.8575</v>
      </c>
      <c r="L9" s="43">
        <v>112.8575</v>
      </c>
      <c r="M9" s="43">
        <v>112.8575</v>
      </c>
      <c r="N9" s="43">
        <v>114.74250000000001</v>
      </c>
      <c r="O9" s="43">
        <v>114.74250000000001</v>
      </c>
      <c r="P9" s="43">
        <v>114.74250000000001</v>
      </c>
      <c r="Q9" s="43">
        <v>114.74250000000001</v>
      </c>
      <c r="R9" s="43">
        <v>145.2225</v>
      </c>
      <c r="S9" s="43">
        <v>145.2225</v>
      </c>
      <c r="T9" s="43">
        <v>145.2225</v>
      </c>
      <c r="U9" s="43">
        <v>145.2225</v>
      </c>
      <c r="V9" s="43">
        <v>166.26750000000001</v>
      </c>
      <c r="W9" s="43">
        <v>166.26750000000001</v>
      </c>
      <c r="X9" s="43">
        <v>166.26750000000001</v>
      </c>
      <c r="Y9" s="43">
        <v>166.26750000000001</v>
      </c>
      <c r="Z9" s="43">
        <v>170.0275</v>
      </c>
      <c r="AA9" s="43">
        <v>170.0275</v>
      </c>
      <c r="AB9" s="43">
        <v>170.0275</v>
      </c>
      <c r="AC9" s="43">
        <v>170.0275</v>
      </c>
      <c r="AD9" s="43">
        <v>125.80249999999999</v>
      </c>
      <c r="AE9" s="43">
        <v>125.80249999999999</v>
      </c>
      <c r="AF9" s="43">
        <v>125.80249999999999</v>
      </c>
      <c r="AG9" s="43">
        <v>125.80249999999999</v>
      </c>
      <c r="AH9" s="43">
        <v>108.655</v>
      </c>
      <c r="AI9" s="43">
        <v>108.655</v>
      </c>
      <c r="AJ9" s="43">
        <v>108.655</v>
      </c>
      <c r="AK9" s="43">
        <v>108.655</v>
      </c>
      <c r="AL9" s="43">
        <v>-2</v>
      </c>
      <c r="AM9" s="43">
        <v>-2</v>
      </c>
      <c r="AN9" s="43">
        <v>-2</v>
      </c>
      <c r="AO9" s="43">
        <v>-2</v>
      </c>
      <c r="AP9" s="43">
        <v>-5.1775000000000002</v>
      </c>
      <c r="AQ9" s="43">
        <v>-5.1775000000000002</v>
      </c>
      <c r="AR9" s="43">
        <v>-5.1775000000000002</v>
      </c>
      <c r="AS9" s="43">
        <v>-5.1775000000000002</v>
      </c>
      <c r="AT9" s="43">
        <v>-2.2225000000000001</v>
      </c>
      <c r="AU9" s="43">
        <v>-2.2225000000000001</v>
      </c>
      <c r="AV9" s="43">
        <v>-2.2225000000000001</v>
      </c>
      <c r="AW9" s="43">
        <v>-2.2225000000000001</v>
      </c>
      <c r="AX9" s="43">
        <v>-5</v>
      </c>
      <c r="AY9" s="43">
        <v>-5</v>
      </c>
      <c r="AZ9" s="43">
        <v>-5</v>
      </c>
      <c r="BA9" s="43">
        <v>-5</v>
      </c>
      <c r="BB9" s="43">
        <v>-4.3224999999999998</v>
      </c>
      <c r="BC9" s="43">
        <v>-4.3224999999999998</v>
      </c>
      <c r="BD9" s="43">
        <v>-4.3224999999999998</v>
      </c>
      <c r="BE9" s="43">
        <v>-4.3224999999999998</v>
      </c>
      <c r="BF9" s="43">
        <v>-2.6924999999999999</v>
      </c>
      <c r="BG9" s="43">
        <v>-2.6924999999999999</v>
      </c>
      <c r="BH9" s="43">
        <v>-2.6924999999999999</v>
      </c>
      <c r="BI9" s="43">
        <v>-2.6924999999999999</v>
      </c>
      <c r="BJ9" s="43">
        <v>-1.2649999999999999</v>
      </c>
      <c r="BK9" s="43">
        <v>-1.2649999999999999</v>
      </c>
      <c r="BL9" s="43">
        <v>-1.2649999999999999</v>
      </c>
      <c r="BM9" s="43">
        <v>-1.2649999999999999</v>
      </c>
      <c r="BN9" s="43">
        <v>78.132499999999993</v>
      </c>
      <c r="BO9" s="43">
        <v>78.132499999999993</v>
      </c>
      <c r="BP9" s="43">
        <v>78.132499999999993</v>
      </c>
      <c r="BQ9" s="43">
        <v>78.132499999999993</v>
      </c>
      <c r="BR9" s="43">
        <v>145.30000000000001</v>
      </c>
      <c r="BS9" s="43">
        <v>145.30000000000001</v>
      </c>
      <c r="BT9" s="43">
        <v>145.30000000000001</v>
      </c>
      <c r="BU9" s="43">
        <v>145.30000000000001</v>
      </c>
      <c r="BV9" s="43">
        <v>152.83750000000001</v>
      </c>
      <c r="BW9" s="43">
        <v>152.83750000000001</v>
      </c>
      <c r="BX9" s="43">
        <v>152.83750000000001</v>
      </c>
      <c r="BY9" s="43">
        <v>152.83750000000001</v>
      </c>
      <c r="BZ9" s="43">
        <v>167.83500000000001</v>
      </c>
      <c r="CA9" s="43">
        <v>167.83500000000001</v>
      </c>
      <c r="CB9" s="43">
        <v>167.83500000000001</v>
      </c>
      <c r="CC9" s="43">
        <v>167.83500000000001</v>
      </c>
      <c r="CD9" s="43">
        <v>147.02000000000001</v>
      </c>
      <c r="CE9" s="43">
        <v>147.02000000000001</v>
      </c>
      <c r="CF9" s="43">
        <v>147.02000000000001</v>
      </c>
      <c r="CG9" s="43">
        <v>147.02000000000001</v>
      </c>
      <c r="CH9" s="43">
        <v>141.23750000000001</v>
      </c>
      <c r="CI9" s="43">
        <v>141.23750000000001</v>
      </c>
      <c r="CJ9" s="43">
        <v>141.23750000000001</v>
      </c>
      <c r="CK9" s="43">
        <v>141.23750000000001</v>
      </c>
      <c r="CL9" s="43">
        <v>126.18</v>
      </c>
      <c r="CM9" s="43">
        <v>126.18</v>
      </c>
      <c r="CN9" s="43">
        <v>126.18</v>
      </c>
      <c r="CO9" s="43">
        <v>126.18</v>
      </c>
      <c r="CP9" s="43">
        <v>170.57499999999999</v>
      </c>
      <c r="CQ9" s="43">
        <v>170.57499999999999</v>
      </c>
      <c r="CR9" s="43">
        <v>170.57499999999999</v>
      </c>
      <c r="CS9" s="43">
        <v>170.57499999999999</v>
      </c>
      <c r="CT9" s="44"/>
      <c r="CU9" s="44"/>
      <c r="CV9" s="44"/>
      <c r="CW9" s="45"/>
      <c r="CX9" s="142">
        <f>IF(SUM(B9:CW9)&lt;&gt;0,AVERAGEIF(B9:CW9,"&lt;&gt;"""),"")</f>
        <v>96.187708333333362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32.9</v>
      </c>
      <c r="C14" s="149">
        <v>25.5</v>
      </c>
      <c r="D14" s="149">
        <v>26</v>
      </c>
      <c r="E14" s="149">
        <v>12.9</v>
      </c>
      <c r="F14" s="149">
        <v>43.6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30.6</v>
      </c>
      <c r="T14" s="149">
        <v>62.1</v>
      </c>
      <c r="U14" s="149">
        <v>59.8</v>
      </c>
      <c r="V14" s="149">
        <v>53.9</v>
      </c>
      <c r="W14" s="149">
        <v>33.4</v>
      </c>
      <c r="X14" s="149">
        <v>32.1</v>
      </c>
      <c r="Y14" s="149">
        <v>19.7</v>
      </c>
      <c r="Z14" s="149">
        <v>10.7</v>
      </c>
      <c r="AA14" s="149">
        <v>8.8000000000000007</v>
      </c>
      <c r="AB14" s="149">
        <v>4.4000000000000004</v>
      </c>
      <c r="AC14" s="149">
        <v>6.7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55.1</v>
      </c>
      <c r="BU14" s="149">
        <v>55</v>
      </c>
      <c r="BV14" s="149">
        <v>56.3</v>
      </c>
      <c r="BW14" s="149">
        <v>45.7</v>
      </c>
      <c r="BX14" s="149">
        <v>32.1</v>
      </c>
      <c r="BY14" s="149"/>
      <c r="BZ14" s="149">
        <v>0.9</v>
      </c>
      <c r="CA14" s="149">
        <v>0.2</v>
      </c>
      <c r="CB14" s="149">
        <v>0.6</v>
      </c>
      <c r="CC14" s="149">
        <v>0.2</v>
      </c>
      <c r="CD14" s="149">
        <v>0.4</v>
      </c>
      <c r="CE14" s="149">
        <v>0.1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0.2</v>
      </c>
      <c r="CQ14" s="149">
        <v>0.4</v>
      </c>
      <c r="CR14" s="149">
        <v>0.9</v>
      </c>
      <c r="CS14" s="149">
        <v>0.8</v>
      </c>
      <c r="CT14" s="150"/>
      <c r="CU14" s="150"/>
      <c r="CV14" s="150"/>
      <c r="CW14" s="151"/>
      <c r="CX14" s="152">
        <f t="array" ref="CX14">SUMPRODUCT(B14:CW14*0.25)</f>
        <v>178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32.9</v>
      </c>
      <c r="C17" s="160">
        <f t="shared" ref="C17:BN17" si="0">SUM(C12:C16)</f>
        <v>25.5</v>
      </c>
      <c r="D17" s="160">
        <f t="shared" si="0"/>
        <v>26</v>
      </c>
      <c r="E17" s="160">
        <f t="shared" si="0"/>
        <v>12.9</v>
      </c>
      <c r="F17" s="160">
        <f t="shared" si="0"/>
        <v>43.6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30.6</v>
      </c>
      <c r="T17" s="160">
        <f t="shared" si="0"/>
        <v>62.1</v>
      </c>
      <c r="U17" s="160">
        <f t="shared" si="0"/>
        <v>59.8</v>
      </c>
      <c r="V17" s="160">
        <f t="shared" si="0"/>
        <v>53.9</v>
      </c>
      <c r="W17" s="160">
        <f t="shared" si="0"/>
        <v>33.4</v>
      </c>
      <c r="X17" s="160">
        <f t="shared" si="0"/>
        <v>32.1</v>
      </c>
      <c r="Y17" s="160">
        <f t="shared" si="0"/>
        <v>19.7</v>
      </c>
      <c r="Z17" s="160">
        <f t="shared" si="0"/>
        <v>10.7</v>
      </c>
      <c r="AA17" s="160">
        <f t="shared" si="0"/>
        <v>8.8000000000000007</v>
      </c>
      <c r="AB17" s="160">
        <f t="shared" si="0"/>
        <v>4.4000000000000004</v>
      </c>
      <c r="AC17" s="160">
        <f t="shared" si="0"/>
        <v>6.7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55.1</v>
      </c>
      <c r="BU17" s="160">
        <f t="shared" si="1"/>
        <v>55</v>
      </c>
      <c r="BV17" s="160">
        <f t="shared" si="1"/>
        <v>56.3</v>
      </c>
      <c r="BW17" s="160">
        <f t="shared" si="1"/>
        <v>45.7</v>
      </c>
      <c r="BX17" s="160">
        <f t="shared" si="1"/>
        <v>32.1</v>
      </c>
      <c r="BY17" s="160">
        <f t="shared" si="1"/>
        <v>0</v>
      </c>
      <c r="BZ17" s="160">
        <f t="shared" si="1"/>
        <v>0.9</v>
      </c>
      <c r="CA17" s="160">
        <f t="shared" si="1"/>
        <v>0.2</v>
      </c>
      <c r="CB17" s="160">
        <f t="shared" si="1"/>
        <v>0.6</v>
      </c>
      <c r="CC17" s="160">
        <f t="shared" si="1"/>
        <v>0.2</v>
      </c>
      <c r="CD17" s="160">
        <f t="shared" si="1"/>
        <v>0.4</v>
      </c>
      <c r="CE17" s="160">
        <f t="shared" si="1"/>
        <v>0.1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0.2</v>
      </c>
      <c r="CQ17" s="160">
        <f t="shared" si="1"/>
        <v>0.4</v>
      </c>
      <c r="CR17" s="160">
        <f t="shared" si="1"/>
        <v>0.9</v>
      </c>
      <c r="CS17" s="160">
        <f t="shared" si="1"/>
        <v>0.8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>
        <v>25.3</v>
      </c>
      <c r="H22" s="149">
        <v>2.2999999999999998</v>
      </c>
      <c r="I22" s="149">
        <v>0.6</v>
      </c>
      <c r="J22" s="149">
        <v>0.9</v>
      </c>
      <c r="K22" s="149">
        <v>0.8</v>
      </c>
      <c r="L22" s="149">
        <v>0.8</v>
      </c>
      <c r="M22" s="149">
        <v>0.8</v>
      </c>
      <c r="N22" s="149">
        <v>0.6</v>
      </c>
      <c r="O22" s="149">
        <v>0.7</v>
      </c>
      <c r="P22" s="149">
        <v>0.2</v>
      </c>
      <c r="Q22" s="149">
        <v>0.8</v>
      </c>
      <c r="R22" s="149">
        <v>0.2</v>
      </c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21.6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134.30000000000001</v>
      </c>
      <c r="BS22" s="149">
        <v>20.399999999999999</v>
      </c>
      <c r="BT22" s="149"/>
      <c r="BU22" s="149"/>
      <c r="BV22" s="149"/>
      <c r="BW22" s="149"/>
      <c r="BX22" s="149"/>
      <c r="BY22" s="149">
        <v>2.6</v>
      </c>
      <c r="BZ22" s="149"/>
      <c r="CA22" s="149"/>
      <c r="CB22" s="149"/>
      <c r="CC22" s="149"/>
      <c r="CD22" s="149"/>
      <c r="CE22" s="149"/>
      <c r="CF22" s="149">
        <v>3.4</v>
      </c>
      <c r="CG22" s="149">
        <v>28.6</v>
      </c>
      <c r="CH22" s="149">
        <v>21.9</v>
      </c>
      <c r="CI22" s="149">
        <v>55.5</v>
      </c>
      <c r="CJ22" s="149">
        <v>70.5</v>
      </c>
      <c r="CK22" s="149">
        <v>50.9</v>
      </c>
      <c r="CL22" s="149">
        <v>53.3</v>
      </c>
      <c r="CM22" s="149">
        <v>97</v>
      </c>
      <c r="CN22" s="149">
        <v>62.3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164.07499999999999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25.3</v>
      </c>
      <c r="H25" s="160">
        <f t="shared" si="2"/>
        <v>2.2999999999999998</v>
      </c>
      <c r="I25" s="160">
        <f t="shared" si="2"/>
        <v>0.6</v>
      </c>
      <c r="J25" s="160">
        <f t="shared" si="2"/>
        <v>0.9</v>
      </c>
      <c r="K25" s="160">
        <f t="shared" si="2"/>
        <v>0.8</v>
      </c>
      <c r="L25" s="160">
        <f t="shared" si="2"/>
        <v>0.8</v>
      </c>
      <c r="M25" s="160">
        <f t="shared" si="2"/>
        <v>0.8</v>
      </c>
      <c r="N25" s="160">
        <f t="shared" si="2"/>
        <v>0.6</v>
      </c>
      <c r="O25" s="160">
        <f t="shared" si="2"/>
        <v>0.7</v>
      </c>
      <c r="P25" s="160">
        <f t="shared" si="2"/>
        <v>0.2</v>
      </c>
      <c r="Q25" s="160">
        <f t="shared" si="2"/>
        <v>0.8</v>
      </c>
      <c r="R25" s="160">
        <f t="shared" si="2"/>
        <v>0.2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21.6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134.30000000000001</v>
      </c>
      <c r="BS25" s="160">
        <f t="shared" si="3"/>
        <v>20.399999999999999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2.6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3.4</v>
      </c>
      <c r="CG25" s="160">
        <f t="shared" si="3"/>
        <v>28.6</v>
      </c>
      <c r="CH25" s="160">
        <f t="shared" si="3"/>
        <v>21.9</v>
      </c>
      <c r="CI25" s="160">
        <f t="shared" si="3"/>
        <v>55.5</v>
      </c>
      <c r="CJ25" s="160">
        <f t="shared" si="3"/>
        <v>70.5</v>
      </c>
      <c r="CK25" s="160">
        <f t="shared" si="3"/>
        <v>50.9</v>
      </c>
      <c r="CL25" s="160">
        <f t="shared" si="3"/>
        <v>53.3</v>
      </c>
      <c r="CM25" s="160">
        <f t="shared" si="3"/>
        <v>97</v>
      </c>
      <c r="CN25" s="160">
        <f t="shared" si="3"/>
        <v>62.3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164.07499999999999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2026-05-10T13:29:31Z</dcterms:created>
  <dcterms:modified xsi:type="dcterms:W3CDTF">2026-05-10T13:29:33Z</dcterms:modified>
</cp:coreProperties>
</file>