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<sst xmlns="http://schemas.openxmlformats.org/spreadsheetml/2006/main" count="122" uniqueCount="56">
  <si>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07/02/2026 16:29:00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</si>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</sst>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176-41FC-BD84-9705655C47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176-41FC-BD84-9705655C47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3">
                  <c:v>30</c:v>
                </c:pt>
                <c:pt idx="34">
                  <c:v>30</c:v>
                </c:pt>
                <c:pt idx="39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52">
                  <c:v>26.998999999999999</c:v>
                </c:pt>
                <c:pt idx="53">
                  <c:v>25.167999999999999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76-41FC-BD84-9705655C47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0.7</c:v>
                </c:pt>
                <c:pt idx="3">
                  <c:v>0.2</c:v>
                </c:pt>
                <c:pt idx="4">
                  <c:v>0.1</c:v>
                </c:pt>
                <c:pt idx="5">
                  <c:v>0.2</c:v>
                </c:pt>
                <c:pt idx="6">
                  <c:v>0.3</c:v>
                </c:pt>
                <c:pt idx="10">
                  <c:v>0.1</c:v>
                </c:pt>
                <c:pt idx="11">
                  <c:v>0.4</c:v>
                </c:pt>
                <c:pt idx="12">
                  <c:v>0.4</c:v>
                </c:pt>
                <c:pt idx="13">
                  <c:v>0.4</c:v>
                </c:pt>
                <c:pt idx="14">
                  <c:v>0.8</c:v>
                </c:pt>
                <c:pt idx="15">
                  <c:v>0.8</c:v>
                </c:pt>
                <c:pt idx="16">
                  <c:v>0.3</c:v>
                </c:pt>
                <c:pt idx="17">
                  <c:v>0.3</c:v>
                </c:pt>
                <c:pt idx="21">
                  <c:v>0.3</c:v>
                </c:pt>
                <c:pt idx="22">
                  <c:v>1.2</c:v>
                </c:pt>
                <c:pt idx="24">
                  <c:v>0.4</c:v>
                </c:pt>
                <c:pt idx="25">
                  <c:v>0.2</c:v>
                </c:pt>
                <c:pt idx="26">
                  <c:v>0.5</c:v>
                </c:pt>
                <c:pt idx="27">
                  <c:v>1.8</c:v>
                </c:pt>
                <c:pt idx="31">
                  <c:v>41.827000000000005</c:v>
                </c:pt>
                <c:pt idx="32">
                  <c:v>41.576000000000001</c:v>
                </c:pt>
                <c:pt idx="33">
                  <c:v>16.451000000000001</c:v>
                </c:pt>
                <c:pt idx="34">
                  <c:v>13.337999999999999</c:v>
                </c:pt>
                <c:pt idx="35">
                  <c:v>35.608999999999995</c:v>
                </c:pt>
                <c:pt idx="36">
                  <c:v>0.65900000000000003</c:v>
                </c:pt>
                <c:pt idx="37">
                  <c:v>0.83199999999999996</c:v>
                </c:pt>
                <c:pt idx="38">
                  <c:v>1.91</c:v>
                </c:pt>
                <c:pt idx="39">
                  <c:v>9.1880000000000006</c:v>
                </c:pt>
                <c:pt idx="40">
                  <c:v>4.7610000000000001</c:v>
                </c:pt>
                <c:pt idx="43">
                  <c:v>2.649</c:v>
                </c:pt>
                <c:pt idx="45">
                  <c:v>1.2549999999999999</c:v>
                </c:pt>
                <c:pt idx="48">
                  <c:v>9.5000000000000001E-2</c:v>
                </c:pt>
                <c:pt idx="49">
                  <c:v>1.76</c:v>
                </c:pt>
                <c:pt idx="50">
                  <c:v>12.18</c:v>
                </c:pt>
                <c:pt idx="51">
                  <c:v>7.7629999999999999</c:v>
                </c:pt>
                <c:pt idx="54">
                  <c:v>9.2240000000000002</c:v>
                </c:pt>
                <c:pt idx="55">
                  <c:v>28.562999999999999</c:v>
                </c:pt>
                <c:pt idx="70">
                  <c:v>8.1530000000000005</c:v>
                </c:pt>
                <c:pt idx="71">
                  <c:v>52.802999999999997</c:v>
                </c:pt>
                <c:pt idx="74">
                  <c:v>0.2</c:v>
                </c:pt>
                <c:pt idx="75">
                  <c:v>0.2</c:v>
                </c:pt>
                <c:pt idx="76">
                  <c:v>0.3</c:v>
                </c:pt>
                <c:pt idx="77">
                  <c:v>0.3</c:v>
                </c:pt>
                <c:pt idx="78">
                  <c:v>0.1</c:v>
                </c:pt>
                <c:pt idx="82">
                  <c:v>0.8</c:v>
                </c:pt>
                <c:pt idx="87">
                  <c:v>0.3</c:v>
                </c:pt>
                <c:pt idx="89">
                  <c:v>4.931</c:v>
                </c:pt>
                <c:pt idx="91">
                  <c:v>0.40499999999999997</c:v>
                </c:pt>
                <c:pt idx="92">
                  <c:v>1.169</c:v>
                </c:pt>
                <c:pt idx="93">
                  <c:v>0.46400000000000002</c:v>
                </c:pt>
                <c:pt idx="94">
                  <c:v>4.1000000000000002E-2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76-41FC-BD84-9705655C47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176-41FC-BD84-9705655C47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176-41FC-BD84-9705655C47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176-41FC-BD84-9705655C47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176-41FC-BD84-9705655C47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176-41FC-BD84-9705655C47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22.688000000000002</c:v>
                </c:pt>
                <c:pt idx="1">
                  <c:v>22.847000000000001</c:v>
                </c:pt>
                <c:pt idx="2">
                  <c:v>24.137999999999998</c:v>
                </c:pt>
                <c:pt idx="3">
                  <c:v>25.573</c:v>
                </c:pt>
                <c:pt idx="4">
                  <c:v>31</c:v>
                </c:pt>
                <c:pt idx="5">
                  <c:v>35.802</c:v>
                </c:pt>
                <c:pt idx="6">
                  <c:v>146.19299999999998</c:v>
                </c:pt>
                <c:pt idx="7">
                  <c:v>127.485</c:v>
                </c:pt>
                <c:pt idx="8">
                  <c:v>46.875</c:v>
                </c:pt>
                <c:pt idx="9">
                  <c:v>165.79399999999998</c:v>
                </c:pt>
                <c:pt idx="10">
                  <c:v>192.93</c:v>
                </c:pt>
                <c:pt idx="11">
                  <c:v>160.916</c:v>
                </c:pt>
                <c:pt idx="12">
                  <c:v>45.117000000000004</c:v>
                </c:pt>
                <c:pt idx="13">
                  <c:v>93.799000000000007</c:v>
                </c:pt>
                <c:pt idx="14">
                  <c:v>37.107999999999997</c:v>
                </c:pt>
                <c:pt idx="15">
                  <c:v>34.286000000000001</c:v>
                </c:pt>
                <c:pt idx="16">
                  <c:v>33.067999999999998</c:v>
                </c:pt>
                <c:pt idx="17">
                  <c:v>33.674999999999997</c:v>
                </c:pt>
                <c:pt idx="18">
                  <c:v>36.003</c:v>
                </c:pt>
                <c:pt idx="19">
                  <c:v>38.338000000000001</c:v>
                </c:pt>
                <c:pt idx="20">
                  <c:v>70.283999999999992</c:v>
                </c:pt>
                <c:pt idx="21">
                  <c:v>125.88800000000001</c:v>
                </c:pt>
                <c:pt idx="22">
                  <c:v>102.54900000000001</c:v>
                </c:pt>
                <c:pt idx="23">
                  <c:v>119.11699999999999</c:v>
                </c:pt>
                <c:pt idx="24">
                  <c:v>203.6</c:v>
                </c:pt>
                <c:pt idx="25">
                  <c:v>214.60499999999999</c:v>
                </c:pt>
                <c:pt idx="26">
                  <c:v>52.900999999999996</c:v>
                </c:pt>
                <c:pt idx="27">
                  <c:v>50.278999999999996</c:v>
                </c:pt>
                <c:pt idx="28">
                  <c:v>127.131</c:v>
                </c:pt>
                <c:pt idx="29">
                  <c:v>66.501999999999995</c:v>
                </c:pt>
                <c:pt idx="30">
                  <c:v>75.929000000000002</c:v>
                </c:pt>
                <c:pt idx="31">
                  <c:v>21.993000000000002</c:v>
                </c:pt>
                <c:pt idx="36">
                  <c:v>49</c:v>
                </c:pt>
                <c:pt idx="37">
                  <c:v>51.78</c:v>
                </c:pt>
                <c:pt idx="38">
                  <c:v>28.814</c:v>
                </c:pt>
                <c:pt idx="59">
                  <c:v>12.454000000000001</c:v>
                </c:pt>
                <c:pt idx="60">
                  <c:v>35.624000000000002</c:v>
                </c:pt>
                <c:pt idx="61">
                  <c:v>28.774000000000001</c:v>
                </c:pt>
                <c:pt idx="62">
                  <c:v>21.215</c:v>
                </c:pt>
                <c:pt idx="63">
                  <c:v>9.5579999999999998</c:v>
                </c:pt>
                <c:pt idx="64">
                  <c:v>56.633000000000003</c:v>
                </c:pt>
                <c:pt idx="65">
                  <c:v>34.290999999999997</c:v>
                </c:pt>
                <c:pt idx="66">
                  <c:v>64.72999999999999</c:v>
                </c:pt>
                <c:pt idx="67">
                  <c:v>65.466999999999999</c:v>
                </c:pt>
                <c:pt idx="70">
                  <c:v>8.2360000000000007</c:v>
                </c:pt>
                <c:pt idx="71">
                  <c:v>9</c:v>
                </c:pt>
                <c:pt idx="72">
                  <c:v>23.257999999999999</c:v>
                </c:pt>
                <c:pt idx="73">
                  <c:v>9.8740000000000006</c:v>
                </c:pt>
                <c:pt idx="74">
                  <c:v>7</c:v>
                </c:pt>
                <c:pt idx="76">
                  <c:v>11.167</c:v>
                </c:pt>
                <c:pt idx="77">
                  <c:v>26.253999999999998</c:v>
                </c:pt>
                <c:pt idx="78">
                  <c:v>11.571999999999999</c:v>
                </c:pt>
                <c:pt idx="79">
                  <c:v>27.734999999999999</c:v>
                </c:pt>
                <c:pt idx="82">
                  <c:v>3.4910000000000001</c:v>
                </c:pt>
                <c:pt idx="83">
                  <c:v>14.307</c:v>
                </c:pt>
                <c:pt idx="84">
                  <c:v>9.7200000000000006</c:v>
                </c:pt>
                <c:pt idx="85">
                  <c:v>20.3</c:v>
                </c:pt>
                <c:pt idx="86">
                  <c:v>15.653</c:v>
                </c:pt>
                <c:pt idx="87">
                  <c:v>27.951000000000001</c:v>
                </c:pt>
                <c:pt idx="88">
                  <c:v>16.114999999999998</c:v>
                </c:pt>
                <c:pt idx="89">
                  <c:v>45.498000000000005</c:v>
                </c:pt>
                <c:pt idx="90">
                  <c:v>32.664999999999999</c:v>
                </c:pt>
                <c:pt idx="91">
                  <c:v>52.103999999999999</c:v>
                </c:pt>
                <c:pt idx="92">
                  <c:v>33.540999999999997</c:v>
                </c:pt>
                <c:pt idx="93">
                  <c:v>46.140999999999998</c:v>
                </c:pt>
                <c:pt idx="94">
                  <c:v>49.379999999999995</c:v>
                </c:pt>
                <c:pt idx="95">
                  <c:v>264.25900000000001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76-41FC-BD84-9705655C47B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0.4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0.5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44.599999999999994</c:v>
                </c:pt>
                <c:pt idx="57">
                  <c:v>44.099999999999994</c:v>
                </c:pt>
                <c:pt idx="58">
                  <c:v>44.7</c:v>
                </c:pt>
                <c:pt idx="59">
                  <c:v>24.7</c:v>
                </c:pt>
                <c:pt idx="60">
                  <c:v>0</c:v>
                </c:pt>
                <c:pt idx="61">
                  <c:v>0</c:v>
                </c:pt>
                <c:pt idx="62">
                  <c:v>4.7</c:v>
                </c:pt>
                <c:pt idx="63">
                  <c:v>14.5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169.2</c:v>
                </c:pt>
                <c:pt idx="69">
                  <c:v>169.2</c:v>
                </c:pt>
                <c:pt idx="70">
                  <c:v>169.2</c:v>
                </c:pt>
                <c:pt idx="71">
                  <c:v>169.2</c:v>
                </c:pt>
                <c:pt idx="72">
                  <c:v>20.2</c:v>
                </c:pt>
                <c:pt idx="73">
                  <c:v>24.7</c:v>
                </c:pt>
                <c:pt idx="74">
                  <c:v>52</c:v>
                </c:pt>
                <c:pt idx="75">
                  <c:v>61.7</c:v>
                </c:pt>
                <c:pt idx="76">
                  <c:v>29.5</c:v>
                </c:pt>
                <c:pt idx="77">
                  <c:v>12.1</c:v>
                </c:pt>
                <c:pt idx="78">
                  <c:v>26.1</c:v>
                </c:pt>
                <c:pt idx="79">
                  <c:v>7</c:v>
                </c:pt>
                <c:pt idx="80">
                  <c:v>53.3</c:v>
                </c:pt>
                <c:pt idx="81">
                  <c:v>56.1</c:v>
                </c:pt>
                <c:pt idx="82">
                  <c:v>53</c:v>
                </c:pt>
                <c:pt idx="83">
                  <c:v>53</c:v>
                </c:pt>
                <c:pt idx="84">
                  <c:v>29.6</c:v>
                </c:pt>
                <c:pt idx="85">
                  <c:v>9.1</c:v>
                </c:pt>
                <c:pt idx="86">
                  <c:v>31.4</c:v>
                </c:pt>
                <c:pt idx="87">
                  <c:v>0</c:v>
                </c:pt>
                <c:pt idx="88">
                  <c:v>8.3000000000000007</c:v>
                </c:pt>
                <c:pt idx="89">
                  <c:v>8.3000000000000007</c:v>
                </c:pt>
                <c:pt idx="90">
                  <c:v>8.3000000000000007</c:v>
                </c:pt>
                <c:pt idx="91">
                  <c:v>8.3000000000000007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76-41FC-BD84-9705655C47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7.97</c:v>
                </c:pt>
                <c:pt idx="1">
                  <c:v>8.234</c:v>
                </c:pt>
                <c:pt idx="2">
                  <c:v>7.319</c:v>
                </c:pt>
                <c:pt idx="3">
                  <c:v>6.274</c:v>
                </c:pt>
                <c:pt idx="4">
                  <c:v>4.3289999999999997</c:v>
                </c:pt>
                <c:pt idx="14">
                  <c:v>0.02</c:v>
                </c:pt>
                <c:pt idx="15">
                  <c:v>3.5000000000000003E-2</c:v>
                </c:pt>
                <c:pt idx="16">
                  <c:v>5.5E-2</c:v>
                </c:pt>
                <c:pt idx="17">
                  <c:v>3.7999999999999999E-2</c:v>
                </c:pt>
                <c:pt idx="18">
                  <c:v>2.5999999999999999E-2</c:v>
                </c:pt>
                <c:pt idx="19">
                  <c:v>3.5000000000000003E-2</c:v>
                </c:pt>
                <c:pt idx="22">
                  <c:v>2E-3</c:v>
                </c:pt>
                <c:pt idx="31">
                  <c:v>2.6179999999999999</c:v>
                </c:pt>
                <c:pt idx="32">
                  <c:v>8.5850000000000009</c:v>
                </c:pt>
                <c:pt idx="33">
                  <c:v>19.844999999999999</c:v>
                </c:pt>
                <c:pt idx="34">
                  <c:v>30.789000000000001</c:v>
                </c:pt>
                <c:pt idx="35">
                  <c:v>4.4130000000000003</c:v>
                </c:pt>
                <c:pt idx="36">
                  <c:v>12.83</c:v>
                </c:pt>
                <c:pt idx="37">
                  <c:v>9.1890000000000001</c:v>
                </c:pt>
                <c:pt idx="38">
                  <c:v>22.227</c:v>
                </c:pt>
                <c:pt idx="39">
                  <c:v>13.048999999999999</c:v>
                </c:pt>
                <c:pt idx="40">
                  <c:v>27.722999999999999</c:v>
                </c:pt>
                <c:pt idx="41">
                  <c:v>11.994999999999999</c:v>
                </c:pt>
                <c:pt idx="42">
                  <c:v>9.6449999999999996</c:v>
                </c:pt>
                <c:pt idx="43">
                  <c:v>0.02</c:v>
                </c:pt>
                <c:pt idx="44">
                  <c:v>18.591000000000001</c:v>
                </c:pt>
                <c:pt idx="45">
                  <c:v>18.414000000000001</c:v>
                </c:pt>
                <c:pt idx="46">
                  <c:v>21.843</c:v>
                </c:pt>
                <c:pt idx="47">
                  <c:v>24.187000000000001</c:v>
                </c:pt>
                <c:pt idx="48">
                  <c:v>18.664000000000001</c:v>
                </c:pt>
                <c:pt idx="49">
                  <c:v>20.92</c:v>
                </c:pt>
                <c:pt idx="50">
                  <c:v>13.339</c:v>
                </c:pt>
                <c:pt idx="51">
                  <c:v>14.547000000000001</c:v>
                </c:pt>
                <c:pt idx="52">
                  <c:v>17.216999999999999</c:v>
                </c:pt>
                <c:pt idx="53">
                  <c:v>16.611000000000001</c:v>
                </c:pt>
                <c:pt idx="54">
                  <c:v>54.851999999999997</c:v>
                </c:pt>
                <c:pt idx="55">
                  <c:v>37.079000000000001</c:v>
                </c:pt>
                <c:pt idx="56">
                  <c:v>20.238</c:v>
                </c:pt>
                <c:pt idx="57">
                  <c:v>22.635999999999999</c:v>
                </c:pt>
                <c:pt idx="58">
                  <c:v>21.445</c:v>
                </c:pt>
                <c:pt idx="59">
                  <c:v>40.478999999999999</c:v>
                </c:pt>
                <c:pt idx="60">
                  <c:v>27.722999999999999</c:v>
                </c:pt>
                <c:pt idx="61">
                  <c:v>28.803000000000001</c:v>
                </c:pt>
                <c:pt idx="62">
                  <c:v>29.489000000000001</c:v>
                </c:pt>
                <c:pt idx="63">
                  <c:v>29.791</c:v>
                </c:pt>
                <c:pt idx="64">
                  <c:v>9.73</c:v>
                </c:pt>
                <c:pt idx="65">
                  <c:v>9.6199999999999992</c:v>
                </c:pt>
                <c:pt idx="66">
                  <c:v>9.9130000000000003</c:v>
                </c:pt>
                <c:pt idx="67">
                  <c:v>9.5559999999999992</c:v>
                </c:pt>
                <c:pt idx="68">
                  <c:v>0.05</c:v>
                </c:pt>
                <c:pt idx="69">
                  <c:v>6.2E-2</c:v>
                </c:pt>
                <c:pt idx="70">
                  <c:v>0.112</c:v>
                </c:pt>
                <c:pt idx="71">
                  <c:v>5.5890000000000004</c:v>
                </c:pt>
                <c:pt idx="72">
                  <c:v>7.3999999999999996E-2</c:v>
                </c:pt>
                <c:pt idx="73">
                  <c:v>2.5999999999999999E-2</c:v>
                </c:pt>
                <c:pt idx="81">
                  <c:v>8.6999999999999994E-2</c:v>
                </c:pt>
                <c:pt idx="82">
                  <c:v>1</c:v>
                </c:pt>
                <c:pt idx="83">
                  <c:v>1.31</c:v>
                </c:pt>
                <c:pt idx="84">
                  <c:v>1.62</c:v>
                </c:pt>
                <c:pt idx="85">
                  <c:v>2.5499999999999998</c:v>
                </c:pt>
                <c:pt idx="86">
                  <c:v>3.59</c:v>
                </c:pt>
                <c:pt idx="87">
                  <c:v>4.6189999999999998</c:v>
                </c:pt>
                <c:pt idx="88">
                  <c:v>5.64</c:v>
                </c:pt>
                <c:pt idx="89">
                  <c:v>5.13</c:v>
                </c:pt>
                <c:pt idx="90">
                  <c:v>4.6500000000000004</c:v>
                </c:pt>
                <c:pt idx="91">
                  <c:v>4.1929999999999996</c:v>
                </c:pt>
                <c:pt idx="92">
                  <c:v>3.8010000000000002</c:v>
                </c:pt>
                <c:pt idx="93">
                  <c:v>4.2240000000000002</c:v>
                </c:pt>
                <c:pt idx="94">
                  <c:v>4.6210000000000004</c:v>
                </c:pt>
                <c:pt idx="95">
                  <c:v>5.0199999999999996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76-41FC-BD84-9705655C47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176-41FC-BD84-9705655C47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176-41FC-BD84-9705655C4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92.46</c:v>
                </c:pt>
                <c:pt idx="1">
                  <c:v>91.46</c:v>
                </c:pt>
                <c:pt idx="2">
                  <c:v>91.73</c:v>
                </c:pt>
                <c:pt idx="3">
                  <c:v>91.06</c:v>
                </c:pt>
                <c:pt idx="4">
                  <c:v>93.32</c:v>
                </c:pt>
                <c:pt idx="5">
                  <c:v>94.77</c:v>
                </c:pt>
                <c:pt idx="6">
                  <c:v>96.1</c:v>
                </c:pt>
                <c:pt idx="7">
                  <c:v>94.52</c:v>
                </c:pt>
                <c:pt idx="8">
                  <c:v>98.58</c:v>
                </c:pt>
                <c:pt idx="9">
                  <c:v>98.12</c:v>
                </c:pt>
                <c:pt idx="10">
                  <c:v>98.47</c:v>
                </c:pt>
                <c:pt idx="11">
                  <c:v>98.58</c:v>
                </c:pt>
                <c:pt idx="12">
                  <c:v>97.61</c:v>
                </c:pt>
                <c:pt idx="13">
                  <c:v>98.79</c:v>
                </c:pt>
                <c:pt idx="14">
                  <c:v>95.86</c:v>
                </c:pt>
                <c:pt idx="15">
                  <c:v>93.84</c:v>
                </c:pt>
                <c:pt idx="16">
                  <c:v>95.83</c:v>
                </c:pt>
                <c:pt idx="17">
                  <c:v>92.84</c:v>
                </c:pt>
                <c:pt idx="18">
                  <c:v>92.94</c:v>
                </c:pt>
                <c:pt idx="19">
                  <c:v>93.1</c:v>
                </c:pt>
                <c:pt idx="20">
                  <c:v>97.05</c:v>
                </c:pt>
                <c:pt idx="21">
                  <c:v>97.23</c:v>
                </c:pt>
                <c:pt idx="22">
                  <c:v>98.13</c:v>
                </c:pt>
                <c:pt idx="23">
                  <c:v>98.99</c:v>
                </c:pt>
                <c:pt idx="24">
                  <c:v>92.82</c:v>
                </c:pt>
                <c:pt idx="25">
                  <c:v>95.12</c:v>
                </c:pt>
                <c:pt idx="26">
                  <c:v>99</c:v>
                </c:pt>
                <c:pt idx="27">
                  <c:v>99</c:v>
                </c:pt>
                <c:pt idx="28">
                  <c:v>94.84</c:v>
                </c:pt>
                <c:pt idx="29">
                  <c:v>99</c:v>
                </c:pt>
                <c:pt idx="30">
                  <c:v>94.11</c:v>
                </c:pt>
                <c:pt idx="31">
                  <c:v>86</c:v>
                </c:pt>
                <c:pt idx="32">
                  <c:v>51.22</c:v>
                </c:pt>
                <c:pt idx="33">
                  <c:v>1.21</c:v>
                </c:pt>
                <c:pt idx="34">
                  <c:v>1.48</c:v>
                </c:pt>
                <c:pt idx="35">
                  <c:v>53.34</c:v>
                </c:pt>
                <c:pt idx="36">
                  <c:v>101</c:v>
                </c:pt>
                <c:pt idx="37">
                  <c:v>88.42</c:v>
                </c:pt>
                <c:pt idx="38">
                  <c:v>86</c:v>
                </c:pt>
                <c:pt idx="39">
                  <c:v>12.12</c:v>
                </c:pt>
                <c:pt idx="40">
                  <c:v>74.260000000000005</c:v>
                </c:pt>
                <c:pt idx="41">
                  <c:v>9.2200000000000006</c:v>
                </c:pt>
                <c:pt idx="42">
                  <c:v>4.1100000000000003</c:v>
                </c:pt>
                <c:pt idx="43">
                  <c:v>3.37</c:v>
                </c:pt>
                <c:pt idx="44">
                  <c:v>28.46</c:v>
                </c:pt>
                <c:pt idx="45">
                  <c:v>13.8</c:v>
                </c:pt>
                <c:pt idx="46">
                  <c:v>12.34</c:v>
                </c:pt>
                <c:pt idx="47">
                  <c:v>7.88</c:v>
                </c:pt>
                <c:pt idx="48">
                  <c:v>0.02</c:v>
                </c:pt>
                <c:pt idx="49">
                  <c:v>0.31</c:v>
                </c:pt>
                <c:pt idx="50">
                  <c:v>5.3</c:v>
                </c:pt>
                <c:pt idx="51">
                  <c:v>34.229999999999997</c:v>
                </c:pt>
                <c:pt idx="52">
                  <c:v>-3.8</c:v>
                </c:pt>
                <c:pt idx="53">
                  <c:v>4.4400000000000004</c:v>
                </c:pt>
                <c:pt idx="54">
                  <c:v>81.58</c:v>
                </c:pt>
                <c:pt idx="55">
                  <c:v>45.47</c:v>
                </c:pt>
                <c:pt idx="56">
                  <c:v>90.94</c:v>
                </c:pt>
                <c:pt idx="57">
                  <c:v>100.97</c:v>
                </c:pt>
                <c:pt idx="58">
                  <c:v>99.27</c:v>
                </c:pt>
                <c:pt idx="59">
                  <c:v>105.8</c:v>
                </c:pt>
                <c:pt idx="60">
                  <c:v>93.4</c:v>
                </c:pt>
                <c:pt idx="61">
                  <c:v>102.01</c:v>
                </c:pt>
                <c:pt idx="62">
                  <c:v>104.37</c:v>
                </c:pt>
                <c:pt idx="63">
                  <c:v>112.06</c:v>
                </c:pt>
                <c:pt idx="64">
                  <c:v>94.42</c:v>
                </c:pt>
                <c:pt idx="65">
                  <c:v>107.78</c:v>
                </c:pt>
                <c:pt idx="66">
                  <c:v>104.45</c:v>
                </c:pt>
                <c:pt idx="67">
                  <c:v>125.69</c:v>
                </c:pt>
                <c:pt idx="68">
                  <c:v>113.95</c:v>
                </c:pt>
                <c:pt idx="69">
                  <c:v>120.37</c:v>
                </c:pt>
                <c:pt idx="70">
                  <c:v>135.91999999999999</c:v>
                </c:pt>
                <c:pt idx="71">
                  <c:v>154.78</c:v>
                </c:pt>
                <c:pt idx="72">
                  <c:v>128.80000000000001</c:v>
                </c:pt>
                <c:pt idx="73">
                  <c:v>133.99</c:v>
                </c:pt>
                <c:pt idx="74">
                  <c:v>127.55</c:v>
                </c:pt>
                <c:pt idx="75">
                  <c:v>124.84</c:v>
                </c:pt>
                <c:pt idx="76">
                  <c:v>129.81</c:v>
                </c:pt>
                <c:pt idx="77">
                  <c:v>126.92</c:v>
                </c:pt>
                <c:pt idx="78">
                  <c:v>121.6</c:v>
                </c:pt>
                <c:pt idx="79">
                  <c:v>118.17</c:v>
                </c:pt>
                <c:pt idx="80">
                  <c:v>121.78</c:v>
                </c:pt>
                <c:pt idx="81">
                  <c:v>118.79</c:v>
                </c:pt>
                <c:pt idx="82">
                  <c:v>117.38</c:v>
                </c:pt>
                <c:pt idx="83">
                  <c:v>109.85</c:v>
                </c:pt>
                <c:pt idx="84">
                  <c:v>113.77</c:v>
                </c:pt>
                <c:pt idx="85">
                  <c:v>107.64</c:v>
                </c:pt>
                <c:pt idx="86">
                  <c:v>104.41</c:v>
                </c:pt>
                <c:pt idx="87">
                  <c:v>102.07</c:v>
                </c:pt>
                <c:pt idx="88">
                  <c:v>117.88</c:v>
                </c:pt>
                <c:pt idx="89">
                  <c:v>108.94</c:v>
                </c:pt>
                <c:pt idx="90">
                  <c:v>103.14</c:v>
                </c:pt>
                <c:pt idx="91">
                  <c:v>102.06</c:v>
                </c:pt>
                <c:pt idx="92">
                  <c:v>108.64</c:v>
                </c:pt>
                <c:pt idx="93">
                  <c:v>101.81</c:v>
                </c:pt>
                <c:pt idx="94">
                  <c:v>100.29</c:v>
                </c:pt>
                <c:pt idx="95">
                  <c:v>93.1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176-41FC-BD84-9705655C4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05D-4225-B383-1BF5A12F80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56">
                  <c:v>1.8</c:v>
                </c:pt>
                <c:pt idx="57">
                  <c:v>1.8</c:v>
                </c:pt>
                <c:pt idx="58">
                  <c:v>1.8</c:v>
                </c:pt>
                <c:pt idx="59">
                  <c:v>1.8</c:v>
                </c:pt>
                <c:pt idx="68">
                  <c:v>3.2</c:v>
                </c:pt>
                <c:pt idx="69">
                  <c:v>3.2</c:v>
                </c:pt>
                <c:pt idx="72">
                  <c:v>1.6</c:v>
                </c:pt>
                <c:pt idx="73">
                  <c:v>1.6</c:v>
                </c:pt>
                <c:pt idx="74">
                  <c:v>1.6</c:v>
                </c:pt>
                <c:pt idx="75">
                  <c:v>1.6</c:v>
                </c:pt>
                <c:pt idx="76">
                  <c:v>1.6</c:v>
                </c:pt>
                <c:pt idx="77">
                  <c:v>1.6</c:v>
                </c:pt>
                <c:pt idx="78">
                  <c:v>1.6</c:v>
                </c:pt>
                <c:pt idx="79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5D-4225-B383-1BF5A12F80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6.758</c:v>
                </c:pt>
                <c:pt idx="1">
                  <c:v>6.7429999999999994</c:v>
                </c:pt>
                <c:pt idx="2">
                  <c:v>6.8649999999999993</c:v>
                </c:pt>
                <c:pt idx="3">
                  <c:v>6.6530000000000005</c:v>
                </c:pt>
                <c:pt idx="4">
                  <c:v>6.6520000000000001</c:v>
                </c:pt>
                <c:pt idx="5">
                  <c:v>6.7430000000000003</c:v>
                </c:pt>
                <c:pt idx="6">
                  <c:v>4.9089999999999998</c:v>
                </c:pt>
                <c:pt idx="7">
                  <c:v>4.8680000000000003</c:v>
                </c:pt>
                <c:pt idx="8">
                  <c:v>4.7649999999999997</c:v>
                </c:pt>
                <c:pt idx="9">
                  <c:v>4.8369999999999997</c:v>
                </c:pt>
                <c:pt idx="10">
                  <c:v>4.88</c:v>
                </c:pt>
                <c:pt idx="11">
                  <c:v>4.7620000000000005</c:v>
                </c:pt>
                <c:pt idx="12">
                  <c:v>4.7299999999999995</c:v>
                </c:pt>
                <c:pt idx="13">
                  <c:v>4.7139999999999995</c:v>
                </c:pt>
                <c:pt idx="14">
                  <c:v>4.7839999999999998</c:v>
                </c:pt>
                <c:pt idx="15">
                  <c:v>4.76</c:v>
                </c:pt>
                <c:pt idx="16">
                  <c:v>4.8570000000000002</c:v>
                </c:pt>
                <c:pt idx="17">
                  <c:v>4.7309999999999999</c:v>
                </c:pt>
                <c:pt idx="18">
                  <c:v>4.6440000000000001</c:v>
                </c:pt>
                <c:pt idx="19">
                  <c:v>4.66</c:v>
                </c:pt>
                <c:pt idx="20">
                  <c:v>5.04</c:v>
                </c:pt>
                <c:pt idx="21">
                  <c:v>5.1470000000000002</c:v>
                </c:pt>
                <c:pt idx="22">
                  <c:v>5.1369999999999996</c:v>
                </c:pt>
                <c:pt idx="23">
                  <c:v>4.9809999999999999</c:v>
                </c:pt>
                <c:pt idx="24">
                  <c:v>5.0510000000000002</c:v>
                </c:pt>
                <c:pt idx="25">
                  <c:v>5.0570000000000004</c:v>
                </c:pt>
                <c:pt idx="26">
                  <c:v>5.0119999999999996</c:v>
                </c:pt>
                <c:pt idx="27">
                  <c:v>4.71</c:v>
                </c:pt>
                <c:pt idx="28">
                  <c:v>4.6909999999999998</c:v>
                </c:pt>
                <c:pt idx="29">
                  <c:v>4.6929999999999996</c:v>
                </c:pt>
                <c:pt idx="30">
                  <c:v>4.5369999999999999</c:v>
                </c:pt>
                <c:pt idx="31">
                  <c:v>3.944</c:v>
                </c:pt>
                <c:pt idx="36">
                  <c:v>3.6360000000000001</c:v>
                </c:pt>
                <c:pt idx="37">
                  <c:v>3.7040000000000002</c:v>
                </c:pt>
                <c:pt idx="38">
                  <c:v>3.7919999999999998</c:v>
                </c:pt>
                <c:pt idx="40">
                  <c:v>3.9289999999999998</c:v>
                </c:pt>
                <c:pt idx="54">
                  <c:v>3.8140000000000001</c:v>
                </c:pt>
                <c:pt idx="56">
                  <c:v>6.0519999999999996</c:v>
                </c:pt>
                <c:pt idx="57">
                  <c:v>5.8870000000000005</c:v>
                </c:pt>
                <c:pt idx="58">
                  <c:v>5.9500000000000011</c:v>
                </c:pt>
                <c:pt idx="59">
                  <c:v>4.2519999999999998</c:v>
                </c:pt>
                <c:pt idx="60">
                  <c:v>5.4429999999999996</c:v>
                </c:pt>
                <c:pt idx="61">
                  <c:v>7.1590000000000007</c:v>
                </c:pt>
                <c:pt idx="62">
                  <c:v>4.2679999999999998</c:v>
                </c:pt>
                <c:pt idx="63">
                  <c:v>4.2629999999999999</c:v>
                </c:pt>
                <c:pt idx="64">
                  <c:v>7.2349999999999994</c:v>
                </c:pt>
                <c:pt idx="65">
                  <c:v>4.4119999999999999</c:v>
                </c:pt>
                <c:pt idx="66">
                  <c:v>4.5309999999999997</c:v>
                </c:pt>
                <c:pt idx="67">
                  <c:v>4.6760000000000002</c:v>
                </c:pt>
                <c:pt idx="68">
                  <c:v>8.3899999999999988</c:v>
                </c:pt>
                <c:pt idx="69">
                  <c:v>8.0150000000000006</c:v>
                </c:pt>
                <c:pt idx="70">
                  <c:v>4.6669999999999998</c:v>
                </c:pt>
                <c:pt idx="72">
                  <c:v>4.9649999999999999</c:v>
                </c:pt>
                <c:pt idx="73">
                  <c:v>4.891</c:v>
                </c:pt>
                <c:pt idx="74">
                  <c:v>6.2840000000000007</c:v>
                </c:pt>
                <c:pt idx="75">
                  <c:v>6.3170000000000002</c:v>
                </c:pt>
                <c:pt idx="76">
                  <c:v>4.8739999999999997</c:v>
                </c:pt>
                <c:pt idx="77">
                  <c:v>4.7830000000000004</c:v>
                </c:pt>
                <c:pt idx="78">
                  <c:v>4.9850000000000003</c:v>
                </c:pt>
                <c:pt idx="79">
                  <c:v>5.1239999999999997</c:v>
                </c:pt>
                <c:pt idx="80">
                  <c:v>6.3320000000000007</c:v>
                </c:pt>
                <c:pt idx="81">
                  <c:v>7.7409999999999997</c:v>
                </c:pt>
                <c:pt idx="82">
                  <c:v>6.4700000000000006</c:v>
                </c:pt>
                <c:pt idx="83">
                  <c:v>4.97</c:v>
                </c:pt>
                <c:pt idx="84">
                  <c:v>6.7189999999999994</c:v>
                </c:pt>
                <c:pt idx="85">
                  <c:v>4.7549999999999999</c:v>
                </c:pt>
                <c:pt idx="86">
                  <c:v>6.4809999999999999</c:v>
                </c:pt>
                <c:pt idx="87">
                  <c:v>4.4459999999999997</c:v>
                </c:pt>
                <c:pt idx="88">
                  <c:v>4.4550000000000001</c:v>
                </c:pt>
                <c:pt idx="89">
                  <c:v>4.4939999999999998</c:v>
                </c:pt>
                <c:pt idx="90">
                  <c:v>4.5670000000000002</c:v>
                </c:pt>
                <c:pt idx="91">
                  <c:v>4.6189999999999998</c:v>
                </c:pt>
                <c:pt idx="92">
                  <c:v>4.5110000000000001</c:v>
                </c:pt>
                <c:pt idx="93">
                  <c:v>4.5679999999999996</c:v>
                </c:pt>
                <c:pt idx="94">
                  <c:v>4.4370000000000003</c:v>
                </c:pt>
                <c:pt idx="95">
                  <c:v>4.6469999999999994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5D-4225-B383-1BF5A12F80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11.010999999999999</c:v>
                </c:pt>
                <c:pt idx="1">
                  <c:v>10.773999999999999</c:v>
                </c:pt>
                <c:pt idx="2">
                  <c:v>9.94</c:v>
                </c:pt>
                <c:pt idx="3">
                  <c:v>9.3699999999999992</c:v>
                </c:pt>
                <c:pt idx="4">
                  <c:v>11.395</c:v>
                </c:pt>
                <c:pt idx="5">
                  <c:v>11.927</c:v>
                </c:pt>
                <c:pt idx="6">
                  <c:v>9.1069999999999993</c:v>
                </c:pt>
                <c:pt idx="7">
                  <c:v>9.3480000000000008</c:v>
                </c:pt>
                <c:pt idx="8">
                  <c:v>10.262</c:v>
                </c:pt>
                <c:pt idx="9">
                  <c:v>9.8539999999999992</c:v>
                </c:pt>
                <c:pt idx="10">
                  <c:v>9.2899999999999991</c:v>
                </c:pt>
                <c:pt idx="11">
                  <c:v>9.1020000000000003</c:v>
                </c:pt>
                <c:pt idx="12">
                  <c:v>8.8979999999999997</c:v>
                </c:pt>
                <c:pt idx="13">
                  <c:v>8.8819999999999997</c:v>
                </c:pt>
                <c:pt idx="14">
                  <c:v>9.0459999999999994</c:v>
                </c:pt>
                <c:pt idx="15">
                  <c:v>9.0510000000000002</c:v>
                </c:pt>
                <c:pt idx="16">
                  <c:v>9.0359999999999996</c:v>
                </c:pt>
                <c:pt idx="17">
                  <c:v>9.0129999999999999</c:v>
                </c:pt>
                <c:pt idx="18">
                  <c:v>9.0449999999999999</c:v>
                </c:pt>
                <c:pt idx="19">
                  <c:v>9.1289999999999996</c:v>
                </c:pt>
                <c:pt idx="20">
                  <c:v>9.5540000000000003</c:v>
                </c:pt>
                <c:pt idx="21">
                  <c:v>9.1199999999999992</c:v>
                </c:pt>
                <c:pt idx="22">
                  <c:v>9.161999999999999</c:v>
                </c:pt>
                <c:pt idx="23">
                  <c:v>9.4870000000000001</c:v>
                </c:pt>
                <c:pt idx="24">
                  <c:v>7.0359999999999996</c:v>
                </c:pt>
                <c:pt idx="25">
                  <c:v>7.07</c:v>
                </c:pt>
                <c:pt idx="26">
                  <c:v>7.2959999999999994</c:v>
                </c:pt>
                <c:pt idx="27">
                  <c:v>7.335</c:v>
                </c:pt>
                <c:pt idx="28">
                  <c:v>8.4009999999999998</c:v>
                </c:pt>
                <c:pt idx="29">
                  <c:v>7.8119999999999994</c:v>
                </c:pt>
                <c:pt idx="30">
                  <c:v>8.4820000000000011</c:v>
                </c:pt>
                <c:pt idx="31">
                  <c:v>3.22</c:v>
                </c:pt>
                <c:pt idx="32">
                  <c:v>0.5</c:v>
                </c:pt>
                <c:pt idx="33">
                  <c:v>0.1</c:v>
                </c:pt>
                <c:pt idx="34">
                  <c:v>1.8</c:v>
                </c:pt>
                <c:pt idx="35">
                  <c:v>0.2</c:v>
                </c:pt>
                <c:pt idx="36">
                  <c:v>4.2359999999999998</c:v>
                </c:pt>
                <c:pt idx="37">
                  <c:v>6.3000000000000007</c:v>
                </c:pt>
                <c:pt idx="38">
                  <c:v>5.4450000000000003</c:v>
                </c:pt>
                <c:pt idx="39">
                  <c:v>2.2000000000000002</c:v>
                </c:pt>
                <c:pt idx="40">
                  <c:v>5.9450000000000003</c:v>
                </c:pt>
                <c:pt idx="41">
                  <c:v>1.7</c:v>
                </c:pt>
                <c:pt idx="42">
                  <c:v>2.1</c:v>
                </c:pt>
                <c:pt idx="43">
                  <c:v>2.1</c:v>
                </c:pt>
                <c:pt idx="44">
                  <c:v>0.95100000000000007</c:v>
                </c:pt>
                <c:pt idx="45">
                  <c:v>1.4</c:v>
                </c:pt>
                <c:pt idx="46">
                  <c:v>1.5</c:v>
                </c:pt>
                <c:pt idx="47">
                  <c:v>1.6</c:v>
                </c:pt>
                <c:pt idx="48">
                  <c:v>2.2000000000000002</c:v>
                </c:pt>
                <c:pt idx="49">
                  <c:v>1</c:v>
                </c:pt>
                <c:pt idx="50">
                  <c:v>2.6</c:v>
                </c:pt>
                <c:pt idx="51">
                  <c:v>1.9</c:v>
                </c:pt>
                <c:pt idx="52">
                  <c:v>2.7</c:v>
                </c:pt>
                <c:pt idx="53">
                  <c:v>2.2999999999999998</c:v>
                </c:pt>
                <c:pt idx="54">
                  <c:v>5.6639999999999997</c:v>
                </c:pt>
                <c:pt idx="55">
                  <c:v>2.2000000000000002</c:v>
                </c:pt>
                <c:pt idx="56">
                  <c:v>9.8350000000000009</c:v>
                </c:pt>
                <c:pt idx="57">
                  <c:v>11.795999999999999</c:v>
                </c:pt>
                <c:pt idx="58">
                  <c:v>26.838000000000001</c:v>
                </c:pt>
                <c:pt idx="59">
                  <c:v>6.8389999999999995</c:v>
                </c:pt>
                <c:pt idx="60">
                  <c:v>33.463999999999999</c:v>
                </c:pt>
                <c:pt idx="61">
                  <c:v>26.641000000000002</c:v>
                </c:pt>
                <c:pt idx="62">
                  <c:v>29.502000000000002</c:v>
                </c:pt>
                <c:pt idx="63">
                  <c:v>30.242999999999999</c:v>
                </c:pt>
                <c:pt idx="64">
                  <c:v>26.685000000000002</c:v>
                </c:pt>
                <c:pt idx="65">
                  <c:v>12.864000000000001</c:v>
                </c:pt>
                <c:pt idx="66">
                  <c:v>13.297999999999998</c:v>
                </c:pt>
                <c:pt idx="67">
                  <c:v>15.786</c:v>
                </c:pt>
                <c:pt idx="68">
                  <c:v>38.558999999999997</c:v>
                </c:pt>
                <c:pt idx="69">
                  <c:v>39.644000000000005</c:v>
                </c:pt>
                <c:pt idx="70">
                  <c:v>5.3480000000000008</c:v>
                </c:pt>
                <c:pt idx="71">
                  <c:v>0.1</c:v>
                </c:pt>
                <c:pt idx="72">
                  <c:v>15.324999999999999</c:v>
                </c:pt>
                <c:pt idx="73">
                  <c:v>10.244</c:v>
                </c:pt>
                <c:pt idx="74">
                  <c:v>27.270000000000003</c:v>
                </c:pt>
                <c:pt idx="75">
                  <c:v>28.696999999999996</c:v>
                </c:pt>
                <c:pt idx="76">
                  <c:v>14.901999999999999</c:v>
                </c:pt>
                <c:pt idx="77">
                  <c:v>14.870999999999999</c:v>
                </c:pt>
                <c:pt idx="78">
                  <c:v>14.890999999999998</c:v>
                </c:pt>
                <c:pt idx="79">
                  <c:v>14.863</c:v>
                </c:pt>
                <c:pt idx="80">
                  <c:v>31.267000000000003</c:v>
                </c:pt>
                <c:pt idx="81">
                  <c:v>34.036999999999999</c:v>
                </c:pt>
                <c:pt idx="82">
                  <c:v>30.22</c:v>
                </c:pt>
                <c:pt idx="83">
                  <c:v>17.170999999999999</c:v>
                </c:pt>
                <c:pt idx="84">
                  <c:v>25.12</c:v>
                </c:pt>
                <c:pt idx="85">
                  <c:v>19.510999999999999</c:v>
                </c:pt>
                <c:pt idx="86">
                  <c:v>33.414999999999999</c:v>
                </c:pt>
                <c:pt idx="87">
                  <c:v>18.349</c:v>
                </c:pt>
                <c:pt idx="88">
                  <c:v>12.459999999999999</c:v>
                </c:pt>
                <c:pt idx="89">
                  <c:v>4.2130000000000001</c:v>
                </c:pt>
                <c:pt idx="90">
                  <c:v>12.69</c:v>
                </c:pt>
                <c:pt idx="91">
                  <c:v>11.891</c:v>
                </c:pt>
                <c:pt idx="92">
                  <c:v>4.09</c:v>
                </c:pt>
                <c:pt idx="93">
                  <c:v>7.35</c:v>
                </c:pt>
                <c:pt idx="94">
                  <c:v>15.05</c:v>
                </c:pt>
                <c:pt idx="95">
                  <c:v>19.891999999999999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5D-4225-B383-1BF5A12F80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05D-4225-B383-1BF5A12F80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05D-4225-B383-1BF5A12F80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05D-4225-B383-1BF5A12F80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05D-4225-B383-1BF5A12F80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05D-4225-B383-1BF5A12F80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6">
                  <c:v>28.189</c:v>
                </c:pt>
                <c:pt idx="66">
                  <c:v>31.704000000000001</c:v>
                </c:pt>
                <c:pt idx="68">
                  <c:v>15.177</c:v>
                </c:pt>
                <c:pt idx="69">
                  <c:v>14.223000000000001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5D-4225-B383-1BF5A12F808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111.5</c:v>
                </c:pt>
                <c:pt idx="7">
                  <c:v>83.3</c:v>
                </c:pt>
                <c:pt idx="8">
                  <c:v>0</c:v>
                </c:pt>
                <c:pt idx="9">
                  <c:v>119.2</c:v>
                </c:pt>
                <c:pt idx="10">
                  <c:v>146.30000000000001</c:v>
                </c:pt>
                <c:pt idx="11">
                  <c:v>116.2</c:v>
                </c:pt>
                <c:pt idx="12">
                  <c:v>0</c:v>
                </c:pt>
                <c:pt idx="13">
                  <c:v>53.2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29.2</c:v>
                </c:pt>
                <c:pt idx="21">
                  <c:v>91.8</c:v>
                </c:pt>
                <c:pt idx="22">
                  <c:v>75.8</c:v>
                </c:pt>
                <c:pt idx="23">
                  <c:v>95.3</c:v>
                </c:pt>
                <c:pt idx="24">
                  <c:v>159.4</c:v>
                </c:pt>
                <c:pt idx="25">
                  <c:v>172.2</c:v>
                </c:pt>
                <c:pt idx="26">
                  <c:v>7.6</c:v>
                </c:pt>
                <c:pt idx="27">
                  <c:v>0</c:v>
                </c:pt>
                <c:pt idx="28">
                  <c:v>69.400000000000006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0.7</c:v>
                </c:pt>
                <c:pt idx="40">
                  <c:v>0</c:v>
                </c:pt>
                <c:pt idx="41">
                  <c:v>1</c:v>
                </c:pt>
                <c:pt idx="42">
                  <c:v>0.8</c:v>
                </c:pt>
                <c:pt idx="43">
                  <c:v>0</c:v>
                </c:pt>
                <c:pt idx="44">
                  <c:v>0</c:v>
                </c:pt>
                <c:pt idx="45">
                  <c:v>0.8</c:v>
                </c:pt>
                <c:pt idx="46">
                  <c:v>0.6</c:v>
                </c:pt>
                <c:pt idx="47">
                  <c:v>0.8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5.9</c:v>
                </c:pt>
                <c:pt idx="54">
                  <c:v>0.4</c:v>
                </c:pt>
                <c:pt idx="55">
                  <c:v>0.8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40</c:v>
                </c:pt>
                <c:pt idx="60">
                  <c:v>0</c:v>
                </c:pt>
                <c:pt idx="61">
                  <c:v>2.2000000000000002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30.5</c:v>
                </c:pt>
                <c:pt idx="68">
                  <c:v>75.400000000000006</c:v>
                </c:pt>
                <c:pt idx="69">
                  <c:v>76.8</c:v>
                </c:pt>
                <c:pt idx="70">
                  <c:v>165.6</c:v>
                </c:pt>
                <c:pt idx="71">
                  <c:v>236.5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8.8000000000000007</c:v>
                </c:pt>
                <c:pt idx="83">
                  <c:v>37.299999999999997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2.8</c:v>
                </c:pt>
                <c:pt idx="88">
                  <c:v>7.9</c:v>
                </c:pt>
                <c:pt idx="89">
                  <c:v>50.1</c:v>
                </c:pt>
                <c:pt idx="90">
                  <c:v>23.1</c:v>
                </c:pt>
                <c:pt idx="91">
                  <c:v>43.5</c:v>
                </c:pt>
                <c:pt idx="92">
                  <c:v>24.9</c:v>
                </c:pt>
                <c:pt idx="93">
                  <c:v>33.9</c:v>
                </c:pt>
                <c:pt idx="94">
                  <c:v>29.6</c:v>
                </c:pt>
                <c:pt idx="95">
                  <c:v>239.5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5D-4225-B383-1BF5A12F80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12.888999999999999</c:v>
                </c:pt>
                <c:pt idx="1">
                  <c:v>13.564</c:v>
                </c:pt>
                <c:pt idx="2">
                  <c:v>15.352</c:v>
                </c:pt>
                <c:pt idx="3">
                  <c:v>16.024000000000001</c:v>
                </c:pt>
                <c:pt idx="4">
                  <c:v>17.382000000000001</c:v>
                </c:pt>
                <c:pt idx="5">
                  <c:v>17.332000000000001</c:v>
                </c:pt>
                <c:pt idx="6">
                  <c:v>20.977</c:v>
                </c:pt>
                <c:pt idx="7">
                  <c:v>29.969000000000001</c:v>
                </c:pt>
                <c:pt idx="8">
                  <c:v>31.847999999999999</c:v>
                </c:pt>
                <c:pt idx="9">
                  <c:v>31.902999999999999</c:v>
                </c:pt>
                <c:pt idx="10">
                  <c:v>32.6</c:v>
                </c:pt>
                <c:pt idx="11">
                  <c:v>31.251999999999999</c:v>
                </c:pt>
                <c:pt idx="12">
                  <c:v>31.888999999999999</c:v>
                </c:pt>
                <c:pt idx="13">
                  <c:v>27.402999999999999</c:v>
                </c:pt>
                <c:pt idx="14">
                  <c:v>24.097999999999999</c:v>
                </c:pt>
                <c:pt idx="15">
                  <c:v>21.31</c:v>
                </c:pt>
                <c:pt idx="16">
                  <c:v>19.53</c:v>
                </c:pt>
                <c:pt idx="17">
                  <c:v>20.268999999999998</c:v>
                </c:pt>
                <c:pt idx="18">
                  <c:v>22.34</c:v>
                </c:pt>
                <c:pt idx="19">
                  <c:v>24.584</c:v>
                </c:pt>
                <c:pt idx="20">
                  <c:v>26.469000000000001</c:v>
                </c:pt>
                <c:pt idx="21">
                  <c:v>20.145</c:v>
                </c:pt>
                <c:pt idx="22">
                  <c:v>13.629</c:v>
                </c:pt>
                <c:pt idx="23">
                  <c:v>9.359</c:v>
                </c:pt>
                <c:pt idx="24">
                  <c:v>32.512999999999998</c:v>
                </c:pt>
                <c:pt idx="25">
                  <c:v>30.495000000000001</c:v>
                </c:pt>
                <c:pt idx="26">
                  <c:v>33.493000000000002</c:v>
                </c:pt>
                <c:pt idx="27">
                  <c:v>40.033999999999999</c:v>
                </c:pt>
                <c:pt idx="28">
                  <c:v>44.685000000000002</c:v>
                </c:pt>
                <c:pt idx="29">
                  <c:v>53.997</c:v>
                </c:pt>
                <c:pt idx="30">
                  <c:v>62.91</c:v>
                </c:pt>
                <c:pt idx="31">
                  <c:v>59.274000000000001</c:v>
                </c:pt>
                <c:pt idx="32">
                  <c:v>49.661000000000001</c:v>
                </c:pt>
                <c:pt idx="33">
                  <c:v>66.195999999999998</c:v>
                </c:pt>
                <c:pt idx="34">
                  <c:v>72.326999999999998</c:v>
                </c:pt>
                <c:pt idx="35">
                  <c:v>39.822000000000003</c:v>
                </c:pt>
                <c:pt idx="36">
                  <c:v>41.427999999999997</c:v>
                </c:pt>
                <c:pt idx="37">
                  <c:v>51.796999999999997</c:v>
                </c:pt>
                <c:pt idx="38">
                  <c:v>43.713999999999999</c:v>
                </c:pt>
                <c:pt idx="39">
                  <c:v>49.337000000000003</c:v>
                </c:pt>
                <c:pt idx="40">
                  <c:v>20.71</c:v>
                </c:pt>
                <c:pt idx="41">
                  <c:v>36.994999999999997</c:v>
                </c:pt>
                <c:pt idx="42">
                  <c:v>34.445</c:v>
                </c:pt>
                <c:pt idx="43">
                  <c:v>28.268999999999998</c:v>
                </c:pt>
                <c:pt idx="44">
                  <c:v>16.04</c:v>
                </c:pt>
                <c:pt idx="45">
                  <c:v>15.369</c:v>
                </c:pt>
                <c:pt idx="46">
                  <c:v>17.643000000000001</c:v>
                </c:pt>
                <c:pt idx="47">
                  <c:v>19.687000000000001</c:v>
                </c:pt>
                <c:pt idx="48">
                  <c:v>14.459</c:v>
                </c:pt>
                <c:pt idx="49">
                  <c:v>19.579999999999998</c:v>
                </c:pt>
                <c:pt idx="50">
                  <c:v>20.818999999999999</c:v>
                </c:pt>
                <c:pt idx="51">
                  <c:v>18.309999999999999</c:v>
                </c:pt>
                <c:pt idx="52">
                  <c:v>36.716000000000001</c:v>
                </c:pt>
                <c:pt idx="53">
                  <c:v>28.779</c:v>
                </c:pt>
                <c:pt idx="54">
                  <c:v>49.398000000000003</c:v>
                </c:pt>
                <c:pt idx="55">
                  <c:v>57.841999999999999</c:v>
                </c:pt>
                <c:pt idx="56">
                  <c:v>47.136000000000003</c:v>
                </c:pt>
                <c:pt idx="57">
                  <c:v>47.238</c:v>
                </c:pt>
                <c:pt idx="58">
                  <c:v>31.542000000000002</c:v>
                </c:pt>
                <c:pt idx="59">
                  <c:v>24.760999999999999</c:v>
                </c:pt>
                <c:pt idx="60">
                  <c:v>24.44</c:v>
                </c:pt>
                <c:pt idx="61">
                  <c:v>21.611999999999998</c:v>
                </c:pt>
                <c:pt idx="62">
                  <c:v>21.585999999999999</c:v>
                </c:pt>
                <c:pt idx="63">
                  <c:v>19.347999999999999</c:v>
                </c:pt>
                <c:pt idx="64">
                  <c:v>32.442999999999998</c:v>
                </c:pt>
                <c:pt idx="65">
                  <c:v>26.635000000000002</c:v>
                </c:pt>
                <c:pt idx="66">
                  <c:v>25.11</c:v>
                </c:pt>
                <c:pt idx="67">
                  <c:v>24.105</c:v>
                </c:pt>
                <c:pt idx="68">
                  <c:v>28.513000000000002</c:v>
                </c:pt>
                <c:pt idx="69">
                  <c:v>27.384</c:v>
                </c:pt>
                <c:pt idx="70">
                  <c:v>10.1</c:v>
                </c:pt>
                <c:pt idx="72">
                  <c:v>21.652999999999999</c:v>
                </c:pt>
                <c:pt idx="73">
                  <c:v>17.844000000000001</c:v>
                </c:pt>
                <c:pt idx="74">
                  <c:v>24.012</c:v>
                </c:pt>
                <c:pt idx="75">
                  <c:v>25.28</c:v>
                </c:pt>
                <c:pt idx="76">
                  <c:v>19.555</c:v>
                </c:pt>
                <c:pt idx="77">
                  <c:v>17.411999999999999</c:v>
                </c:pt>
                <c:pt idx="78">
                  <c:v>16.282</c:v>
                </c:pt>
                <c:pt idx="79">
                  <c:v>13.138</c:v>
                </c:pt>
                <c:pt idx="80">
                  <c:v>15.686</c:v>
                </c:pt>
                <c:pt idx="81">
                  <c:v>14.441000000000001</c:v>
                </c:pt>
                <c:pt idx="82">
                  <c:v>12.848000000000001</c:v>
                </c:pt>
                <c:pt idx="83">
                  <c:v>9.2379999999999995</c:v>
                </c:pt>
                <c:pt idx="84">
                  <c:v>9.0839999999999996</c:v>
                </c:pt>
                <c:pt idx="85">
                  <c:v>7.7060000000000004</c:v>
                </c:pt>
                <c:pt idx="86">
                  <c:v>10.795</c:v>
                </c:pt>
                <c:pt idx="87">
                  <c:v>7.2949999999999999</c:v>
                </c:pt>
                <c:pt idx="88">
                  <c:v>5.3</c:v>
                </c:pt>
                <c:pt idx="89">
                  <c:v>5.0510000000000002</c:v>
                </c:pt>
                <c:pt idx="90">
                  <c:v>5.319</c:v>
                </c:pt>
                <c:pt idx="91">
                  <c:v>5.0279999999999996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5D-4225-B383-1BF5A12F80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05D-4225-B383-1BF5A12F80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05D-4225-B383-1BF5A12F8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92.46</c:v>
                </c:pt>
                <c:pt idx="1">
                  <c:v>91.46</c:v>
                </c:pt>
                <c:pt idx="2">
                  <c:v>91.73</c:v>
                </c:pt>
                <c:pt idx="3">
                  <c:v>91.06</c:v>
                </c:pt>
                <c:pt idx="4">
                  <c:v>93.32</c:v>
                </c:pt>
                <c:pt idx="5">
                  <c:v>94.77</c:v>
                </c:pt>
                <c:pt idx="6">
                  <c:v>96.1</c:v>
                </c:pt>
                <c:pt idx="7">
                  <c:v>94.52</c:v>
                </c:pt>
                <c:pt idx="8">
                  <c:v>98.58</c:v>
                </c:pt>
                <c:pt idx="9">
                  <c:v>98.12</c:v>
                </c:pt>
                <c:pt idx="10">
                  <c:v>98.47</c:v>
                </c:pt>
                <c:pt idx="11">
                  <c:v>98.58</c:v>
                </c:pt>
                <c:pt idx="12">
                  <c:v>97.61</c:v>
                </c:pt>
                <c:pt idx="13">
                  <c:v>98.79</c:v>
                </c:pt>
                <c:pt idx="14">
                  <c:v>95.86</c:v>
                </c:pt>
                <c:pt idx="15">
                  <c:v>93.84</c:v>
                </c:pt>
                <c:pt idx="16">
                  <c:v>95.83</c:v>
                </c:pt>
                <c:pt idx="17">
                  <c:v>92.84</c:v>
                </c:pt>
                <c:pt idx="18">
                  <c:v>92.94</c:v>
                </c:pt>
                <c:pt idx="19">
                  <c:v>93.1</c:v>
                </c:pt>
                <c:pt idx="20">
                  <c:v>97.05</c:v>
                </c:pt>
                <c:pt idx="21">
                  <c:v>97.23</c:v>
                </c:pt>
                <c:pt idx="22">
                  <c:v>98.13</c:v>
                </c:pt>
                <c:pt idx="23">
                  <c:v>98.99</c:v>
                </c:pt>
                <c:pt idx="24">
                  <c:v>92.82</c:v>
                </c:pt>
                <c:pt idx="25">
                  <c:v>95.12</c:v>
                </c:pt>
                <c:pt idx="26">
                  <c:v>99</c:v>
                </c:pt>
                <c:pt idx="27">
                  <c:v>99</c:v>
                </c:pt>
                <c:pt idx="28">
                  <c:v>94.84</c:v>
                </c:pt>
                <c:pt idx="29">
                  <c:v>99</c:v>
                </c:pt>
                <c:pt idx="30">
                  <c:v>94.11</c:v>
                </c:pt>
                <c:pt idx="31">
                  <c:v>86</c:v>
                </c:pt>
                <c:pt idx="32">
                  <c:v>51.22</c:v>
                </c:pt>
                <c:pt idx="33">
                  <c:v>1.21</c:v>
                </c:pt>
                <c:pt idx="34">
                  <c:v>1.48</c:v>
                </c:pt>
                <c:pt idx="35">
                  <c:v>53.34</c:v>
                </c:pt>
                <c:pt idx="36">
                  <c:v>101</c:v>
                </c:pt>
                <c:pt idx="37">
                  <c:v>88.42</c:v>
                </c:pt>
                <c:pt idx="38">
                  <c:v>86</c:v>
                </c:pt>
                <c:pt idx="39">
                  <c:v>12.12</c:v>
                </c:pt>
                <c:pt idx="40">
                  <c:v>74.260000000000005</c:v>
                </c:pt>
                <c:pt idx="41">
                  <c:v>9.2200000000000006</c:v>
                </c:pt>
                <c:pt idx="42">
                  <c:v>4.1100000000000003</c:v>
                </c:pt>
                <c:pt idx="43">
                  <c:v>3.37</c:v>
                </c:pt>
                <c:pt idx="44">
                  <c:v>28.46</c:v>
                </c:pt>
                <c:pt idx="45">
                  <c:v>13.8</c:v>
                </c:pt>
                <c:pt idx="46">
                  <c:v>12.34</c:v>
                </c:pt>
                <c:pt idx="47">
                  <c:v>7.88</c:v>
                </c:pt>
                <c:pt idx="48">
                  <c:v>0.02</c:v>
                </c:pt>
                <c:pt idx="49">
                  <c:v>0.31</c:v>
                </c:pt>
                <c:pt idx="50">
                  <c:v>5.3</c:v>
                </c:pt>
                <c:pt idx="51">
                  <c:v>34.229999999999997</c:v>
                </c:pt>
                <c:pt idx="52">
                  <c:v>-3.8</c:v>
                </c:pt>
                <c:pt idx="53">
                  <c:v>4.4400000000000004</c:v>
                </c:pt>
                <c:pt idx="54">
                  <c:v>81.58</c:v>
                </c:pt>
                <c:pt idx="55">
                  <c:v>45.47</c:v>
                </c:pt>
                <c:pt idx="56">
                  <c:v>90.94</c:v>
                </c:pt>
                <c:pt idx="57">
                  <c:v>100.97</c:v>
                </c:pt>
                <c:pt idx="58">
                  <c:v>99.27</c:v>
                </c:pt>
                <c:pt idx="59">
                  <c:v>105.8</c:v>
                </c:pt>
                <c:pt idx="60">
                  <c:v>93.4</c:v>
                </c:pt>
                <c:pt idx="61">
                  <c:v>102.01</c:v>
                </c:pt>
                <c:pt idx="62">
                  <c:v>104.37</c:v>
                </c:pt>
                <c:pt idx="63">
                  <c:v>112.06</c:v>
                </c:pt>
                <c:pt idx="64">
                  <c:v>94.42</c:v>
                </c:pt>
                <c:pt idx="65">
                  <c:v>107.78</c:v>
                </c:pt>
                <c:pt idx="66">
                  <c:v>104.45</c:v>
                </c:pt>
                <c:pt idx="67">
                  <c:v>125.69</c:v>
                </c:pt>
                <c:pt idx="68">
                  <c:v>113.95</c:v>
                </c:pt>
                <c:pt idx="69">
                  <c:v>120.37</c:v>
                </c:pt>
                <c:pt idx="70">
                  <c:v>135.91999999999999</c:v>
                </c:pt>
                <c:pt idx="71">
                  <c:v>154.78</c:v>
                </c:pt>
                <c:pt idx="72">
                  <c:v>128.80000000000001</c:v>
                </c:pt>
                <c:pt idx="73">
                  <c:v>133.99</c:v>
                </c:pt>
                <c:pt idx="74">
                  <c:v>127.55</c:v>
                </c:pt>
                <c:pt idx="75">
                  <c:v>124.84</c:v>
                </c:pt>
                <c:pt idx="76">
                  <c:v>129.81</c:v>
                </c:pt>
                <c:pt idx="77">
                  <c:v>126.92</c:v>
                </c:pt>
                <c:pt idx="78">
                  <c:v>121.6</c:v>
                </c:pt>
                <c:pt idx="79">
                  <c:v>118.17</c:v>
                </c:pt>
                <c:pt idx="80">
                  <c:v>121.78</c:v>
                </c:pt>
                <c:pt idx="81">
                  <c:v>118.79</c:v>
                </c:pt>
                <c:pt idx="82">
                  <c:v>117.38</c:v>
                </c:pt>
                <c:pt idx="83">
                  <c:v>109.85</c:v>
                </c:pt>
                <c:pt idx="84">
                  <c:v>113.77</c:v>
                </c:pt>
                <c:pt idx="85">
                  <c:v>107.64</c:v>
                </c:pt>
                <c:pt idx="86">
                  <c:v>104.41</c:v>
                </c:pt>
                <c:pt idx="87">
                  <c:v>102.07</c:v>
                </c:pt>
                <c:pt idx="88">
                  <c:v>117.88</c:v>
                </c:pt>
                <c:pt idx="89">
                  <c:v>108.94</c:v>
                </c:pt>
                <c:pt idx="90">
                  <c:v>103.14</c:v>
                </c:pt>
                <c:pt idx="91">
                  <c:v>102.06</c:v>
                </c:pt>
                <c:pt idx="92">
                  <c:v>108.64</c:v>
                </c:pt>
                <c:pt idx="93">
                  <c:v>101.81</c:v>
                </c:pt>
                <c:pt idx="94">
                  <c:v>100.29</c:v>
                </c:pt>
                <c:pt idx="95">
                  <c:v>93.1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5D-4225-B383-1BF5A12F80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30.658000000000001</v>
      </c>
      <c r="C5" s="25">
        <v>31.081</v>
      </c>
      <c r="D5" s="25">
        <v>32.156999999999996</v>
      </c>
      <c r="E5" s="25">
        <v>32.046999999999997</v>
      </c>
      <c r="F5" s="25">
        <v>35.429000000000002</v>
      </c>
      <c r="G5" s="25">
        <v>36.002000000000002</v>
      </c>
      <c r="H5" s="25">
        <v>146.49299999999999</v>
      </c>
      <c r="I5" s="25">
        <v>127.485</v>
      </c>
      <c r="J5" s="25">
        <v>46.875</v>
      </c>
      <c r="K5" s="25">
        <v>165.79400000000001</v>
      </c>
      <c r="L5" s="25">
        <v>193.03</v>
      </c>
      <c r="M5" s="25">
        <v>161.316</v>
      </c>
      <c r="N5" s="25">
        <v>45.517000000000003</v>
      </c>
      <c r="O5" s="25">
        <v>94.198999999999998</v>
      </c>
      <c r="P5" s="25">
        <v>37.927999999999997</v>
      </c>
      <c r="Q5" s="25">
        <v>35.121000000000002</v>
      </c>
      <c r="R5" s="25">
        <v>33.423000000000002</v>
      </c>
      <c r="S5" s="25">
        <v>34.012999999999998</v>
      </c>
      <c r="T5" s="25">
        <v>36.029000000000003</v>
      </c>
      <c r="U5" s="25">
        <v>38.372999999999998</v>
      </c>
      <c r="V5" s="25">
        <v>70.284000000000006</v>
      </c>
      <c r="W5" s="25">
        <v>126.188</v>
      </c>
      <c r="X5" s="25">
        <v>103.751</v>
      </c>
      <c r="Y5" s="25">
        <v>119.117</v>
      </c>
      <c r="Z5" s="25">
        <v>204</v>
      </c>
      <c r="AA5" s="25">
        <v>214.80500000000001</v>
      </c>
      <c r="AB5" s="25">
        <v>53.401000000000003</v>
      </c>
      <c r="AC5" s="25">
        <v>52.079000000000001</v>
      </c>
      <c r="AD5" s="25">
        <v>127.131</v>
      </c>
      <c r="AE5" s="25">
        <v>66.501999999999995</v>
      </c>
      <c r="AF5" s="25">
        <v>75.929000000000002</v>
      </c>
      <c r="AG5" s="25">
        <v>66.438000000000002</v>
      </c>
      <c r="AH5" s="25">
        <v>50.161000000000001</v>
      </c>
      <c r="AI5" s="25">
        <v>66.296000000000006</v>
      </c>
      <c r="AJ5" s="25">
        <v>74.126999999999995</v>
      </c>
      <c r="AK5" s="25">
        <v>40.021999999999998</v>
      </c>
      <c r="AL5" s="25">
        <v>77.489000000000004</v>
      </c>
      <c r="AM5" s="25">
        <v>61.801000000000002</v>
      </c>
      <c r="AN5" s="25">
        <v>52.951000000000001</v>
      </c>
      <c r="AO5" s="25">
        <v>52.237000000000002</v>
      </c>
      <c r="AP5" s="25">
        <v>32.884</v>
      </c>
      <c r="AQ5" s="25">
        <v>41.994999999999997</v>
      </c>
      <c r="AR5" s="25">
        <v>39.645000000000003</v>
      </c>
      <c r="AS5" s="25">
        <v>32.668999999999997</v>
      </c>
      <c r="AT5" s="25">
        <v>19.091000000000001</v>
      </c>
      <c r="AU5" s="25">
        <v>19.669</v>
      </c>
      <c r="AV5" s="25">
        <v>21.843</v>
      </c>
      <c r="AW5" s="25">
        <v>24.187000000000001</v>
      </c>
      <c r="AX5" s="25">
        <v>18.759</v>
      </c>
      <c r="AY5" s="25">
        <v>22.68</v>
      </c>
      <c r="AZ5" s="25">
        <v>25.518999999999998</v>
      </c>
      <c r="BA5" s="25">
        <v>22.31</v>
      </c>
      <c r="BB5" s="25">
        <v>44.216000000000001</v>
      </c>
      <c r="BC5" s="25">
        <v>41.779000000000003</v>
      </c>
      <c r="BD5" s="25">
        <v>64.075999999999993</v>
      </c>
      <c r="BE5" s="25">
        <v>65.641999999999996</v>
      </c>
      <c r="BF5" s="25">
        <v>64.837999999999994</v>
      </c>
      <c r="BG5" s="25">
        <v>66.736000000000004</v>
      </c>
      <c r="BH5" s="25">
        <v>66.144999999999996</v>
      </c>
      <c r="BI5" s="25">
        <v>77.632999999999996</v>
      </c>
      <c r="BJ5" s="25">
        <v>63.347000000000001</v>
      </c>
      <c r="BK5" s="25">
        <v>57.576999999999998</v>
      </c>
      <c r="BL5" s="25">
        <v>55.404000000000003</v>
      </c>
      <c r="BM5" s="25">
        <v>53.848999999999997</v>
      </c>
      <c r="BN5" s="25">
        <v>66.363</v>
      </c>
      <c r="BO5" s="25">
        <v>43.911000000000001</v>
      </c>
      <c r="BP5" s="25">
        <v>74.643000000000001</v>
      </c>
      <c r="BQ5" s="25">
        <v>75.022999999999996</v>
      </c>
      <c r="BR5" s="25">
        <v>169.25</v>
      </c>
      <c r="BS5" s="25">
        <v>169.262</v>
      </c>
      <c r="BT5" s="25">
        <v>185.70099999999999</v>
      </c>
      <c r="BU5" s="25">
        <v>236.59200000000001</v>
      </c>
      <c r="BV5" s="25">
        <v>43.531999999999996</v>
      </c>
      <c r="BW5" s="25">
        <v>34.6</v>
      </c>
      <c r="BX5" s="25">
        <v>59.2</v>
      </c>
      <c r="BY5" s="25">
        <v>61.9</v>
      </c>
      <c r="BZ5" s="25">
        <v>40.966999999999999</v>
      </c>
      <c r="CA5" s="25">
        <v>38.654000000000003</v>
      </c>
      <c r="CB5" s="25">
        <v>37.771999999999998</v>
      </c>
      <c r="CC5" s="25">
        <v>34.734999999999999</v>
      </c>
      <c r="CD5" s="25">
        <v>53.3</v>
      </c>
      <c r="CE5" s="25">
        <v>56.186999999999998</v>
      </c>
      <c r="CF5" s="25">
        <v>58.290999999999997</v>
      </c>
      <c r="CG5" s="25">
        <v>68.617000000000004</v>
      </c>
      <c r="CH5" s="25">
        <v>40.94</v>
      </c>
      <c r="CI5" s="25">
        <v>31.95</v>
      </c>
      <c r="CJ5" s="25">
        <v>50.643000000000001</v>
      </c>
      <c r="CK5" s="25">
        <v>32.869999999999997</v>
      </c>
      <c r="CL5" s="25">
        <v>30.055</v>
      </c>
      <c r="CM5" s="25">
        <v>63.859000000000002</v>
      </c>
      <c r="CN5" s="25">
        <v>45.615000000000002</v>
      </c>
      <c r="CO5" s="25">
        <v>65.001999999999995</v>
      </c>
      <c r="CP5" s="25">
        <v>38.511000000000003</v>
      </c>
      <c r="CQ5" s="25">
        <v>50.829000000000001</v>
      </c>
      <c r="CR5" s="25">
        <v>54.042000000000002</v>
      </c>
      <c r="CS5" s="25">
        <v>269.279</v>
      </c>
      <c r="CT5" s="26"/>
      <c r="CU5" s="26"/>
      <c r="CV5" s="26"/>
      <c r="CW5" s="27"/>
      <c r="CX5" s="28">
        <f t="array" ref="CX5">SUMPRODUCT(B5:CW5*0.25)</f>
        <v>1643.06675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92.46</v>
      </c>
      <c r="C8" s="37">
        <v>91.46</v>
      </c>
      <c r="D8" s="37">
        <v>91.73</v>
      </c>
      <c r="E8" s="37">
        <v>91.06</v>
      </c>
      <c r="F8" s="37">
        <v>93.32</v>
      </c>
      <c r="G8" s="37">
        <v>94.77</v>
      </c>
      <c r="H8" s="37">
        <v>96.1</v>
      </c>
      <c r="I8" s="37">
        <v>94.52</v>
      </c>
      <c r="J8" s="37">
        <v>98.58</v>
      </c>
      <c r="K8" s="37">
        <v>98.12</v>
      </c>
      <c r="L8" s="37">
        <v>98.47</v>
      </c>
      <c r="M8" s="37">
        <v>98.58</v>
      </c>
      <c r="N8" s="37">
        <v>97.61</v>
      </c>
      <c r="O8" s="37">
        <v>98.79</v>
      </c>
      <c r="P8" s="37">
        <v>95.86</v>
      </c>
      <c r="Q8" s="37">
        <v>93.84</v>
      </c>
      <c r="R8" s="37">
        <v>95.83</v>
      </c>
      <c r="S8" s="37">
        <v>92.84</v>
      </c>
      <c r="T8" s="37">
        <v>92.94</v>
      </c>
      <c r="U8" s="37">
        <v>93.1</v>
      </c>
      <c r="V8" s="37">
        <v>97.05</v>
      </c>
      <c r="W8" s="37">
        <v>97.23</v>
      </c>
      <c r="X8" s="37">
        <v>98.13</v>
      </c>
      <c r="Y8" s="37">
        <v>98.99</v>
      </c>
      <c r="Z8" s="37">
        <v>92.82</v>
      </c>
      <c r="AA8" s="37">
        <v>95.12</v>
      </c>
      <c r="AB8" s="37">
        <v>99</v>
      </c>
      <c r="AC8" s="37">
        <v>99</v>
      </c>
      <c r="AD8" s="37">
        <v>94.84</v>
      </c>
      <c r="AE8" s="37">
        <v>99</v>
      </c>
      <c r="AF8" s="37">
        <v>94.11</v>
      </c>
      <c r="AG8" s="37">
        <v>86</v>
      </c>
      <c r="AH8" s="37">
        <v>51.22</v>
      </c>
      <c r="AI8" s="37">
        <v>1.21</v>
      </c>
      <c r="AJ8" s="37">
        <v>1.48</v>
      </c>
      <c r="AK8" s="37">
        <v>53.34</v>
      </c>
      <c r="AL8" s="37">
        <v>101</v>
      </c>
      <c r="AM8" s="37">
        <v>88.42</v>
      </c>
      <c r="AN8" s="37">
        <v>86</v>
      </c>
      <c r="AO8" s="37">
        <v>12.12</v>
      </c>
      <c r="AP8" s="37">
        <v>74.260000000000005</v>
      </c>
      <c r="AQ8" s="37">
        <v>9.2200000000000006</v>
      </c>
      <c r="AR8" s="37">
        <v>4.1100000000000003</v>
      </c>
      <c r="AS8" s="37">
        <v>3.37</v>
      </c>
      <c r="AT8" s="37">
        <v>28.46</v>
      </c>
      <c r="AU8" s="37">
        <v>13.8</v>
      </c>
      <c r="AV8" s="37">
        <v>12.34</v>
      </c>
      <c r="AW8" s="37">
        <v>7.88</v>
      </c>
      <c r="AX8" s="37">
        <v>0.02</v>
      </c>
      <c r="AY8" s="37">
        <v>0.31</v>
      </c>
      <c r="AZ8" s="37">
        <v>5.3</v>
      </c>
      <c r="BA8" s="37">
        <v>34.229999999999997</v>
      </c>
      <c r="BB8" s="37">
        <v>-3.8</v>
      </c>
      <c r="BC8" s="37">
        <v>4.4400000000000004</v>
      </c>
      <c r="BD8" s="37">
        <v>81.58</v>
      </c>
      <c r="BE8" s="37">
        <v>45.47</v>
      </c>
      <c r="BF8" s="37">
        <v>90.94</v>
      </c>
      <c r="BG8" s="37">
        <v>100.97</v>
      </c>
      <c r="BH8" s="37">
        <v>99.27</v>
      </c>
      <c r="BI8" s="37">
        <v>105.8</v>
      </c>
      <c r="BJ8" s="37">
        <v>93.4</v>
      </c>
      <c r="BK8" s="37">
        <v>102.01</v>
      </c>
      <c r="BL8" s="37">
        <v>104.37</v>
      </c>
      <c r="BM8" s="37">
        <v>112.06</v>
      </c>
      <c r="BN8" s="37">
        <v>94.42</v>
      </c>
      <c r="BO8" s="37">
        <v>107.78</v>
      </c>
      <c r="BP8" s="37">
        <v>104.45</v>
      </c>
      <c r="BQ8" s="37">
        <v>125.69</v>
      </c>
      <c r="BR8" s="37">
        <v>113.95</v>
      </c>
      <c r="BS8" s="37">
        <v>120.37</v>
      </c>
      <c r="BT8" s="37">
        <v>135.91999999999999</v>
      </c>
      <c r="BU8" s="37">
        <v>154.78</v>
      </c>
      <c r="BV8" s="37">
        <v>128.80000000000001</v>
      </c>
      <c r="BW8" s="37">
        <v>133.99</v>
      </c>
      <c r="BX8" s="37">
        <v>127.55</v>
      </c>
      <c r="BY8" s="37">
        <v>124.84</v>
      </c>
      <c r="BZ8" s="37">
        <v>129.81</v>
      </c>
      <c r="CA8" s="37">
        <v>126.92</v>
      </c>
      <c r="CB8" s="37">
        <v>121.6</v>
      </c>
      <c r="CC8" s="37">
        <v>118.17</v>
      </c>
      <c r="CD8" s="37">
        <v>121.78</v>
      </c>
      <c r="CE8" s="37">
        <v>118.79</v>
      </c>
      <c r="CF8" s="37">
        <v>117.38</v>
      </c>
      <c r="CG8" s="37">
        <v>109.85</v>
      </c>
      <c r="CH8" s="37">
        <v>113.77</v>
      </c>
      <c r="CI8" s="37">
        <v>107.64</v>
      </c>
      <c r="CJ8" s="37">
        <v>104.41</v>
      </c>
      <c r="CK8" s="37">
        <v>102.07</v>
      </c>
      <c r="CL8" s="37">
        <v>117.88</v>
      </c>
      <c r="CM8" s="37">
        <v>108.94</v>
      </c>
      <c r="CN8" s="37">
        <v>103.14</v>
      </c>
      <c r="CO8" s="37">
        <v>102.06</v>
      </c>
      <c r="CP8" s="37">
        <v>108.64</v>
      </c>
      <c r="CQ8" s="37">
        <v>101.81</v>
      </c>
      <c r="CR8" s="37">
        <v>100.29</v>
      </c>
      <c r="CS8" s="37">
        <v>93.1</v>
      </c>
      <c r="CT8" s="38"/>
      <c r="CU8" s="38"/>
      <c r="CV8" s="38"/>
      <c r="CW8" s="39"/>
      <c r="CX8" s="40">
        <f>IF(SUM(B8:CW8)&lt;&gt;0,AVERAGEIF(B8:CW8,"&lt;&gt;"""),"")</f>
        <v>86.213125000000005</v>
      </c>
    </row>
    <row r="9" spans="1:102" ht="24.95" customHeight="1" thickBot="1" x14ac:dyDescent="0.25">
      <c r="A9" s="41" t="s">
        <v>6</v>
      </c>
      <c r="B9" s="42">
        <v>91.677499999999995</v>
      </c>
      <c r="C9" s="43">
        <v>91.677499999999995</v>
      </c>
      <c r="D9" s="43">
        <v>91.677499999999995</v>
      </c>
      <c r="E9" s="43">
        <v>91.677499999999995</v>
      </c>
      <c r="F9" s="43">
        <v>94.677499999999995</v>
      </c>
      <c r="G9" s="43">
        <v>94.677499999999995</v>
      </c>
      <c r="H9" s="43">
        <v>94.677499999999995</v>
      </c>
      <c r="I9" s="43">
        <v>94.677499999999995</v>
      </c>
      <c r="J9" s="43">
        <v>98.4375</v>
      </c>
      <c r="K9" s="43">
        <v>98.4375</v>
      </c>
      <c r="L9" s="43">
        <v>98.4375</v>
      </c>
      <c r="M9" s="43">
        <v>98.4375</v>
      </c>
      <c r="N9" s="43">
        <v>96.525000000000006</v>
      </c>
      <c r="O9" s="43">
        <v>96.525000000000006</v>
      </c>
      <c r="P9" s="43">
        <v>96.525000000000006</v>
      </c>
      <c r="Q9" s="43">
        <v>96.525000000000006</v>
      </c>
      <c r="R9" s="43">
        <v>93.677499999999995</v>
      </c>
      <c r="S9" s="43">
        <v>93.677499999999995</v>
      </c>
      <c r="T9" s="43">
        <v>93.677499999999995</v>
      </c>
      <c r="U9" s="43">
        <v>93.677499999999995</v>
      </c>
      <c r="V9" s="43">
        <v>97.85</v>
      </c>
      <c r="W9" s="43">
        <v>97.85</v>
      </c>
      <c r="X9" s="43">
        <v>97.85</v>
      </c>
      <c r="Y9" s="43">
        <v>97.85</v>
      </c>
      <c r="Z9" s="43">
        <v>96.484999999999999</v>
      </c>
      <c r="AA9" s="43">
        <v>96.484999999999999</v>
      </c>
      <c r="AB9" s="43">
        <v>96.484999999999999</v>
      </c>
      <c r="AC9" s="43">
        <v>96.484999999999999</v>
      </c>
      <c r="AD9" s="43">
        <v>93.487499999999997</v>
      </c>
      <c r="AE9" s="43">
        <v>93.487499999999997</v>
      </c>
      <c r="AF9" s="43">
        <v>93.487499999999997</v>
      </c>
      <c r="AG9" s="43">
        <v>93.487499999999997</v>
      </c>
      <c r="AH9" s="43">
        <v>26.8125</v>
      </c>
      <c r="AI9" s="43">
        <v>26.8125</v>
      </c>
      <c r="AJ9" s="43">
        <v>26.8125</v>
      </c>
      <c r="AK9" s="43">
        <v>26.8125</v>
      </c>
      <c r="AL9" s="43">
        <v>71.885000000000005</v>
      </c>
      <c r="AM9" s="43">
        <v>71.885000000000005</v>
      </c>
      <c r="AN9" s="43">
        <v>71.885000000000005</v>
      </c>
      <c r="AO9" s="43">
        <v>71.885000000000005</v>
      </c>
      <c r="AP9" s="43">
        <v>22.74</v>
      </c>
      <c r="AQ9" s="43">
        <v>22.74</v>
      </c>
      <c r="AR9" s="43">
        <v>22.74</v>
      </c>
      <c r="AS9" s="43">
        <v>22.74</v>
      </c>
      <c r="AT9" s="43">
        <v>15.62</v>
      </c>
      <c r="AU9" s="43">
        <v>15.62</v>
      </c>
      <c r="AV9" s="43">
        <v>15.62</v>
      </c>
      <c r="AW9" s="43">
        <v>15.62</v>
      </c>
      <c r="AX9" s="43">
        <v>9.9649999999999999</v>
      </c>
      <c r="AY9" s="43">
        <v>9.9649999999999999</v>
      </c>
      <c r="AZ9" s="43">
        <v>9.9649999999999999</v>
      </c>
      <c r="BA9" s="43">
        <v>9.9649999999999999</v>
      </c>
      <c r="BB9" s="43">
        <v>31.922499999999999</v>
      </c>
      <c r="BC9" s="43">
        <v>31.922499999999999</v>
      </c>
      <c r="BD9" s="43">
        <v>31.922499999999999</v>
      </c>
      <c r="BE9" s="43">
        <v>31.922499999999999</v>
      </c>
      <c r="BF9" s="43">
        <v>99.245000000000005</v>
      </c>
      <c r="BG9" s="43">
        <v>99.245000000000005</v>
      </c>
      <c r="BH9" s="43">
        <v>99.245000000000005</v>
      </c>
      <c r="BI9" s="43">
        <v>99.245000000000005</v>
      </c>
      <c r="BJ9" s="43">
        <v>102.96</v>
      </c>
      <c r="BK9" s="43">
        <v>102.96</v>
      </c>
      <c r="BL9" s="43">
        <v>102.96</v>
      </c>
      <c r="BM9" s="43">
        <v>102.96</v>
      </c>
      <c r="BN9" s="43">
        <v>108.08499999999999</v>
      </c>
      <c r="BO9" s="43">
        <v>108.08499999999999</v>
      </c>
      <c r="BP9" s="43">
        <v>108.08499999999999</v>
      </c>
      <c r="BQ9" s="43">
        <v>108.08499999999999</v>
      </c>
      <c r="BR9" s="43">
        <v>131.255</v>
      </c>
      <c r="BS9" s="43">
        <v>131.255</v>
      </c>
      <c r="BT9" s="43">
        <v>131.255</v>
      </c>
      <c r="BU9" s="43">
        <v>131.255</v>
      </c>
      <c r="BV9" s="43">
        <v>128.79499999999999</v>
      </c>
      <c r="BW9" s="43">
        <v>128.79499999999999</v>
      </c>
      <c r="BX9" s="43">
        <v>128.79499999999999</v>
      </c>
      <c r="BY9" s="43">
        <v>128.79499999999999</v>
      </c>
      <c r="BZ9" s="43">
        <v>124.125</v>
      </c>
      <c r="CA9" s="43">
        <v>124.125</v>
      </c>
      <c r="CB9" s="43">
        <v>124.125</v>
      </c>
      <c r="CC9" s="43">
        <v>124.125</v>
      </c>
      <c r="CD9" s="43">
        <v>116.95</v>
      </c>
      <c r="CE9" s="43">
        <v>116.95</v>
      </c>
      <c r="CF9" s="43">
        <v>116.95</v>
      </c>
      <c r="CG9" s="43">
        <v>116.95</v>
      </c>
      <c r="CH9" s="43">
        <v>106.9725</v>
      </c>
      <c r="CI9" s="43">
        <v>106.9725</v>
      </c>
      <c r="CJ9" s="43">
        <v>106.9725</v>
      </c>
      <c r="CK9" s="43">
        <v>106.9725</v>
      </c>
      <c r="CL9" s="43">
        <v>108.005</v>
      </c>
      <c r="CM9" s="43">
        <v>108.005</v>
      </c>
      <c r="CN9" s="43">
        <v>108.005</v>
      </c>
      <c r="CO9" s="43">
        <v>108.005</v>
      </c>
      <c r="CP9" s="43">
        <v>100.96</v>
      </c>
      <c r="CQ9" s="43">
        <v>100.96</v>
      </c>
      <c r="CR9" s="43">
        <v>100.96</v>
      </c>
      <c r="CS9" s="43">
        <v>100.96</v>
      </c>
      <c r="CT9" s="44"/>
      <c r="CU9" s="44"/>
      <c r="CV9" s="44"/>
      <c r="CW9" s="45"/>
      <c r="CX9" s="46">
        <f>IF(SUM(B9:CW9)&lt;&gt;0,AVERAGEIF(B9:CW9,"&lt;&gt;"""),"")</f>
        <v>86.213125000000005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22.688000000000002</v>
      </c>
      <c r="C13" s="65">
        <v>22.847000000000001</v>
      </c>
      <c r="D13" s="65">
        <v>24.137999999999998</v>
      </c>
      <c r="E13" s="65">
        <v>25.573</v>
      </c>
      <c r="F13" s="65">
        <v>31</v>
      </c>
      <c r="G13" s="65">
        <v>35.802</v>
      </c>
      <c r="H13" s="65">
        <v>146.19299999999998</v>
      </c>
      <c r="I13" s="65">
        <v>127.485</v>
      </c>
      <c r="J13" s="65">
        <v>46.875</v>
      </c>
      <c r="K13" s="65">
        <v>165.79399999999998</v>
      </c>
      <c r="L13" s="65">
        <v>192.93</v>
      </c>
      <c r="M13" s="65">
        <v>160.916</v>
      </c>
      <c r="N13" s="65">
        <v>45.117000000000004</v>
      </c>
      <c r="O13" s="65">
        <v>93.799000000000007</v>
      </c>
      <c r="P13" s="65">
        <v>37.107999999999997</v>
      </c>
      <c r="Q13" s="65">
        <v>34.286000000000001</v>
      </c>
      <c r="R13" s="65">
        <v>33.067999999999998</v>
      </c>
      <c r="S13" s="65">
        <v>33.674999999999997</v>
      </c>
      <c r="T13" s="65">
        <v>36.003</v>
      </c>
      <c r="U13" s="65">
        <v>38.338000000000001</v>
      </c>
      <c r="V13" s="65">
        <v>70.283999999999992</v>
      </c>
      <c r="W13" s="65">
        <v>125.88800000000001</v>
      </c>
      <c r="X13" s="65">
        <v>102.54900000000001</v>
      </c>
      <c r="Y13" s="65">
        <v>119.11699999999999</v>
      </c>
      <c r="Z13" s="65">
        <v>203.6</v>
      </c>
      <c r="AA13" s="65">
        <v>214.60499999999999</v>
      </c>
      <c r="AB13" s="65">
        <v>52.900999999999996</v>
      </c>
      <c r="AC13" s="65">
        <v>50.278999999999996</v>
      </c>
      <c r="AD13" s="65">
        <v>127.131</v>
      </c>
      <c r="AE13" s="65">
        <v>66.501999999999995</v>
      </c>
      <c r="AF13" s="65">
        <v>75.929000000000002</v>
      </c>
      <c r="AG13" s="65">
        <v>21.993000000000002</v>
      </c>
      <c r="AH13" s="65"/>
      <c r="AI13" s="65"/>
      <c r="AJ13" s="65"/>
      <c r="AK13" s="65"/>
      <c r="AL13" s="65">
        <v>49</v>
      </c>
      <c r="AM13" s="65">
        <v>51.78</v>
      </c>
      <c r="AN13" s="65">
        <v>28.814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12.454000000000001</v>
      </c>
      <c r="BJ13" s="65">
        <v>35.624000000000002</v>
      </c>
      <c r="BK13" s="65">
        <v>28.774000000000001</v>
      </c>
      <c r="BL13" s="65">
        <v>21.215</v>
      </c>
      <c r="BM13" s="65">
        <v>9.5579999999999998</v>
      </c>
      <c r="BN13" s="65">
        <v>56.633000000000003</v>
      </c>
      <c r="BO13" s="65">
        <v>34.290999999999997</v>
      </c>
      <c r="BP13" s="65">
        <v>64.72999999999999</v>
      </c>
      <c r="BQ13" s="65">
        <v>65.466999999999999</v>
      </c>
      <c r="BR13" s="65"/>
      <c r="BS13" s="65"/>
      <c r="BT13" s="65">
        <v>8.2360000000000007</v>
      </c>
      <c r="BU13" s="65">
        <v>9</v>
      </c>
      <c r="BV13" s="65">
        <v>23.257999999999999</v>
      </c>
      <c r="BW13" s="65">
        <v>9.8740000000000006</v>
      </c>
      <c r="BX13" s="65">
        <v>7</v>
      </c>
      <c r="BY13" s="65"/>
      <c r="BZ13" s="65">
        <v>11.167</v>
      </c>
      <c r="CA13" s="65">
        <v>26.253999999999998</v>
      </c>
      <c r="CB13" s="65">
        <v>11.571999999999999</v>
      </c>
      <c r="CC13" s="65">
        <v>27.734999999999999</v>
      </c>
      <c r="CD13" s="65"/>
      <c r="CE13" s="65"/>
      <c r="CF13" s="65">
        <v>3.4910000000000001</v>
      </c>
      <c r="CG13" s="65">
        <v>14.307</v>
      </c>
      <c r="CH13" s="65">
        <v>9.7200000000000006</v>
      </c>
      <c r="CI13" s="65">
        <v>20.3</v>
      </c>
      <c r="CJ13" s="65">
        <v>15.653</v>
      </c>
      <c r="CK13" s="65">
        <v>27.951000000000001</v>
      </c>
      <c r="CL13" s="65">
        <v>16.114999999999998</v>
      </c>
      <c r="CM13" s="65">
        <v>45.498000000000005</v>
      </c>
      <c r="CN13" s="65">
        <v>32.664999999999999</v>
      </c>
      <c r="CO13" s="65">
        <v>52.103999999999999</v>
      </c>
      <c r="CP13" s="65">
        <v>33.540999999999997</v>
      </c>
      <c r="CQ13" s="65">
        <v>46.140999999999998</v>
      </c>
      <c r="CR13" s="65">
        <v>49.379999999999995</v>
      </c>
      <c r="CS13" s="65">
        <v>264.25900000000001</v>
      </c>
      <c r="CT13" s="66"/>
      <c r="CU13" s="66"/>
      <c r="CV13" s="66"/>
      <c r="CW13" s="67"/>
      <c r="CX13" s="68">
        <f t="array" ref="CX13">SUMPRODUCT(B13:CW13*0.25)</f>
        <v>951.99349999999959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7.97</v>
      </c>
      <c r="C15" s="71">
        <v>8.234</v>
      </c>
      <c r="D15" s="71">
        <v>7.319</v>
      </c>
      <c r="E15" s="71">
        <v>6.274</v>
      </c>
      <c r="F15" s="71">
        <v>4.3289999999999997</v>
      </c>
      <c r="G15" s="71"/>
      <c r="H15" s="71"/>
      <c r="I15" s="71"/>
      <c r="J15" s="71"/>
      <c r="K15" s="71"/>
      <c r="L15" s="71"/>
      <c r="M15" s="71"/>
      <c r="N15" s="71"/>
      <c r="O15" s="71"/>
      <c r="P15" s="71">
        <v>0.02</v>
      </c>
      <c r="Q15" s="71">
        <v>3.5000000000000003E-2</v>
      </c>
      <c r="R15" s="71">
        <v>5.5E-2</v>
      </c>
      <c r="S15" s="71">
        <v>3.7999999999999999E-2</v>
      </c>
      <c r="T15" s="71">
        <v>2.5999999999999999E-2</v>
      </c>
      <c r="U15" s="71">
        <v>3.5000000000000003E-2</v>
      </c>
      <c r="V15" s="71"/>
      <c r="W15" s="71"/>
      <c r="X15" s="71">
        <v>2E-3</v>
      </c>
      <c r="Y15" s="71"/>
      <c r="Z15" s="71"/>
      <c r="AA15" s="71"/>
      <c r="AB15" s="71"/>
      <c r="AC15" s="71"/>
      <c r="AD15" s="71"/>
      <c r="AE15" s="71"/>
      <c r="AF15" s="71"/>
      <c r="AG15" s="71">
        <v>2.6179999999999999</v>
      </c>
      <c r="AH15" s="71">
        <v>8.5850000000000009</v>
      </c>
      <c r="AI15" s="71">
        <v>19.844999999999999</v>
      </c>
      <c r="AJ15" s="71">
        <v>30.789000000000001</v>
      </c>
      <c r="AK15" s="71">
        <v>4.4130000000000003</v>
      </c>
      <c r="AL15" s="71">
        <v>12.83</v>
      </c>
      <c r="AM15" s="71">
        <v>9.1890000000000001</v>
      </c>
      <c r="AN15" s="71">
        <v>22.227</v>
      </c>
      <c r="AO15" s="71">
        <v>13.048999999999999</v>
      </c>
      <c r="AP15" s="71">
        <v>27.722999999999999</v>
      </c>
      <c r="AQ15" s="71">
        <v>11.994999999999999</v>
      </c>
      <c r="AR15" s="71">
        <v>9.6449999999999996</v>
      </c>
      <c r="AS15" s="71">
        <v>0.02</v>
      </c>
      <c r="AT15" s="71">
        <v>18.591000000000001</v>
      </c>
      <c r="AU15" s="71">
        <v>18.414000000000001</v>
      </c>
      <c r="AV15" s="71">
        <v>21.843</v>
      </c>
      <c r="AW15" s="71">
        <v>24.187000000000001</v>
      </c>
      <c r="AX15" s="71">
        <v>18.664000000000001</v>
      </c>
      <c r="AY15" s="71">
        <v>20.92</v>
      </c>
      <c r="AZ15" s="71">
        <v>13.339</v>
      </c>
      <c r="BA15" s="71">
        <v>14.547000000000001</v>
      </c>
      <c r="BB15" s="71">
        <v>17.216999999999999</v>
      </c>
      <c r="BC15" s="71">
        <v>16.611000000000001</v>
      </c>
      <c r="BD15" s="71">
        <v>54.851999999999997</v>
      </c>
      <c r="BE15" s="71">
        <v>37.079000000000001</v>
      </c>
      <c r="BF15" s="71">
        <v>20.238</v>
      </c>
      <c r="BG15" s="71">
        <v>22.635999999999999</v>
      </c>
      <c r="BH15" s="71">
        <v>21.445</v>
      </c>
      <c r="BI15" s="71">
        <v>40.478999999999999</v>
      </c>
      <c r="BJ15" s="71">
        <v>27.722999999999999</v>
      </c>
      <c r="BK15" s="71">
        <v>28.803000000000001</v>
      </c>
      <c r="BL15" s="71">
        <v>29.489000000000001</v>
      </c>
      <c r="BM15" s="71">
        <v>29.791</v>
      </c>
      <c r="BN15" s="71">
        <v>9.73</v>
      </c>
      <c r="BO15" s="71">
        <v>9.6199999999999992</v>
      </c>
      <c r="BP15" s="71">
        <v>9.9130000000000003</v>
      </c>
      <c r="BQ15" s="71">
        <v>9.5559999999999992</v>
      </c>
      <c r="BR15" s="71">
        <v>0.05</v>
      </c>
      <c r="BS15" s="71">
        <v>6.2E-2</v>
      </c>
      <c r="BT15" s="71">
        <v>0.112</v>
      </c>
      <c r="BU15" s="71">
        <v>5.5890000000000004</v>
      </c>
      <c r="BV15" s="71">
        <v>7.3999999999999996E-2</v>
      </c>
      <c r="BW15" s="71">
        <v>2.5999999999999999E-2</v>
      </c>
      <c r="BX15" s="71"/>
      <c r="BY15" s="71"/>
      <c r="BZ15" s="71"/>
      <c r="CA15" s="71"/>
      <c r="CB15" s="71"/>
      <c r="CC15" s="71"/>
      <c r="CD15" s="71"/>
      <c r="CE15" s="71">
        <v>8.6999999999999994E-2</v>
      </c>
      <c r="CF15" s="71">
        <v>1</v>
      </c>
      <c r="CG15" s="71">
        <v>1.31</v>
      </c>
      <c r="CH15" s="71">
        <v>1.62</v>
      </c>
      <c r="CI15" s="71">
        <v>2.5499999999999998</v>
      </c>
      <c r="CJ15" s="71">
        <v>3.59</v>
      </c>
      <c r="CK15" s="71">
        <v>4.6189999999999998</v>
      </c>
      <c r="CL15" s="71">
        <v>5.64</v>
      </c>
      <c r="CM15" s="71">
        <v>5.13</v>
      </c>
      <c r="CN15" s="71">
        <v>4.6500000000000004</v>
      </c>
      <c r="CO15" s="71">
        <v>4.1929999999999996</v>
      </c>
      <c r="CP15" s="71">
        <v>3.8010000000000002</v>
      </c>
      <c r="CQ15" s="71">
        <v>4.2240000000000002</v>
      </c>
      <c r="CR15" s="71">
        <v>4.6210000000000004</v>
      </c>
      <c r="CS15" s="71">
        <v>5.0199999999999996</v>
      </c>
      <c r="CT15" s="72"/>
      <c r="CU15" s="72"/>
      <c r="CV15" s="72"/>
      <c r="CW15" s="73"/>
      <c r="CX15" s="74">
        <f t="array" ref="CX15">SUMPRODUCT(B15:CW15*0.25)</f>
        <v>200.23000000000002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30.658000000000001</v>
      </c>
      <c r="C17" s="77">
        <f t="shared" ref="C17:BN17" si="0">SUM(C11:C16)</f>
        <v>31.081000000000003</v>
      </c>
      <c r="D17" s="77">
        <f t="shared" si="0"/>
        <v>31.456999999999997</v>
      </c>
      <c r="E17" s="77">
        <f t="shared" si="0"/>
        <v>31.847000000000001</v>
      </c>
      <c r="F17" s="77">
        <f t="shared" si="0"/>
        <v>35.329000000000001</v>
      </c>
      <c r="G17" s="77">
        <f t="shared" si="0"/>
        <v>35.802</v>
      </c>
      <c r="H17" s="77">
        <f t="shared" si="0"/>
        <v>146.19299999999998</v>
      </c>
      <c r="I17" s="77">
        <f t="shared" si="0"/>
        <v>127.485</v>
      </c>
      <c r="J17" s="77">
        <f t="shared" si="0"/>
        <v>46.875</v>
      </c>
      <c r="K17" s="77">
        <f t="shared" si="0"/>
        <v>165.79399999999998</v>
      </c>
      <c r="L17" s="77">
        <f t="shared" si="0"/>
        <v>192.93</v>
      </c>
      <c r="M17" s="77">
        <f t="shared" si="0"/>
        <v>160.916</v>
      </c>
      <c r="N17" s="77">
        <f t="shared" si="0"/>
        <v>45.117000000000004</v>
      </c>
      <c r="O17" s="77">
        <f t="shared" si="0"/>
        <v>93.799000000000007</v>
      </c>
      <c r="P17" s="77">
        <f t="shared" si="0"/>
        <v>37.128</v>
      </c>
      <c r="Q17" s="77">
        <f t="shared" si="0"/>
        <v>34.320999999999998</v>
      </c>
      <c r="R17" s="77">
        <f t="shared" si="0"/>
        <v>33.122999999999998</v>
      </c>
      <c r="S17" s="77">
        <f t="shared" si="0"/>
        <v>33.712999999999994</v>
      </c>
      <c r="T17" s="77">
        <f t="shared" si="0"/>
        <v>36.029000000000003</v>
      </c>
      <c r="U17" s="77">
        <f t="shared" si="0"/>
        <v>38.372999999999998</v>
      </c>
      <c r="V17" s="77">
        <f t="shared" si="0"/>
        <v>70.283999999999992</v>
      </c>
      <c r="W17" s="77">
        <f t="shared" si="0"/>
        <v>125.88800000000001</v>
      </c>
      <c r="X17" s="77">
        <f t="shared" si="0"/>
        <v>102.551</v>
      </c>
      <c r="Y17" s="77">
        <f t="shared" si="0"/>
        <v>119.11699999999999</v>
      </c>
      <c r="Z17" s="77">
        <f t="shared" si="0"/>
        <v>203.6</v>
      </c>
      <c r="AA17" s="77">
        <f t="shared" si="0"/>
        <v>214.60499999999999</v>
      </c>
      <c r="AB17" s="77">
        <f t="shared" si="0"/>
        <v>52.900999999999996</v>
      </c>
      <c r="AC17" s="77">
        <f t="shared" si="0"/>
        <v>50.278999999999996</v>
      </c>
      <c r="AD17" s="77">
        <f t="shared" si="0"/>
        <v>127.131</v>
      </c>
      <c r="AE17" s="77">
        <f t="shared" si="0"/>
        <v>66.501999999999995</v>
      </c>
      <c r="AF17" s="77">
        <f t="shared" si="0"/>
        <v>75.929000000000002</v>
      </c>
      <c r="AG17" s="77">
        <f t="shared" si="0"/>
        <v>24.611000000000001</v>
      </c>
      <c r="AH17" s="77">
        <f t="shared" si="0"/>
        <v>8.5850000000000009</v>
      </c>
      <c r="AI17" s="77">
        <f t="shared" si="0"/>
        <v>19.844999999999999</v>
      </c>
      <c r="AJ17" s="77">
        <f t="shared" si="0"/>
        <v>30.789000000000001</v>
      </c>
      <c r="AK17" s="77">
        <f t="shared" si="0"/>
        <v>4.4130000000000003</v>
      </c>
      <c r="AL17" s="77">
        <f t="shared" si="0"/>
        <v>61.83</v>
      </c>
      <c r="AM17" s="77">
        <f t="shared" si="0"/>
        <v>60.969000000000001</v>
      </c>
      <c r="AN17" s="77">
        <f t="shared" si="0"/>
        <v>51.040999999999997</v>
      </c>
      <c r="AO17" s="77">
        <f t="shared" si="0"/>
        <v>13.048999999999999</v>
      </c>
      <c r="AP17" s="77">
        <f t="shared" si="0"/>
        <v>27.722999999999999</v>
      </c>
      <c r="AQ17" s="77">
        <f t="shared" si="0"/>
        <v>11.994999999999999</v>
      </c>
      <c r="AR17" s="77">
        <f t="shared" si="0"/>
        <v>9.6449999999999996</v>
      </c>
      <c r="AS17" s="77">
        <f t="shared" si="0"/>
        <v>0.02</v>
      </c>
      <c r="AT17" s="77">
        <f t="shared" si="0"/>
        <v>18.591000000000001</v>
      </c>
      <c r="AU17" s="77">
        <f t="shared" si="0"/>
        <v>18.414000000000001</v>
      </c>
      <c r="AV17" s="77">
        <f t="shared" si="0"/>
        <v>21.843</v>
      </c>
      <c r="AW17" s="77">
        <f t="shared" si="0"/>
        <v>24.187000000000001</v>
      </c>
      <c r="AX17" s="77">
        <f t="shared" si="0"/>
        <v>18.664000000000001</v>
      </c>
      <c r="AY17" s="77">
        <f t="shared" si="0"/>
        <v>20.92</v>
      </c>
      <c r="AZ17" s="77">
        <f t="shared" si="0"/>
        <v>13.339</v>
      </c>
      <c r="BA17" s="77">
        <f t="shared" si="0"/>
        <v>14.547000000000001</v>
      </c>
      <c r="BB17" s="77">
        <f t="shared" si="0"/>
        <v>17.216999999999999</v>
      </c>
      <c r="BC17" s="77">
        <f t="shared" si="0"/>
        <v>16.611000000000001</v>
      </c>
      <c r="BD17" s="77">
        <f t="shared" si="0"/>
        <v>54.851999999999997</v>
      </c>
      <c r="BE17" s="77">
        <f t="shared" si="0"/>
        <v>37.079000000000001</v>
      </c>
      <c r="BF17" s="77">
        <f t="shared" si="0"/>
        <v>20.238</v>
      </c>
      <c r="BG17" s="77">
        <f t="shared" si="0"/>
        <v>22.635999999999999</v>
      </c>
      <c r="BH17" s="77">
        <f t="shared" si="0"/>
        <v>21.445</v>
      </c>
      <c r="BI17" s="77">
        <f t="shared" si="0"/>
        <v>52.933</v>
      </c>
      <c r="BJ17" s="77">
        <f t="shared" si="0"/>
        <v>63.347000000000001</v>
      </c>
      <c r="BK17" s="77">
        <f t="shared" si="0"/>
        <v>57.576999999999998</v>
      </c>
      <c r="BL17" s="77">
        <f t="shared" si="0"/>
        <v>50.704000000000001</v>
      </c>
      <c r="BM17" s="77">
        <f t="shared" si="0"/>
        <v>39.349000000000004</v>
      </c>
      <c r="BN17" s="77">
        <f t="shared" si="0"/>
        <v>66.363</v>
      </c>
      <c r="BO17" s="77">
        <f t="shared" ref="BO17:CW17" si="1">SUM(BO11:BO16)</f>
        <v>43.910999999999994</v>
      </c>
      <c r="BP17" s="77">
        <f t="shared" si="1"/>
        <v>74.642999999999986</v>
      </c>
      <c r="BQ17" s="77">
        <f t="shared" si="1"/>
        <v>75.022999999999996</v>
      </c>
      <c r="BR17" s="77">
        <f t="shared" si="1"/>
        <v>0.05</v>
      </c>
      <c r="BS17" s="77">
        <f t="shared" si="1"/>
        <v>6.2E-2</v>
      </c>
      <c r="BT17" s="77">
        <f t="shared" si="1"/>
        <v>8.3480000000000008</v>
      </c>
      <c r="BU17" s="77">
        <f t="shared" si="1"/>
        <v>14.589</v>
      </c>
      <c r="BV17" s="77">
        <f t="shared" si="1"/>
        <v>23.332000000000001</v>
      </c>
      <c r="BW17" s="77">
        <f t="shared" si="1"/>
        <v>9.9</v>
      </c>
      <c r="BX17" s="77">
        <f t="shared" si="1"/>
        <v>7</v>
      </c>
      <c r="BY17" s="77">
        <f t="shared" si="1"/>
        <v>0</v>
      </c>
      <c r="BZ17" s="77">
        <f t="shared" si="1"/>
        <v>11.167</v>
      </c>
      <c r="CA17" s="77">
        <f t="shared" si="1"/>
        <v>26.253999999999998</v>
      </c>
      <c r="CB17" s="77">
        <f t="shared" si="1"/>
        <v>11.571999999999999</v>
      </c>
      <c r="CC17" s="77">
        <f t="shared" si="1"/>
        <v>27.734999999999999</v>
      </c>
      <c r="CD17" s="77">
        <f t="shared" si="1"/>
        <v>0</v>
      </c>
      <c r="CE17" s="77">
        <f t="shared" si="1"/>
        <v>8.6999999999999994E-2</v>
      </c>
      <c r="CF17" s="77">
        <f t="shared" si="1"/>
        <v>4.4909999999999997</v>
      </c>
      <c r="CG17" s="77">
        <f t="shared" si="1"/>
        <v>15.617000000000001</v>
      </c>
      <c r="CH17" s="77">
        <f t="shared" si="1"/>
        <v>11.34</v>
      </c>
      <c r="CI17" s="77">
        <f t="shared" si="1"/>
        <v>22.85</v>
      </c>
      <c r="CJ17" s="77">
        <f t="shared" si="1"/>
        <v>19.243000000000002</v>
      </c>
      <c r="CK17" s="77">
        <f t="shared" si="1"/>
        <v>32.57</v>
      </c>
      <c r="CL17" s="77">
        <f t="shared" si="1"/>
        <v>21.754999999999999</v>
      </c>
      <c r="CM17" s="77">
        <f t="shared" si="1"/>
        <v>50.628000000000007</v>
      </c>
      <c r="CN17" s="77">
        <f t="shared" si="1"/>
        <v>37.314999999999998</v>
      </c>
      <c r="CO17" s="77">
        <f t="shared" si="1"/>
        <v>56.296999999999997</v>
      </c>
      <c r="CP17" s="77">
        <f t="shared" si="1"/>
        <v>37.341999999999999</v>
      </c>
      <c r="CQ17" s="77">
        <f t="shared" si="1"/>
        <v>50.364999999999995</v>
      </c>
      <c r="CR17" s="77">
        <f t="shared" si="1"/>
        <v>54.000999999999998</v>
      </c>
      <c r="CS17" s="77">
        <f t="shared" si="1"/>
        <v>269.279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1152.2234999999996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>
        <v>30</v>
      </c>
      <c r="AJ21" s="94">
        <v>30</v>
      </c>
      <c r="AK21" s="94"/>
      <c r="AL21" s="94"/>
      <c r="AM21" s="94"/>
      <c r="AN21" s="94"/>
      <c r="AO21" s="94">
        <v>30</v>
      </c>
      <c r="AP21" s="94"/>
      <c r="AQ21" s="94">
        <v>30</v>
      </c>
      <c r="AR21" s="94">
        <v>30</v>
      </c>
      <c r="AS21" s="94">
        <v>30</v>
      </c>
      <c r="AT21" s="94"/>
      <c r="AU21" s="94"/>
      <c r="AV21" s="94"/>
      <c r="AW21" s="94"/>
      <c r="AX21" s="94"/>
      <c r="AY21" s="94"/>
      <c r="AZ21" s="94"/>
      <c r="BA21" s="94"/>
      <c r="BB21" s="94">
        <v>26.998999999999999</v>
      </c>
      <c r="BC21" s="94">
        <v>25.167999999999999</v>
      </c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58.04175</v>
      </c>
    </row>
    <row r="22" spans="1:102" ht="24.95" customHeight="1" x14ac:dyDescent="0.2">
      <c r="A22" s="92" t="s">
        <v>18</v>
      </c>
      <c r="B22" s="98"/>
      <c r="C22" s="99"/>
      <c r="D22" s="99">
        <v>0.7</v>
      </c>
      <c r="E22" s="99">
        <v>0.2</v>
      </c>
      <c r="F22" s="99">
        <v>0.1</v>
      </c>
      <c r="G22" s="99">
        <v>0.2</v>
      </c>
      <c r="H22" s="99">
        <v>0.3</v>
      </c>
      <c r="I22" s="99"/>
      <c r="J22" s="99"/>
      <c r="K22" s="99"/>
      <c r="L22" s="99">
        <v>0.1</v>
      </c>
      <c r="M22" s="99">
        <v>0.4</v>
      </c>
      <c r="N22" s="99">
        <v>0.4</v>
      </c>
      <c r="O22" s="99">
        <v>0.4</v>
      </c>
      <c r="P22" s="99">
        <v>0.8</v>
      </c>
      <c r="Q22" s="99">
        <v>0.8</v>
      </c>
      <c r="R22" s="99">
        <v>0.3</v>
      </c>
      <c r="S22" s="99">
        <v>0.3</v>
      </c>
      <c r="T22" s="99"/>
      <c r="U22" s="99"/>
      <c r="V22" s="99"/>
      <c r="W22" s="99">
        <v>0.3</v>
      </c>
      <c r="X22" s="99">
        <v>1.2</v>
      </c>
      <c r="Y22" s="99"/>
      <c r="Z22" s="99">
        <v>0.4</v>
      </c>
      <c r="AA22" s="99">
        <v>0.2</v>
      </c>
      <c r="AB22" s="99">
        <v>0.5</v>
      </c>
      <c r="AC22" s="99">
        <v>1.8</v>
      </c>
      <c r="AD22" s="99"/>
      <c r="AE22" s="99"/>
      <c r="AF22" s="99"/>
      <c r="AG22" s="99">
        <v>41.827000000000005</v>
      </c>
      <c r="AH22" s="99">
        <v>41.576000000000001</v>
      </c>
      <c r="AI22" s="99">
        <v>16.451000000000001</v>
      </c>
      <c r="AJ22" s="99">
        <v>13.337999999999999</v>
      </c>
      <c r="AK22" s="99">
        <v>35.608999999999995</v>
      </c>
      <c r="AL22" s="99">
        <v>0.65900000000000003</v>
      </c>
      <c r="AM22" s="99">
        <v>0.83199999999999996</v>
      </c>
      <c r="AN22" s="99">
        <v>1.91</v>
      </c>
      <c r="AO22" s="99">
        <v>9.1880000000000006</v>
      </c>
      <c r="AP22" s="99">
        <v>4.7610000000000001</v>
      </c>
      <c r="AQ22" s="99"/>
      <c r="AR22" s="99"/>
      <c r="AS22" s="99">
        <v>2.649</v>
      </c>
      <c r="AT22" s="99"/>
      <c r="AU22" s="99">
        <v>1.2549999999999999</v>
      </c>
      <c r="AV22" s="99"/>
      <c r="AW22" s="99"/>
      <c r="AX22" s="99">
        <v>9.5000000000000001E-2</v>
      </c>
      <c r="AY22" s="99">
        <v>1.76</v>
      </c>
      <c r="AZ22" s="99">
        <v>12.18</v>
      </c>
      <c r="BA22" s="99">
        <v>7.7629999999999999</v>
      </c>
      <c r="BB22" s="99"/>
      <c r="BC22" s="99"/>
      <c r="BD22" s="99">
        <v>9.2240000000000002</v>
      </c>
      <c r="BE22" s="99">
        <v>28.562999999999999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>
        <v>8.1530000000000005</v>
      </c>
      <c r="BU22" s="99">
        <v>52.802999999999997</v>
      </c>
      <c r="BV22" s="99"/>
      <c r="BW22" s="99"/>
      <c r="BX22" s="99">
        <v>0.2</v>
      </c>
      <c r="BY22" s="99">
        <v>0.2</v>
      </c>
      <c r="BZ22" s="99">
        <v>0.3</v>
      </c>
      <c r="CA22" s="99">
        <v>0.3</v>
      </c>
      <c r="CB22" s="99">
        <v>0.1</v>
      </c>
      <c r="CC22" s="99"/>
      <c r="CD22" s="99"/>
      <c r="CE22" s="99"/>
      <c r="CF22" s="99">
        <v>0.8</v>
      </c>
      <c r="CG22" s="99"/>
      <c r="CH22" s="99"/>
      <c r="CI22" s="99"/>
      <c r="CJ22" s="99"/>
      <c r="CK22" s="99">
        <v>0.3</v>
      </c>
      <c r="CL22" s="99"/>
      <c r="CM22" s="99">
        <v>4.931</v>
      </c>
      <c r="CN22" s="99"/>
      <c r="CO22" s="99">
        <v>0.40499999999999997</v>
      </c>
      <c r="CP22" s="99">
        <v>1.169</v>
      </c>
      <c r="CQ22" s="99">
        <v>0.46400000000000002</v>
      </c>
      <c r="CR22" s="99">
        <v>4.1000000000000002E-2</v>
      </c>
      <c r="CS22" s="99"/>
      <c r="CT22" s="100"/>
      <c r="CU22" s="100"/>
      <c r="CV22" s="100"/>
      <c r="CW22" s="96"/>
      <c r="CX22" s="97">
        <f t="array" ref="CX22">SUMPRODUCT(B22:CW22*0.25)</f>
        <v>77.301499999999962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0.7</v>
      </c>
      <c r="E27" s="107">
        <f t="shared" si="2"/>
        <v>0.2</v>
      </c>
      <c r="F27" s="107">
        <f t="shared" si="2"/>
        <v>0.1</v>
      </c>
      <c r="G27" s="107">
        <f t="shared" si="2"/>
        <v>0.2</v>
      </c>
      <c r="H27" s="107">
        <f t="shared" si="2"/>
        <v>0.3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0.1</v>
      </c>
      <c r="M27" s="107">
        <f t="shared" si="2"/>
        <v>0.4</v>
      </c>
      <c r="N27" s="107">
        <f t="shared" si="2"/>
        <v>0.4</v>
      </c>
      <c r="O27" s="107">
        <f t="shared" si="2"/>
        <v>0.4</v>
      </c>
      <c r="P27" s="107">
        <f t="shared" si="2"/>
        <v>0.8</v>
      </c>
      <c r="Q27" s="107">
        <f>SUM(Q20:Q26)</f>
        <v>0.8</v>
      </c>
      <c r="R27" s="107">
        <f t="shared" ref="R27:CC27" si="3">SUM(R20:R26)</f>
        <v>0.3</v>
      </c>
      <c r="S27" s="107">
        <f t="shared" si="3"/>
        <v>0.3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0.3</v>
      </c>
      <c r="X27" s="107">
        <f t="shared" si="3"/>
        <v>1.2</v>
      </c>
      <c r="Y27" s="107">
        <f t="shared" si="3"/>
        <v>0</v>
      </c>
      <c r="Z27" s="107">
        <f t="shared" si="3"/>
        <v>0.4</v>
      </c>
      <c r="AA27" s="107">
        <f t="shared" si="3"/>
        <v>0.2</v>
      </c>
      <c r="AB27" s="107">
        <f t="shared" si="3"/>
        <v>0.5</v>
      </c>
      <c r="AC27" s="107">
        <f t="shared" si="3"/>
        <v>1.8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41.827000000000005</v>
      </c>
      <c r="AH27" s="107">
        <f t="shared" si="3"/>
        <v>41.576000000000001</v>
      </c>
      <c r="AI27" s="107">
        <f t="shared" si="3"/>
        <v>46.451000000000001</v>
      </c>
      <c r="AJ27" s="107">
        <f t="shared" si="3"/>
        <v>43.338000000000001</v>
      </c>
      <c r="AK27" s="107">
        <f t="shared" si="3"/>
        <v>35.608999999999995</v>
      </c>
      <c r="AL27" s="107">
        <f t="shared" si="3"/>
        <v>0.65900000000000003</v>
      </c>
      <c r="AM27" s="107">
        <f t="shared" si="3"/>
        <v>0.83199999999999996</v>
      </c>
      <c r="AN27" s="107">
        <f t="shared" si="3"/>
        <v>1.91</v>
      </c>
      <c r="AO27" s="107">
        <f t="shared" si="3"/>
        <v>39.188000000000002</v>
      </c>
      <c r="AP27" s="107">
        <f t="shared" si="3"/>
        <v>4.7610000000000001</v>
      </c>
      <c r="AQ27" s="107">
        <f t="shared" si="3"/>
        <v>30</v>
      </c>
      <c r="AR27" s="107">
        <f t="shared" si="3"/>
        <v>30</v>
      </c>
      <c r="AS27" s="107">
        <f t="shared" si="3"/>
        <v>32.649000000000001</v>
      </c>
      <c r="AT27" s="107">
        <f t="shared" si="3"/>
        <v>0</v>
      </c>
      <c r="AU27" s="107">
        <f t="shared" si="3"/>
        <v>1.2549999999999999</v>
      </c>
      <c r="AV27" s="107">
        <f t="shared" si="3"/>
        <v>0</v>
      </c>
      <c r="AW27" s="107">
        <f t="shared" si="3"/>
        <v>0</v>
      </c>
      <c r="AX27" s="107">
        <f t="shared" si="3"/>
        <v>9.5000000000000001E-2</v>
      </c>
      <c r="AY27" s="107">
        <f t="shared" si="3"/>
        <v>1.76</v>
      </c>
      <c r="AZ27" s="107">
        <f t="shared" si="3"/>
        <v>12.18</v>
      </c>
      <c r="BA27" s="107">
        <f t="shared" si="3"/>
        <v>7.7629999999999999</v>
      </c>
      <c r="BB27" s="107">
        <f t="shared" si="3"/>
        <v>26.998999999999999</v>
      </c>
      <c r="BC27" s="107">
        <f t="shared" si="3"/>
        <v>25.167999999999999</v>
      </c>
      <c r="BD27" s="107">
        <f t="shared" si="3"/>
        <v>9.2240000000000002</v>
      </c>
      <c r="BE27" s="107">
        <f t="shared" si="3"/>
        <v>28.562999999999999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8.1530000000000005</v>
      </c>
      <c r="BU27" s="107">
        <f t="shared" si="3"/>
        <v>52.802999999999997</v>
      </c>
      <c r="BV27" s="107">
        <f t="shared" si="3"/>
        <v>0</v>
      </c>
      <c r="BW27" s="107">
        <f t="shared" si="3"/>
        <v>0</v>
      </c>
      <c r="BX27" s="107">
        <f t="shared" si="3"/>
        <v>0.2</v>
      </c>
      <c r="BY27" s="107">
        <f t="shared" si="3"/>
        <v>0.2</v>
      </c>
      <c r="BZ27" s="107">
        <f t="shared" si="3"/>
        <v>0.3</v>
      </c>
      <c r="CA27" s="107">
        <f t="shared" si="3"/>
        <v>0.3</v>
      </c>
      <c r="CB27" s="107">
        <f t="shared" si="3"/>
        <v>0.1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0.8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0.3</v>
      </c>
      <c r="CL27" s="107">
        <f t="shared" si="4"/>
        <v>0</v>
      </c>
      <c r="CM27" s="107">
        <f t="shared" si="4"/>
        <v>4.931</v>
      </c>
      <c r="CN27" s="107">
        <f t="shared" si="4"/>
        <v>0</v>
      </c>
      <c r="CO27" s="107">
        <f t="shared" si="4"/>
        <v>0.40499999999999997</v>
      </c>
      <c r="CP27" s="107">
        <f t="shared" si="4"/>
        <v>1.169</v>
      </c>
      <c r="CQ27" s="107">
        <f t="shared" si="4"/>
        <v>0.46400000000000002</v>
      </c>
      <c r="CR27" s="107">
        <f t="shared" si="4"/>
        <v>4.1000000000000002E-2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135.34324999999995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30.658000000000001</v>
      </c>
      <c r="C31" s="94">
        <v>31.081</v>
      </c>
      <c r="D31" s="94">
        <v>32.156999999999996</v>
      </c>
      <c r="E31" s="94">
        <v>32.046999999999997</v>
      </c>
      <c r="F31" s="94">
        <v>35.429000000000002</v>
      </c>
      <c r="G31" s="94">
        <v>36.002000000000002</v>
      </c>
      <c r="H31" s="94">
        <v>146.49299999999999</v>
      </c>
      <c r="I31" s="94">
        <v>127.485</v>
      </c>
      <c r="J31" s="94">
        <v>46.875</v>
      </c>
      <c r="K31" s="94">
        <v>165.79400000000001</v>
      </c>
      <c r="L31" s="94">
        <v>193.03</v>
      </c>
      <c r="M31" s="94">
        <v>161.316</v>
      </c>
      <c r="N31" s="94">
        <v>45.517000000000003</v>
      </c>
      <c r="O31" s="94">
        <v>94.198999999999998</v>
      </c>
      <c r="P31" s="94">
        <v>37.927999999999997</v>
      </c>
      <c r="Q31" s="94">
        <v>35.121000000000002</v>
      </c>
      <c r="R31" s="94">
        <v>33.423000000000002</v>
      </c>
      <c r="S31" s="94">
        <v>34.012999999999998</v>
      </c>
      <c r="T31" s="94">
        <v>36.029000000000003</v>
      </c>
      <c r="U31" s="94">
        <v>38.372999999999998</v>
      </c>
      <c r="V31" s="94">
        <v>70.284000000000006</v>
      </c>
      <c r="W31" s="94">
        <v>126.188</v>
      </c>
      <c r="X31" s="94">
        <v>103.751</v>
      </c>
      <c r="Y31" s="94">
        <v>119.117</v>
      </c>
      <c r="Z31" s="94">
        <v>204</v>
      </c>
      <c r="AA31" s="94">
        <v>214.80500000000001</v>
      </c>
      <c r="AB31" s="94">
        <v>53.401000000000003</v>
      </c>
      <c r="AC31" s="94">
        <v>52.079000000000001</v>
      </c>
      <c r="AD31" s="94">
        <v>127.131</v>
      </c>
      <c r="AE31" s="94">
        <v>66.501999999999995</v>
      </c>
      <c r="AF31" s="94">
        <v>75.929000000000002</v>
      </c>
      <c r="AG31" s="94">
        <v>66.438000000000002</v>
      </c>
      <c r="AH31" s="94">
        <v>50.161000000000001</v>
      </c>
      <c r="AI31" s="94">
        <v>66.296000000000006</v>
      </c>
      <c r="AJ31" s="94">
        <v>74.126999999999995</v>
      </c>
      <c r="AK31" s="94">
        <v>40.021999999999998</v>
      </c>
      <c r="AL31" s="94">
        <v>62.488999999999997</v>
      </c>
      <c r="AM31" s="94">
        <v>61.801000000000002</v>
      </c>
      <c r="AN31" s="94">
        <v>52.951000000000001</v>
      </c>
      <c r="AO31" s="94">
        <v>52.237000000000002</v>
      </c>
      <c r="AP31" s="94">
        <v>32.484000000000002</v>
      </c>
      <c r="AQ31" s="94">
        <v>41.994999999999997</v>
      </c>
      <c r="AR31" s="94">
        <v>39.645000000000003</v>
      </c>
      <c r="AS31" s="94">
        <v>32.668999999999997</v>
      </c>
      <c r="AT31" s="94">
        <v>18.591000000000001</v>
      </c>
      <c r="AU31" s="94">
        <v>19.669</v>
      </c>
      <c r="AV31" s="94">
        <v>21.843</v>
      </c>
      <c r="AW31" s="94">
        <v>24.187000000000001</v>
      </c>
      <c r="AX31" s="94">
        <v>18.759</v>
      </c>
      <c r="AY31" s="94">
        <v>22.68</v>
      </c>
      <c r="AZ31" s="94">
        <v>25.518999999999998</v>
      </c>
      <c r="BA31" s="94">
        <v>22.31</v>
      </c>
      <c r="BB31" s="94">
        <v>44.216000000000001</v>
      </c>
      <c r="BC31" s="94">
        <v>41.779000000000003</v>
      </c>
      <c r="BD31" s="94">
        <v>64.075999999999993</v>
      </c>
      <c r="BE31" s="94">
        <v>65.641999999999996</v>
      </c>
      <c r="BF31" s="94">
        <v>20.238</v>
      </c>
      <c r="BG31" s="94">
        <v>22.635999999999999</v>
      </c>
      <c r="BH31" s="94">
        <v>21.445</v>
      </c>
      <c r="BI31" s="94">
        <v>52.933</v>
      </c>
      <c r="BJ31" s="94">
        <v>63.347000000000001</v>
      </c>
      <c r="BK31" s="94">
        <v>57.576999999999998</v>
      </c>
      <c r="BL31" s="94">
        <v>50.704000000000001</v>
      </c>
      <c r="BM31" s="94">
        <v>39.348999999999997</v>
      </c>
      <c r="BN31" s="94">
        <v>66.363</v>
      </c>
      <c r="BO31" s="94">
        <v>43.911000000000001</v>
      </c>
      <c r="BP31" s="94">
        <v>74.643000000000001</v>
      </c>
      <c r="BQ31" s="94">
        <v>75.022999999999996</v>
      </c>
      <c r="BR31" s="94">
        <v>0.05</v>
      </c>
      <c r="BS31" s="94">
        <v>6.2E-2</v>
      </c>
      <c r="BT31" s="94">
        <v>16.501000000000001</v>
      </c>
      <c r="BU31" s="94">
        <v>67.391999999999996</v>
      </c>
      <c r="BV31" s="94">
        <v>23.332000000000001</v>
      </c>
      <c r="BW31" s="94">
        <v>9.9</v>
      </c>
      <c r="BX31" s="94">
        <v>7.2</v>
      </c>
      <c r="BY31" s="94">
        <v>0.2</v>
      </c>
      <c r="BZ31" s="94">
        <v>11.467000000000001</v>
      </c>
      <c r="CA31" s="94">
        <v>26.553999999999998</v>
      </c>
      <c r="CB31" s="94">
        <v>11.672000000000001</v>
      </c>
      <c r="CC31" s="94">
        <v>27.734999999999999</v>
      </c>
      <c r="CD31" s="94"/>
      <c r="CE31" s="94">
        <v>8.6999999999999994E-2</v>
      </c>
      <c r="CF31" s="94">
        <v>5.2910000000000004</v>
      </c>
      <c r="CG31" s="94">
        <v>15.617000000000001</v>
      </c>
      <c r="CH31" s="94">
        <v>11.34</v>
      </c>
      <c r="CI31" s="94">
        <v>22.85</v>
      </c>
      <c r="CJ31" s="94">
        <v>19.242999999999999</v>
      </c>
      <c r="CK31" s="94">
        <v>32.869999999999997</v>
      </c>
      <c r="CL31" s="94">
        <v>21.754999999999999</v>
      </c>
      <c r="CM31" s="94">
        <v>55.558999999999997</v>
      </c>
      <c r="CN31" s="94">
        <v>37.314999999999998</v>
      </c>
      <c r="CO31" s="94">
        <v>56.701999999999998</v>
      </c>
      <c r="CP31" s="94">
        <v>38.511000000000003</v>
      </c>
      <c r="CQ31" s="94">
        <v>50.829000000000001</v>
      </c>
      <c r="CR31" s="94">
        <v>54.042000000000002</v>
      </c>
      <c r="CS31" s="94">
        <v>269.279</v>
      </c>
      <c r="CT31" s="95"/>
      <c r="CU31" s="95"/>
      <c r="CV31" s="95"/>
      <c r="CW31" s="96"/>
      <c r="CX31" s="97">
        <f t="array" ref="CX31">SUMPRODUCT(B31:CW31*0.25)</f>
        <v>1287.56675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30.658000000000001</v>
      </c>
      <c r="C33" s="77">
        <f t="shared" ref="C33:BN33" si="5">SUM(C30:C32)</f>
        <v>31.081</v>
      </c>
      <c r="D33" s="77">
        <f t="shared" si="5"/>
        <v>32.156999999999996</v>
      </c>
      <c r="E33" s="77">
        <f t="shared" si="5"/>
        <v>32.046999999999997</v>
      </c>
      <c r="F33" s="77">
        <f t="shared" si="5"/>
        <v>35.429000000000002</v>
      </c>
      <c r="G33" s="77">
        <f t="shared" si="5"/>
        <v>36.002000000000002</v>
      </c>
      <c r="H33" s="77">
        <f t="shared" si="5"/>
        <v>146.49299999999999</v>
      </c>
      <c r="I33" s="77">
        <f t="shared" si="5"/>
        <v>127.485</v>
      </c>
      <c r="J33" s="77">
        <f t="shared" si="5"/>
        <v>46.875</v>
      </c>
      <c r="K33" s="77">
        <f t="shared" si="5"/>
        <v>165.79400000000001</v>
      </c>
      <c r="L33" s="77">
        <f t="shared" si="5"/>
        <v>193.03</v>
      </c>
      <c r="M33" s="77">
        <f t="shared" si="5"/>
        <v>161.316</v>
      </c>
      <c r="N33" s="77">
        <f t="shared" si="5"/>
        <v>45.517000000000003</v>
      </c>
      <c r="O33" s="77">
        <f t="shared" si="5"/>
        <v>94.198999999999998</v>
      </c>
      <c r="P33" s="77">
        <f t="shared" si="5"/>
        <v>37.927999999999997</v>
      </c>
      <c r="Q33" s="77">
        <f t="shared" si="5"/>
        <v>35.121000000000002</v>
      </c>
      <c r="R33" s="77">
        <f t="shared" si="5"/>
        <v>33.423000000000002</v>
      </c>
      <c r="S33" s="77">
        <f t="shared" si="5"/>
        <v>34.012999999999998</v>
      </c>
      <c r="T33" s="77">
        <f t="shared" si="5"/>
        <v>36.029000000000003</v>
      </c>
      <c r="U33" s="77">
        <f t="shared" si="5"/>
        <v>38.372999999999998</v>
      </c>
      <c r="V33" s="77">
        <f t="shared" si="5"/>
        <v>70.284000000000006</v>
      </c>
      <c r="W33" s="77">
        <f t="shared" si="5"/>
        <v>126.188</v>
      </c>
      <c r="X33" s="77">
        <f t="shared" si="5"/>
        <v>103.751</v>
      </c>
      <c r="Y33" s="77">
        <f t="shared" si="5"/>
        <v>119.117</v>
      </c>
      <c r="Z33" s="77">
        <f t="shared" si="5"/>
        <v>204</v>
      </c>
      <c r="AA33" s="77">
        <f t="shared" si="5"/>
        <v>214.80500000000001</v>
      </c>
      <c r="AB33" s="77">
        <f t="shared" si="5"/>
        <v>53.401000000000003</v>
      </c>
      <c r="AC33" s="77">
        <f t="shared" si="5"/>
        <v>52.079000000000001</v>
      </c>
      <c r="AD33" s="77">
        <f t="shared" si="5"/>
        <v>127.131</v>
      </c>
      <c r="AE33" s="77">
        <f t="shared" si="5"/>
        <v>66.501999999999995</v>
      </c>
      <c r="AF33" s="77">
        <f t="shared" si="5"/>
        <v>75.929000000000002</v>
      </c>
      <c r="AG33" s="77">
        <f t="shared" si="5"/>
        <v>66.438000000000002</v>
      </c>
      <c r="AH33" s="77">
        <f t="shared" si="5"/>
        <v>50.161000000000001</v>
      </c>
      <c r="AI33" s="77">
        <f t="shared" si="5"/>
        <v>66.296000000000006</v>
      </c>
      <c r="AJ33" s="77">
        <f t="shared" si="5"/>
        <v>74.126999999999995</v>
      </c>
      <c r="AK33" s="77">
        <f t="shared" si="5"/>
        <v>40.021999999999998</v>
      </c>
      <c r="AL33" s="77">
        <f t="shared" si="5"/>
        <v>62.488999999999997</v>
      </c>
      <c r="AM33" s="77">
        <f t="shared" si="5"/>
        <v>61.801000000000002</v>
      </c>
      <c r="AN33" s="77">
        <f t="shared" si="5"/>
        <v>52.951000000000001</v>
      </c>
      <c r="AO33" s="77">
        <f t="shared" si="5"/>
        <v>52.237000000000002</v>
      </c>
      <c r="AP33" s="77">
        <f t="shared" si="5"/>
        <v>32.484000000000002</v>
      </c>
      <c r="AQ33" s="77">
        <f t="shared" si="5"/>
        <v>41.994999999999997</v>
      </c>
      <c r="AR33" s="77">
        <f t="shared" si="5"/>
        <v>39.645000000000003</v>
      </c>
      <c r="AS33" s="77">
        <f t="shared" si="5"/>
        <v>32.668999999999997</v>
      </c>
      <c r="AT33" s="77">
        <f t="shared" si="5"/>
        <v>18.591000000000001</v>
      </c>
      <c r="AU33" s="77">
        <f t="shared" si="5"/>
        <v>19.669</v>
      </c>
      <c r="AV33" s="77">
        <f t="shared" si="5"/>
        <v>21.843</v>
      </c>
      <c r="AW33" s="77">
        <f t="shared" si="5"/>
        <v>24.187000000000001</v>
      </c>
      <c r="AX33" s="77">
        <f t="shared" si="5"/>
        <v>18.759</v>
      </c>
      <c r="AY33" s="77">
        <f t="shared" si="5"/>
        <v>22.68</v>
      </c>
      <c r="AZ33" s="77">
        <f t="shared" si="5"/>
        <v>25.518999999999998</v>
      </c>
      <c r="BA33" s="77">
        <f t="shared" si="5"/>
        <v>22.31</v>
      </c>
      <c r="BB33" s="77">
        <f t="shared" si="5"/>
        <v>44.216000000000001</v>
      </c>
      <c r="BC33" s="77">
        <f t="shared" si="5"/>
        <v>41.779000000000003</v>
      </c>
      <c r="BD33" s="77">
        <f t="shared" si="5"/>
        <v>64.075999999999993</v>
      </c>
      <c r="BE33" s="77">
        <f t="shared" si="5"/>
        <v>65.641999999999996</v>
      </c>
      <c r="BF33" s="77">
        <f t="shared" si="5"/>
        <v>20.238</v>
      </c>
      <c r="BG33" s="77">
        <f t="shared" si="5"/>
        <v>22.635999999999999</v>
      </c>
      <c r="BH33" s="77">
        <f t="shared" si="5"/>
        <v>21.445</v>
      </c>
      <c r="BI33" s="77">
        <f t="shared" si="5"/>
        <v>52.933</v>
      </c>
      <c r="BJ33" s="77">
        <f t="shared" si="5"/>
        <v>63.347000000000001</v>
      </c>
      <c r="BK33" s="77">
        <f t="shared" si="5"/>
        <v>57.576999999999998</v>
      </c>
      <c r="BL33" s="77">
        <f t="shared" si="5"/>
        <v>50.704000000000001</v>
      </c>
      <c r="BM33" s="77">
        <f t="shared" si="5"/>
        <v>39.348999999999997</v>
      </c>
      <c r="BN33" s="77">
        <f t="shared" si="5"/>
        <v>66.363</v>
      </c>
      <c r="BO33" s="77">
        <f t="shared" ref="BO33:CW33" si="6">SUM(BO30:BO32)</f>
        <v>43.911000000000001</v>
      </c>
      <c r="BP33" s="77">
        <f t="shared" si="6"/>
        <v>74.643000000000001</v>
      </c>
      <c r="BQ33" s="77">
        <f t="shared" si="6"/>
        <v>75.022999999999996</v>
      </c>
      <c r="BR33" s="77">
        <f t="shared" si="6"/>
        <v>0.05</v>
      </c>
      <c r="BS33" s="77">
        <f t="shared" si="6"/>
        <v>6.2E-2</v>
      </c>
      <c r="BT33" s="77">
        <f t="shared" si="6"/>
        <v>16.501000000000001</v>
      </c>
      <c r="BU33" s="77">
        <f t="shared" si="6"/>
        <v>67.391999999999996</v>
      </c>
      <c r="BV33" s="77">
        <f t="shared" si="6"/>
        <v>23.332000000000001</v>
      </c>
      <c r="BW33" s="77">
        <f t="shared" si="6"/>
        <v>9.9</v>
      </c>
      <c r="BX33" s="77">
        <f t="shared" si="6"/>
        <v>7.2</v>
      </c>
      <c r="BY33" s="77">
        <f t="shared" si="6"/>
        <v>0.2</v>
      </c>
      <c r="BZ33" s="77">
        <f t="shared" si="6"/>
        <v>11.467000000000001</v>
      </c>
      <c r="CA33" s="77">
        <f t="shared" si="6"/>
        <v>26.553999999999998</v>
      </c>
      <c r="CB33" s="77">
        <f t="shared" si="6"/>
        <v>11.672000000000001</v>
      </c>
      <c r="CC33" s="77">
        <f t="shared" si="6"/>
        <v>27.734999999999999</v>
      </c>
      <c r="CD33" s="77">
        <f t="shared" si="6"/>
        <v>0</v>
      </c>
      <c r="CE33" s="77">
        <f t="shared" si="6"/>
        <v>8.6999999999999994E-2</v>
      </c>
      <c r="CF33" s="77">
        <f t="shared" si="6"/>
        <v>5.2910000000000004</v>
      </c>
      <c r="CG33" s="77">
        <f t="shared" si="6"/>
        <v>15.617000000000001</v>
      </c>
      <c r="CH33" s="77">
        <f t="shared" si="6"/>
        <v>11.34</v>
      </c>
      <c r="CI33" s="77">
        <f t="shared" si="6"/>
        <v>22.85</v>
      </c>
      <c r="CJ33" s="77">
        <f t="shared" si="6"/>
        <v>19.242999999999999</v>
      </c>
      <c r="CK33" s="77">
        <f t="shared" si="6"/>
        <v>32.869999999999997</v>
      </c>
      <c r="CL33" s="77">
        <f t="shared" si="6"/>
        <v>21.754999999999999</v>
      </c>
      <c r="CM33" s="77">
        <f t="shared" si="6"/>
        <v>55.558999999999997</v>
      </c>
      <c r="CN33" s="77">
        <f t="shared" si="6"/>
        <v>37.314999999999998</v>
      </c>
      <c r="CO33" s="77">
        <f t="shared" si="6"/>
        <v>56.701999999999998</v>
      </c>
      <c r="CP33" s="77">
        <f t="shared" si="6"/>
        <v>38.511000000000003</v>
      </c>
      <c r="CQ33" s="77">
        <f t="shared" si="6"/>
        <v>50.829000000000001</v>
      </c>
      <c r="CR33" s="77">
        <f t="shared" si="6"/>
        <v>54.042000000000002</v>
      </c>
      <c r="CS33" s="77">
        <f t="shared" si="6"/>
        <v>269.279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1287.56675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15</v>
      </c>
      <c r="AM38" s="120"/>
      <c r="AN38" s="120"/>
      <c r="AO38" s="120"/>
      <c r="AP38" s="120">
        <v>0.4</v>
      </c>
      <c r="AQ38" s="120"/>
      <c r="AR38" s="120"/>
      <c r="AS38" s="120"/>
      <c r="AT38" s="120">
        <v>0.5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19.899999999999999</v>
      </c>
      <c r="BG38" s="120">
        <v>19.399999999999999</v>
      </c>
      <c r="BH38" s="120">
        <v>20</v>
      </c>
      <c r="BI38" s="120"/>
      <c r="BJ38" s="120"/>
      <c r="BK38" s="120"/>
      <c r="BL38" s="120">
        <v>4.7</v>
      </c>
      <c r="BM38" s="120">
        <v>14.5</v>
      </c>
      <c r="BN38" s="120"/>
      <c r="BO38" s="120"/>
      <c r="BP38" s="120"/>
      <c r="BQ38" s="120"/>
      <c r="BR38" s="120"/>
      <c r="BS38" s="120"/>
      <c r="BT38" s="120"/>
      <c r="BU38" s="120"/>
      <c r="BV38" s="120">
        <v>1.2</v>
      </c>
      <c r="BW38" s="120">
        <v>5.7</v>
      </c>
      <c r="BX38" s="120">
        <v>33</v>
      </c>
      <c r="BY38" s="120">
        <v>42.7</v>
      </c>
      <c r="BZ38" s="120">
        <v>29.5</v>
      </c>
      <c r="CA38" s="120">
        <v>12.1</v>
      </c>
      <c r="CB38" s="120">
        <v>26.1</v>
      </c>
      <c r="CC38" s="120">
        <v>7</v>
      </c>
      <c r="CD38" s="120">
        <v>0.3</v>
      </c>
      <c r="CE38" s="120">
        <v>3.1</v>
      </c>
      <c r="CF38" s="120"/>
      <c r="CG38" s="120"/>
      <c r="CH38" s="120">
        <v>29.6</v>
      </c>
      <c r="CI38" s="120">
        <v>9.1</v>
      </c>
      <c r="CJ38" s="120">
        <v>31.4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81.3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24.7</v>
      </c>
      <c r="BG40" s="120">
        <v>24.7</v>
      </c>
      <c r="BH40" s="120">
        <v>24.7</v>
      </c>
      <c r="BI40" s="120">
        <v>24.7</v>
      </c>
      <c r="BJ40" s="120"/>
      <c r="BK40" s="120"/>
      <c r="BL40" s="120"/>
      <c r="BM40" s="120"/>
      <c r="BN40" s="120"/>
      <c r="BO40" s="120"/>
      <c r="BP40" s="120"/>
      <c r="BQ40" s="120"/>
      <c r="BR40" s="120">
        <v>169.2</v>
      </c>
      <c r="BS40" s="120">
        <v>169.2</v>
      </c>
      <c r="BT40" s="120">
        <v>169.2</v>
      </c>
      <c r="BU40" s="120">
        <v>169.2</v>
      </c>
      <c r="BV40" s="120">
        <v>19</v>
      </c>
      <c r="BW40" s="120">
        <v>19</v>
      </c>
      <c r="BX40" s="120">
        <v>19</v>
      </c>
      <c r="BY40" s="120">
        <v>19</v>
      </c>
      <c r="BZ40" s="120"/>
      <c r="CA40" s="120"/>
      <c r="CB40" s="120"/>
      <c r="CC40" s="120"/>
      <c r="CD40" s="120">
        <v>53</v>
      </c>
      <c r="CE40" s="120">
        <v>53</v>
      </c>
      <c r="CF40" s="120">
        <v>53</v>
      </c>
      <c r="CG40" s="120">
        <v>53</v>
      </c>
      <c r="CH40" s="120"/>
      <c r="CI40" s="120"/>
      <c r="CJ40" s="120"/>
      <c r="CK40" s="120"/>
      <c r="CL40" s="120">
        <v>8.3000000000000007</v>
      </c>
      <c r="CM40" s="120">
        <v>8.3000000000000007</v>
      </c>
      <c r="CN40" s="120">
        <v>8.3000000000000007</v>
      </c>
      <c r="CO40" s="120">
        <v>8.3000000000000007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274.19999999999993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15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0.4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0.5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44.599999999999994</v>
      </c>
      <c r="BG41" s="107">
        <f t="shared" si="7"/>
        <v>44.099999999999994</v>
      </c>
      <c r="BH41" s="107">
        <f t="shared" si="7"/>
        <v>44.7</v>
      </c>
      <c r="BI41" s="107">
        <f t="shared" si="7"/>
        <v>24.7</v>
      </c>
      <c r="BJ41" s="107">
        <f t="shared" si="7"/>
        <v>0</v>
      </c>
      <c r="BK41" s="107">
        <f t="shared" si="7"/>
        <v>0</v>
      </c>
      <c r="BL41" s="107">
        <f t="shared" si="7"/>
        <v>4.7</v>
      </c>
      <c r="BM41" s="107">
        <f t="shared" si="7"/>
        <v>14.5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169.2</v>
      </c>
      <c r="BS41" s="107">
        <f t="shared" si="8"/>
        <v>169.2</v>
      </c>
      <c r="BT41" s="107">
        <f t="shared" si="8"/>
        <v>169.2</v>
      </c>
      <c r="BU41" s="107">
        <f t="shared" si="8"/>
        <v>169.2</v>
      </c>
      <c r="BV41" s="107">
        <f t="shared" si="8"/>
        <v>20.2</v>
      </c>
      <c r="BW41" s="107">
        <f t="shared" si="8"/>
        <v>24.7</v>
      </c>
      <c r="BX41" s="107">
        <f t="shared" si="8"/>
        <v>52</v>
      </c>
      <c r="BY41" s="107">
        <f t="shared" si="8"/>
        <v>61.7</v>
      </c>
      <c r="BZ41" s="107">
        <f t="shared" si="8"/>
        <v>29.5</v>
      </c>
      <c r="CA41" s="107">
        <f t="shared" si="8"/>
        <v>12.1</v>
      </c>
      <c r="CB41" s="107">
        <f t="shared" si="8"/>
        <v>26.1</v>
      </c>
      <c r="CC41" s="107">
        <f t="shared" si="8"/>
        <v>7</v>
      </c>
      <c r="CD41" s="107">
        <f t="shared" si="8"/>
        <v>53.3</v>
      </c>
      <c r="CE41" s="107">
        <f t="shared" si="8"/>
        <v>56.1</v>
      </c>
      <c r="CF41" s="107">
        <f t="shared" si="8"/>
        <v>53</v>
      </c>
      <c r="CG41" s="107">
        <f t="shared" si="8"/>
        <v>53</v>
      </c>
      <c r="CH41" s="107">
        <f t="shared" si="8"/>
        <v>29.6</v>
      </c>
      <c r="CI41" s="107">
        <f t="shared" si="8"/>
        <v>9.1</v>
      </c>
      <c r="CJ41" s="107">
        <f t="shared" si="8"/>
        <v>31.4</v>
      </c>
      <c r="CK41" s="107">
        <f t="shared" si="8"/>
        <v>0</v>
      </c>
      <c r="CL41" s="107">
        <f t="shared" si="8"/>
        <v>8.3000000000000007</v>
      </c>
      <c r="CM41" s="107">
        <f t="shared" si="8"/>
        <v>8.3000000000000007</v>
      </c>
      <c r="CN41" s="107">
        <f t="shared" si="8"/>
        <v>8.3000000000000007</v>
      </c>
      <c r="CO41" s="107">
        <f t="shared" si="8"/>
        <v>8.3000000000000007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355.49999999999994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15</v>
      </c>
      <c r="AM46" s="120"/>
      <c r="AN46" s="120"/>
      <c r="AO46" s="120"/>
      <c r="AP46" s="120">
        <v>0.4</v>
      </c>
      <c r="AQ46" s="120"/>
      <c r="AR46" s="120"/>
      <c r="AS46" s="120"/>
      <c r="AT46" s="120">
        <v>0.5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19.899999999999999</v>
      </c>
      <c r="BG46" s="120">
        <v>19.399999999999999</v>
      </c>
      <c r="BH46" s="120">
        <v>20</v>
      </c>
      <c r="BI46" s="120"/>
      <c r="BJ46" s="120"/>
      <c r="BK46" s="120"/>
      <c r="BL46" s="120">
        <v>4.7</v>
      </c>
      <c r="BM46" s="120">
        <v>14.5</v>
      </c>
      <c r="BN46" s="120"/>
      <c r="BO46" s="120"/>
      <c r="BP46" s="120"/>
      <c r="BQ46" s="120"/>
      <c r="BR46" s="120"/>
      <c r="BS46" s="120"/>
      <c r="BT46" s="120"/>
      <c r="BU46" s="120"/>
      <c r="BV46" s="120">
        <v>1.2</v>
      </c>
      <c r="BW46" s="120">
        <v>5.7</v>
      </c>
      <c r="BX46" s="120">
        <v>33</v>
      </c>
      <c r="BY46" s="120">
        <v>42.7</v>
      </c>
      <c r="BZ46" s="120">
        <v>29.5</v>
      </c>
      <c r="CA46" s="120">
        <v>12.1</v>
      </c>
      <c r="CB46" s="120">
        <v>26.1</v>
      </c>
      <c r="CC46" s="120">
        <v>7</v>
      </c>
      <c r="CD46" s="120">
        <v>0.3</v>
      </c>
      <c r="CE46" s="120">
        <v>3.1</v>
      </c>
      <c r="CF46" s="120"/>
      <c r="CG46" s="120"/>
      <c r="CH46" s="120">
        <v>29.6</v>
      </c>
      <c r="CI46" s="120">
        <v>9.1</v>
      </c>
      <c r="CJ46" s="120">
        <v>31.4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81.3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24.7</v>
      </c>
      <c r="BG48" s="120">
        <v>24.7</v>
      </c>
      <c r="BH48" s="120">
        <v>24.7</v>
      </c>
      <c r="BI48" s="120">
        <v>24.7</v>
      </c>
      <c r="BJ48" s="120"/>
      <c r="BK48" s="120"/>
      <c r="BL48" s="120"/>
      <c r="BM48" s="120"/>
      <c r="BN48" s="120"/>
      <c r="BO48" s="120"/>
      <c r="BP48" s="120"/>
      <c r="BQ48" s="120"/>
      <c r="BR48" s="120">
        <v>169.2</v>
      </c>
      <c r="BS48" s="120">
        <v>169.2</v>
      </c>
      <c r="BT48" s="120">
        <v>169.2</v>
      </c>
      <c r="BU48" s="120">
        <v>169.2</v>
      </c>
      <c r="BV48" s="120">
        <v>19</v>
      </c>
      <c r="BW48" s="120">
        <v>19</v>
      </c>
      <c r="BX48" s="120">
        <v>19</v>
      </c>
      <c r="BY48" s="120">
        <v>19</v>
      </c>
      <c r="BZ48" s="120"/>
      <c r="CA48" s="120"/>
      <c r="CB48" s="120"/>
      <c r="CC48" s="120"/>
      <c r="CD48" s="120">
        <v>53</v>
      </c>
      <c r="CE48" s="120">
        <v>53</v>
      </c>
      <c r="CF48" s="120">
        <v>53</v>
      </c>
      <c r="CG48" s="120">
        <v>53</v>
      </c>
      <c r="CH48" s="120"/>
      <c r="CI48" s="120"/>
      <c r="CJ48" s="120"/>
      <c r="CK48" s="120"/>
      <c r="CL48" s="120">
        <v>8.3000000000000007</v>
      </c>
      <c r="CM48" s="120">
        <v>8.3000000000000007</v>
      </c>
      <c r="CN48" s="120">
        <v>8.3000000000000007</v>
      </c>
      <c r="CO48" s="120">
        <v>8.3000000000000007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274.19999999999993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15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0.4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0.5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44.599999999999994</v>
      </c>
      <c r="BG50" s="107">
        <f t="shared" si="9"/>
        <v>44.099999999999994</v>
      </c>
      <c r="BH50" s="107">
        <f t="shared" si="9"/>
        <v>44.7</v>
      </c>
      <c r="BI50" s="107">
        <f t="shared" si="9"/>
        <v>24.7</v>
      </c>
      <c r="BJ50" s="107">
        <f t="shared" si="9"/>
        <v>0</v>
      </c>
      <c r="BK50" s="107">
        <f t="shared" si="9"/>
        <v>0</v>
      </c>
      <c r="BL50" s="107">
        <f t="shared" si="9"/>
        <v>4.7</v>
      </c>
      <c r="BM50" s="107">
        <f t="shared" si="9"/>
        <v>14.5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169.2</v>
      </c>
      <c r="BS50" s="107">
        <f t="shared" si="10"/>
        <v>169.2</v>
      </c>
      <c r="BT50" s="107">
        <f t="shared" si="10"/>
        <v>169.2</v>
      </c>
      <c r="BU50" s="107">
        <f t="shared" si="10"/>
        <v>169.2</v>
      </c>
      <c r="BV50" s="107">
        <f t="shared" si="10"/>
        <v>20.2</v>
      </c>
      <c r="BW50" s="107">
        <f t="shared" si="10"/>
        <v>24.7</v>
      </c>
      <c r="BX50" s="107">
        <f t="shared" si="10"/>
        <v>52</v>
      </c>
      <c r="BY50" s="107">
        <f t="shared" si="10"/>
        <v>61.7</v>
      </c>
      <c r="BZ50" s="107">
        <f t="shared" si="10"/>
        <v>29.5</v>
      </c>
      <c r="CA50" s="107">
        <f t="shared" si="10"/>
        <v>12.1</v>
      </c>
      <c r="CB50" s="107">
        <f t="shared" si="10"/>
        <v>26.1</v>
      </c>
      <c r="CC50" s="107">
        <f t="shared" si="10"/>
        <v>7</v>
      </c>
      <c r="CD50" s="107">
        <f t="shared" si="10"/>
        <v>53.3</v>
      </c>
      <c r="CE50" s="107">
        <f t="shared" si="10"/>
        <v>56.1</v>
      </c>
      <c r="CF50" s="107">
        <f t="shared" si="10"/>
        <v>53</v>
      </c>
      <c r="CG50" s="107">
        <f t="shared" si="10"/>
        <v>53</v>
      </c>
      <c r="CH50" s="107">
        <f t="shared" si="10"/>
        <v>29.6</v>
      </c>
      <c r="CI50" s="107">
        <f t="shared" si="10"/>
        <v>9.1</v>
      </c>
      <c r="CJ50" s="107">
        <f t="shared" si="10"/>
        <v>31.4</v>
      </c>
      <c r="CK50" s="107">
        <f t="shared" si="10"/>
        <v>0</v>
      </c>
      <c r="CL50" s="107">
        <f t="shared" si="10"/>
        <v>8.3000000000000007</v>
      </c>
      <c r="CM50" s="107">
        <f t="shared" si="10"/>
        <v>8.3000000000000007</v>
      </c>
      <c r="CN50" s="107">
        <f t="shared" si="10"/>
        <v>8.3000000000000007</v>
      </c>
      <c r="CO50" s="107">
        <f t="shared" si="10"/>
        <v>8.3000000000000007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355.49999999999994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30.658000000000001</v>
      </c>
      <c r="C53" s="107">
        <f t="shared" ref="C53:BN53" si="13">C17+C27+C41</f>
        <v>31.081000000000003</v>
      </c>
      <c r="D53" s="107">
        <f t="shared" si="13"/>
        <v>32.156999999999996</v>
      </c>
      <c r="E53" s="107">
        <f t="shared" si="13"/>
        <v>32.047000000000004</v>
      </c>
      <c r="F53" s="107">
        <f t="shared" si="13"/>
        <v>35.429000000000002</v>
      </c>
      <c r="G53" s="107">
        <f t="shared" si="13"/>
        <v>36.002000000000002</v>
      </c>
      <c r="H53" s="107">
        <f t="shared" si="13"/>
        <v>146.49299999999999</v>
      </c>
      <c r="I53" s="107">
        <f t="shared" si="13"/>
        <v>127.485</v>
      </c>
      <c r="J53" s="107">
        <f t="shared" si="13"/>
        <v>46.875</v>
      </c>
      <c r="K53" s="107">
        <f t="shared" si="13"/>
        <v>165.79399999999998</v>
      </c>
      <c r="L53" s="107">
        <f t="shared" si="13"/>
        <v>193.03</v>
      </c>
      <c r="M53" s="107">
        <f t="shared" si="13"/>
        <v>161.316</v>
      </c>
      <c r="N53" s="107">
        <f t="shared" si="13"/>
        <v>45.517000000000003</v>
      </c>
      <c r="O53" s="107">
        <f t="shared" si="13"/>
        <v>94.199000000000012</v>
      </c>
      <c r="P53" s="107">
        <f t="shared" si="13"/>
        <v>37.927999999999997</v>
      </c>
      <c r="Q53" s="107">
        <f t="shared" si="13"/>
        <v>35.120999999999995</v>
      </c>
      <c r="R53" s="107">
        <f t="shared" si="13"/>
        <v>33.422999999999995</v>
      </c>
      <c r="S53" s="107">
        <f t="shared" si="13"/>
        <v>34.012999999999991</v>
      </c>
      <c r="T53" s="107">
        <f t="shared" si="13"/>
        <v>36.029000000000003</v>
      </c>
      <c r="U53" s="107">
        <f t="shared" si="13"/>
        <v>38.372999999999998</v>
      </c>
      <c r="V53" s="107">
        <f t="shared" si="13"/>
        <v>70.283999999999992</v>
      </c>
      <c r="W53" s="107">
        <f t="shared" si="13"/>
        <v>126.188</v>
      </c>
      <c r="X53" s="107">
        <f t="shared" si="13"/>
        <v>103.751</v>
      </c>
      <c r="Y53" s="107">
        <f t="shared" si="13"/>
        <v>119.11699999999999</v>
      </c>
      <c r="Z53" s="107">
        <f t="shared" si="13"/>
        <v>204</v>
      </c>
      <c r="AA53" s="107">
        <f t="shared" si="13"/>
        <v>214.80499999999998</v>
      </c>
      <c r="AB53" s="107">
        <f t="shared" si="13"/>
        <v>53.400999999999996</v>
      </c>
      <c r="AC53" s="107">
        <f t="shared" si="13"/>
        <v>52.078999999999994</v>
      </c>
      <c r="AD53" s="107">
        <f t="shared" si="13"/>
        <v>127.131</v>
      </c>
      <c r="AE53" s="107">
        <f t="shared" si="13"/>
        <v>66.501999999999995</v>
      </c>
      <c r="AF53" s="107">
        <f t="shared" si="13"/>
        <v>75.929000000000002</v>
      </c>
      <c r="AG53" s="107">
        <f t="shared" si="13"/>
        <v>66.438000000000002</v>
      </c>
      <c r="AH53" s="107">
        <f t="shared" si="13"/>
        <v>50.161000000000001</v>
      </c>
      <c r="AI53" s="107">
        <f t="shared" si="13"/>
        <v>66.295999999999992</v>
      </c>
      <c r="AJ53" s="107">
        <f t="shared" si="13"/>
        <v>74.12700000000001</v>
      </c>
      <c r="AK53" s="107">
        <f t="shared" si="13"/>
        <v>40.021999999999991</v>
      </c>
      <c r="AL53" s="107">
        <f t="shared" si="13"/>
        <v>77.489000000000004</v>
      </c>
      <c r="AM53" s="107">
        <f t="shared" si="13"/>
        <v>61.801000000000002</v>
      </c>
      <c r="AN53" s="107">
        <f t="shared" si="13"/>
        <v>52.950999999999993</v>
      </c>
      <c r="AO53" s="107">
        <f t="shared" si="13"/>
        <v>52.237000000000002</v>
      </c>
      <c r="AP53" s="107">
        <f t="shared" si="13"/>
        <v>32.884</v>
      </c>
      <c r="AQ53" s="107">
        <f t="shared" si="13"/>
        <v>41.994999999999997</v>
      </c>
      <c r="AR53" s="107">
        <f t="shared" si="13"/>
        <v>39.644999999999996</v>
      </c>
      <c r="AS53" s="107">
        <f t="shared" si="13"/>
        <v>32.669000000000004</v>
      </c>
      <c r="AT53" s="107">
        <f t="shared" si="13"/>
        <v>19.091000000000001</v>
      </c>
      <c r="AU53" s="107">
        <f t="shared" si="13"/>
        <v>19.669</v>
      </c>
      <c r="AV53" s="107">
        <f t="shared" si="13"/>
        <v>21.843</v>
      </c>
      <c r="AW53" s="107">
        <f t="shared" si="13"/>
        <v>24.187000000000001</v>
      </c>
      <c r="AX53" s="107">
        <f t="shared" si="13"/>
        <v>18.759</v>
      </c>
      <c r="AY53" s="107">
        <f t="shared" si="13"/>
        <v>22.680000000000003</v>
      </c>
      <c r="AZ53" s="107">
        <f t="shared" si="13"/>
        <v>25.518999999999998</v>
      </c>
      <c r="BA53" s="107">
        <f t="shared" si="13"/>
        <v>22.310000000000002</v>
      </c>
      <c r="BB53" s="107">
        <f t="shared" si="13"/>
        <v>44.215999999999994</v>
      </c>
      <c r="BC53" s="107">
        <f t="shared" si="13"/>
        <v>41.778999999999996</v>
      </c>
      <c r="BD53" s="107">
        <f t="shared" si="13"/>
        <v>64.075999999999993</v>
      </c>
      <c r="BE53" s="107">
        <f t="shared" si="13"/>
        <v>65.641999999999996</v>
      </c>
      <c r="BF53" s="107">
        <f t="shared" si="13"/>
        <v>64.837999999999994</v>
      </c>
      <c r="BG53" s="107">
        <f t="shared" si="13"/>
        <v>66.73599999999999</v>
      </c>
      <c r="BH53" s="107">
        <f t="shared" si="13"/>
        <v>66.14500000000001</v>
      </c>
      <c r="BI53" s="107">
        <f t="shared" si="13"/>
        <v>77.632999999999996</v>
      </c>
      <c r="BJ53" s="107">
        <f t="shared" si="13"/>
        <v>63.347000000000001</v>
      </c>
      <c r="BK53" s="107">
        <f t="shared" si="13"/>
        <v>57.576999999999998</v>
      </c>
      <c r="BL53" s="107">
        <f t="shared" si="13"/>
        <v>55.404000000000003</v>
      </c>
      <c r="BM53" s="107">
        <f t="shared" si="13"/>
        <v>53.849000000000004</v>
      </c>
      <c r="BN53" s="107">
        <f t="shared" si="13"/>
        <v>66.363</v>
      </c>
      <c r="BO53" s="107">
        <f t="shared" ref="BO53:CX53" si="14">BO17+BO27+BO41</f>
        <v>43.910999999999994</v>
      </c>
      <c r="BP53" s="107">
        <f t="shared" si="14"/>
        <v>74.642999999999986</v>
      </c>
      <c r="BQ53" s="107">
        <f t="shared" si="14"/>
        <v>75.022999999999996</v>
      </c>
      <c r="BR53" s="107">
        <f t="shared" si="14"/>
        <v>169.25</v>
      </c>
      <c r="BS53" s="107">
        <f t="shared" si="14"/>
        <v>169.262</v>
      </c>
      <c r="BT53" s="107">
        <f t="shared" si="14"/>
        <v>185.70099999999999</v>
      </c>
      <c r="BU53" s="107">
        <f t="shared" si="14"/>
        <v>236.59199999999998</v>
      </c>
      <c r="BV53" s="107">
        <f t="shared" si="14"/>
        <v>43.531999999999996</v>
      </c>
      <c r="BW53" s="107">
        <f t="shared" si="14"/>
        <v>34.6</v>
      </c>
      <c r="BX53" s="107">
        <f t="shared" si="14"/>
        <v>59.2</v>
      </c>
      <c r="BY53" s="107">
        <f t="shared" si="14"/>
        <v>61.900000000000006</v>
      </c>
      <c r="BZ53" s="107">
        <f t="shared" si="14"/>
        <v>40.966999999999999</v>
      </c>
      <c r="CA53" s="107">
        <f t="shared" si="14"/>
        <v>38.653999999999996</v>
      </c>
      <c r="CB53" s="107">
        <f t="shared" si="14"/>
        <v>37.771999999999998</v>
      </c>
      <c r="CC53" s="107">
        <f t="shared" si="14"/>
        <v>34.734999999999999</v>
      </c>
      <c r="CD53" s="107">
        <f t="shared" si="14"/>
        <v>53.3</v>
      </c>
      <c r="CE53" s="107">
        <f t="shared" si="14"/>
        <v>56.187000000000005</v>
      </c>
      <c r="CF53" s="107">
        <f t="shared" si="14"/>
        <v>58.290999999999997</v>
      </c>
      <c r="CG53" s="107">
        <f t="shared" si="14"/>
        <v>68.617000000000004</v>
      </c>
      <c r="CH53" s="107">
        <f t="shared" si="14"/>
        <v>40.94</v>
      </c>
      <c r="CI53" s="107">
        <f t="shared" si="14"/>
        <v>31.950000000000003</v>
      </c>
      <c r="CJ53" s="107">
        <f t="shared" si="14"/>
        <v>50.643000000000001</v>
      </c>
      <c r="CK53" s="107">
        <f t="shared" si="14"/>
        <v>32.869999999999997</v>
      </c>
      <c r="CL53" s="107">
        <f t="shared" si="14"/>
        <v>30.055</v>
      </c>
      <c r="CM53" s="107">
        <f t="shared" si="14"/>
        <v>63.859000000000009</v>
      </c>
      <c r="CN53" s="107">
        <f t="shared" si="14"/>
        <v>45.614999999999995</v>
      </c>
      <c r="CO53" s="107">
        <f t="shared" si="14"/>
        <v>65.001999999999995</v>
      </c>
      <c r="CP53" s="107">
        <f t="shared" si="14"/>
        <v>38.510999999999996</v>
      </c>
      <c r="CQ53" s="107">
        <f t="shared" si="14"/>
        <v>50.828999999999994</v>
      </c>
      <c r="CR53" s="107">
        <f t="shared" si="14"/>
        <v>54.041999999999994</v>
      </c>
      <c r="CS53" s="107">
        <f t="shared" si="14"/>
        <v>269.279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1643.0667499999995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30.658000000000001</v>
      </c>
      <c r="C5" s="25">
        <v>31.081</v>
      </c>
      <c r="D5" s="25">
        <v>32.156999999999996</v>
      </c>
      <c r="E5" s="25">
        <v>32.046999999999997</v>
      </c>
      <c r="F5" s="25">
        <v>35.429000000000002</v>
      </c>
      <c r="G5" s="25">
        <v>36.002000000000002</v>
      </c>
      <c r="H5" s="25">
        <v>146.49299999999999</v>
      </c>
      <c r="I5" s="25">
        <v>127.485</v>
      </c>
      <c r="J5" s="25">
        <v>46.875</v>
      </c>
      <c r="K5" s="25">
        <v>165.79400000000001</v>
      </c>
      <c r="L5" s="25">
        <v>193.07</v>
      </c>
      <c r="M5" s="25">
        <v>161.316</v>
      </c>
      <c r="N5" s="25">
        <v>45.517000000000003</v>
      </c>
      <c r="O5" s="25">
        <v>94.198999999999998</v>
      </c>
      <c r="P5" s="25">
        <v>37.927999999999997</v>
      </c>
      <c r="Q5" s="25">
        <v>35.121000000000002</v>
      </c>
      <c r="R5" s="25">
        <v>33.423000000000002</v>
      </c>
      <c r="S5" s="25">
        <v>34.012999999999998</v>
      </c>
      <c r="T5" s="25">
        <v>36.029000000000003</v>
      </c>
      <c r="U5" s="25">
        <v>38.372999999999998</v>
      </c>
      <c r="V5" s="25">
        <v>70.263000000000005</v>
      </c>
      <c r="W5" s="25">
        <v>126.212</v>
      </c>
      <c r="X5" s="25">
        <v>103.72799999999999</v>
      </c>
      <c r="Y5" s="25">
        <v>119.127</v>
      </c>
      <c r="Z5" s="25">
        <v>204</v>
      </c>
      <c r="AA5" s="25">
        <v>214.822</v>
      </c>
      <c r="AB5" s="25">
        <v>53.401000000000003</v>
      </c>
      <c r="AC5" s="25">
        <v>52.079000000000001</v>
      </c>
      <c r="AD5" s="25">
        <v>127.17700000000001</v>
      </c>
      <c r="AE5" s="25">
        <v>66.501999999999995</v>
      </c>
      <c r="AF5" s="25">
        <v>75.929000000000002</v>
      </c>
      <c r="AG5" s="25">
        <v>66.438000000000002</v>
      </c>
      <c r="AH5" s="25">
        <v>50.161000000000001</v>
      </c>
      <c r="AI5" s="25">
        <v>66.296000000000006</v>
      </c>
      <c r="AJ5" s="25">
        <v>74.126999999999995</v>
      </c>
      <c r="AK5" s="25">
        <v>40.021999999999998</v>
      </c>
      <c r="AL5" s="25">
        <v>77.489000000000004</v>
      </c>
      <c r="AM5" s="25">
        <v>61.801000000000002</v>
      </c>
      <c r="AN5" s="25">
        <v>52.951000000000001</v>
      </c>
      <c r="AO5" s="25">
        <v>52.237000000000002</v>
      </c>
      <c r="AP5" s="25">
        <v>32.884</v>
      </c>
      <c r="AQ5" s="25">
        <v>41.994999999999997</v>
      </c>
      <c r="AR5" s="25">
        <v>39.645000000000003</v>
      </c>
      <c r="AS5" s="25">
        <v>32.668999999999997</v>
      </c>
      <c r="AT5" s="25">
        <v>19.091000000000001</v>
      </c>
      <c r="AU5" s="25">
        <v>19.669</v>
      </c>
      <c r="AV5" s="25">
        <v>21.843</v>
      </c>
      <c r="AW5" s="25">
        <v>24.187000000000001</v>
      </c>
      <c r="AX5" s="25">
        <v>18.759</v>
      </c>
      <c r="AY5" s="25">
        <v>22.68</v>
      </c>
      <c r="AZ5" s="25">
        <v>25.518999999999998</v>
      </c>
      <c r="BA5" s="25">
        <v>22.31</v>
      </c>
      <c r="BB5" s="25">
        <v>44.216000000000001</v>
      </c>
      <c r="BC5" s="25">
        <v>41.779000000000003</v>
      </c>
      <c r="BD5" s="25">
        <v>64.075999999999993</v>
      </c>
      <c r="BE5" s="25">
        <v>65.641999999999996</v>
      </c>
      <c r="BF5" s="25">
        <v>64.822999999999993</v>
      </c>
      <c r="BG5" s="25">
        <v>66.721000000000004</v>
      </c>
      <c r="BH5" s="25">
        <v>66.13</v>
      </c>
      <c r="BI5" s="25">
        <v>77.652000000000001</v>
      </c>
      <c r="BJ5" s="25">
        <v>63.347000000000001</v>
      </c>
      <c r="BK5" s="25">
        <v>57.612000000000002</v>
      </c>
      <c r="BL5" s="25">
        <v>55.356000000000002</v>
      </c>
      <c r="BM5" s="25">
        <v>53.853999999999999</v>
      </c>
      <c r="BN5" s="25">
        <v>66.363</v>
      </c>
      <c r="BO5" s="25">
        <v>43.911000000000001</v>
      </c>
      <c r="BP5" s="25">
        <v>74.643000000000001</v>
      </c>
      <c r="BQ5" s="25">
        <v>75.066999999999993</v>
      </c>
      <c r="BR5" s="25">
        <v>169.239</v>
      </c>
      <c r="BS5" s="25">
        <v>169.26599999999999</v>
      </c>
      <c r="BT5" s="25">
        <v>185.715</v>
      </c>
      <c r="BU5" s="25">
        <v>236.6</v>
      </c>
      <c r="BV5" s="25">
        <v>43.542999999999999</v>
      </c>
      <c r="BW5" s="25">
        <v>34.579000000000001</v>
      </c>
      <c r="BX5" s="25">
        <v>59.165999999999997</v>
      </c>
      <c r="BY5" s="25">
        <v>61.893999999999998</v>
      </c>
      <c r="BZ5" s="25">
        <v>40.930999999999997</v>
      </c>
      <c r="CA5" s="25">
        <v>38.665999999999997</v>
      </c>
      <c r="CB5" s="25">
        <v>37.758000000000003</v>
      </c>
      <c r="CC5" s="25">
        <v>34.725000000000001</v>
      </c>
      <c r="CD5" s="25">
        <v>53.284999999999997</v>
      </c>
      <c r="CE5" s="25">
        <v>56.219000000000001</v>
      </c>
      <c r="CF5" s="25">
        <v>58.338000000000001</v>
      </c>
      <c r="CG5" s="25">
        <v>68.679000000000002</v>
      </c>
      <c r="CH5" s="25">
        <v>40.923000000000002</v>
      </c>
      <c r="CI5" s="25">
        <v>31.972000000000001</v>
      </c>
      <c r="CJ5" s="25">
        <v>50.691000000000003</v>
      </c>
      <c r="CK5" s="25">
        <v>32.89</v>
      </c>
      <c r="CL5" s="25">
        <v>30.114999999999998</v>
      </c>
      <c r="CM5" s="25">
        <v>63.857999999999997</v>
      </c>
      <c r="CN5" s="25">
        <v>45.676000000000002</v>
      </c>
      <c r="CO5" s="25">
        <v>65.037999999999997</v>
      </c>
      <c r="CP5" s="25">
        <v>38.500999999999998</v>
      </c>
      <c r="CQ5" s="25">
        <v>50.817999999999998</v>
      </c>
      <c r="CR5" s="25">
        <v>54.087000000000003</v>
      </c>
      <c r="CS5" s="25">
        <v>269.279</v>
      </c>
      <c r="CT5" s="26"/>
      <c r="CU5" s="26"/>
      <c r="CV5" s="26"/>
      <c r="CW5" s="27"/>
      <c r="CX5" s="28">
        <f t="array" ref="CX5">SUMPRODUCT(B5:CW5*0.25)</f>
        <v>1643.1664999999998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92.46</v>
      </c>
      <c r="C8" s="37">
        <v>91.46</v>
      </c>
      <c r="D8" s="37">
        <v>91.73</v>
      </c>
      <c r="E8" s="37">
        <v>91.06</v>
      </c>
      <c r="F8" s="37">
        <v>93.32</v>
      </c>
      <c r="G8" s="37">
        <v>94.77</v>
      </c>
      <c r="H8" s="37">
        <v>96.1</v>
      </c>
      <c r="I8" s="37">
        <v>94.52</v>
      </c>
      <c r="J8" s="37">
        <v>98.58</v>
      </c>
      <c r="K8" s="37">
        <v>98.12</v>
      </c>
      <c r="L8" s="37">
        <v>98.47</v>
      </c>
      <c r="M8" s="37">
        <v>98.58</v>
      </c>
      <c r="N8" s="37">
        <v>97.61</v>
      </c>
      <c r="O8" s="37">
        <v>98.79</v>
      </c>
      <c r="P8" s="37">
        <v>95.86</v>
      </c>
      <c r="Q8" s="37">
        <v>93.84</v>
      </c>
      <c r="R8" s="37">
        <v>95.83</v>
      </c>
      <c r="S8" s="37">
        <v>92.84</v>
      </c>
      <c r="T8" s="37">
        <v>92.94</v>
      </c>
      <c r="U8" s="37">
        <v>93.1</v>
      </c>
      <c r="V8" s="37">
        <v>97.05</v>
      </c>
      <c r="W8" s="37">
        <v>97.23</v>
      </c>
      <c r="X8" s="37">
        <v>98.13</v>
      </c>
      <c r="Y8" s="37">
        <v>98.99</v>
      </c>
      <c r="Z8" s="37">
        <v>92.82</v>
      </c>
      <c r="AA8" s="37">
        <v>95.12</v>
      </c>
      <c r="AB8" s="37">
        <v>99</v>
      </c>
      <c r="AC8" s="37">
        <v>99</v>
      </c>
      <c r="AD8" s="37">
        <v>94.84</v>
      </c>
      <c r="AE8" s="37">
        <v>99</v>
      </c>
      <c r="AF8" s="37">
        <v>94.11</v>
      </c>
      <c r="AG8" s="37">
        <v>86</v>
      </c>
      <c r="AH8" s="37">
        <v>51.22</v>
      </c>
      <c r="AI8" s="37">
        <v>1.21</v>
      </c>
      <c r="AJ8" s="37">
        <v>1.48</v>
      </c>
      <c r="AK8" s="37">
        <v>53.34</v>
      </c>
      <c r="AL8" s="37">
        <v>101</v>
      </c>
      <c r="AM8" s="37">
        <v>88.42</v>
      </c>
      <c r="AN8" s="37">
        <v>86</v>
      </c>
      <c r="AO8" s="37">
        <v>12.12</v>
      </c>
      <c r="AP8" s="37">
        <v>74.260000000000005</v>
      </c>
      <c r="AQ8" s="37">
        <v>9.2200000000000006</v>
      </c>
      <c r="AR8" s="37">
        <v>4.1100000000000003</v>
      </c>
      <c r="AS8" s="37">
        <v>3.37</v>
      </c>
      <c r="AT8" s="37">
        <v>28.46</v>
      </c>
      <c r="AU8" s="37">
        <v>13.8</v>
      </c>
      <c r="AV8" s="37">
        <v>12.34</v>
      </c>
      <c r="AW8" s="37">
        <v>7.88</v>
      </c>
      <c r="AX8" s="37">
        <v>0.02</v>
      </c>
      <c r="AY8" s="37">
        <v>0.31</v>
      </c>
      <c r="AZ8" s="37">
        <v>5.3</v>
      </c>
      <c r="BA8" s="37">
        <v>34.229999999999997</v>
      </c>
      <c r="BB8" s="37">
        <v>-3.8</v>
      </c>
      <c r="BC8" s="37">
        <v>4.4400000000000004</v>
      </c>
      <c r="BD8" s="37">
        <v>81.58</v>
      </c>
      <c r="BE8" s="37">
        <v>45.47</v>
      </c>
      <c r="BF8" s="37">
        <v>90.94</v>
      </c>
      <c r="BG8" s="37">
        <v>100.97</v>
      </c>
      <c r="BH8" s="37">
        <v>99.27</v>
      </c>
      <c r="BI8" s="37">
        <v>105.8</v>
      </c>
      <c r="BJ8" s="37">
        <v>93.4</v>
      </c>
      <c r="BK8" s="37">
        <v>102.01</v>
      </c>
      <c r="BL8" s="37">
        <v>104.37</v>
      </c>
      <c r="BM8" s="37">
        <v>112.06</v>
      </c>
      <c r="BN8" s="37">
        <v>94.42</v>
      </c>
      <c r="BO8" s="37">
        <v>107.78</v>
      </c>
      <c r="BP8" s="37">
        <v>104.45</v>
      </c>
      <c r="BQ8" s="37">
        <v>125.69</v>
      </c>
      <c r="BR8" s="37">
        <v>113.95</v>
      </c>
      <c r="BS8" s="37">
        <v>120.37</v>
      </c>
      <c r="BT8" s="37">
        <v>135.91999999999999</v>
      </c>
      <c r="BU8" s="37">
        <v>154.78</v>
      </c>
      <c r="BV8" s="37">
        <v>128.80000000000001</v>
      </c>
      <c r="BW8" s="37">
        <v>133.99</v>
      </c>
      <c r="BX8" s="37">
        <v>127.55</v>
      </c>
      <c r="BY8" s="37">
        <v>124.84</v>
      </c>
      <c r="BZ8" s="37">
        <v>129.81</v>
      </c>
      <c r="CA8" s="37">
        <v>126.92</v>
      </c>
      <c r="CB8" s="37">
        <v>121.6</v>
      </c>
      <c r="CC8" s="37">
        <v>118.17</v>
      </c>
      <c r="CD8" s="37">
        <v>121.78</v>
      </c>
      <c r="CE8" s="37">
        <v>118.79</v>
      </c>
      <c r="CF8" s="37">
        <v>117.38</v>
      </c>
      <c r="CG8" s="37">
        <v>109.85</v>
      </c>
      <c r="CH8" s="37">
        <v>113.77</v>
      </c>
      <c r="CI8" s="37">
        <v>107.64</v>
      </c>
      <c r="CJ8" s="37">
        <v>104.41</v>
      </c>
      <c r="CK8" s="37">
        <v>102.07</v>
      </c>
      <c r="CL8" s="37">
        <v>117.88</v>
      </c>
      <c r="CM8" s="37">
        <v>108.94</v>
      </c>
      <c r="CN8" s="37">
        <v>103.14</v>
      </c>
      <c r="CO8" s="37">
        <v>102.06</v>
      </c>
      <c r="CP8" s="37">
        <v>108.64</v>
      </c>
      <c r="CQ8" s="37">
        <v>101.81</v>
      </c>
      <c r="CR8" s="37">
        <v>100.29</v>
      </c>
      <c r="CS8" s="37">
        <v>93.1</v>
      </c>
      <c r="CT8" s="38"/>
      <c r="CU8" s="38"/>
      <c r="CV8" s="38"/>
      <c r="CW8" s="39"/>
      <c r="CX8" s="40">
        <f>IF(SUM(B8:CW8)&lt;&gt;0,AVERAGEIF(B8:CW8,"&lt;&gt;"""),"")</f>
        <v>86.213125000000005</v>
      </c>
    </row>
    <row r="9" spans="1:102" ht="24.95" customHeight="1" thickBot="1" x14ac:dyDescent="0.25">
      <c r="A9" s="41" t="s">
        <v>6</v>
      </c>
      <c r="B9" s="42">
        <v>91.677499999999995</v>
      </c>
      <c r="C9" s="43">
        <v>91.677499999999995</v>
      </c>
      <c r="D9" s="43">
        <v>91.677499999999995</v>
      </c>
      <c r="E9" s="43">
        <v>91.677499999999995</v>
      </c>
      <c r="F9" s="43">
        <v>94.677499999999995</v>
      </c>
      <c r="G9" s="43">
        <v>94.677499999999995</v>
      </c>
      <c r="H9" s="43">
        <v>94.677499999999995</v>
      </c>
      <c r="I9" s="43">
        <v>94.677499999999995</v>
      </c>
      <c r="J9" s="43">
        <v>98.4375</v>
      </c>
      <c r="K9" s="43">
        <v>98.4375</v>
      </c>
      <c r="L9" s="43">
        <v>98.4375</v>
      </c>
      <c r="M9" s="43">
        <v>98.4375</v>
      </c>
      <c r="N9" s="43">
        <v>96.525000000000006</v>
      </c>
      <c r="O9" s="43">
        <v>96.525000000000006</v>
      </c>
      <c r="P9" s="43">
        <v>96.525000000000006</v>
      </c>
      <c r="Q9" s="43">
        <v>96.525000000000006</v>
      </c>
      <c r="R9" s="43">
        <v>93.677499999999995</v>
      </c>
      <c r="S9" s="43">
        <v>93.677499999999995</v>
      </c>
      <c r="T9" s="43">
        <v>93.677499999999995</v>
      </c>
      <c r="U9" s="43">
        <v>93.677499999999995</v>
      </c>
      <c r="V9" s="43">
        <v>97.85</v>
      </c>
      <c r="W9" s="43">
        <v>97.85</v>
      </c>
      <c r="X9" s="43">
        <v>97.85</v>
      </c>
      <c r="Y9" s="43">
        <v>97.85</v>
      </c>
      <c r="Z9" s="43">
        <v>96.484999999999999</v>
      </c>
      <c r="AA9" s="43">
        <v>96.484999999999999</v>
      </c>
      <c r="AB9" s="43">
        <v>96.484999999999999</v>
      </c>
      <c r="AC9" s="43">
        <v>96.484999999999999</v>
      </c>
      <c r="AD9" s="43">
        <v>93.487499999999997</v>
      </c>
      <c r="AE9" s="43">
        <v>93.487499999999997</v>
      </c>
      <c r="AF9" s="43">
        <v>93.487499999999997</v>
      </c>
      <c r="AG9" s="43">
        <v>93.487499999999997</v>
      </c>
      <c r="AH9" s="43">
        <v>26.8125</v>
      </c>
      <c r="AI9" s="43">
        <v>26.8125</v>
      </c>
      <c r="AJ9" s="43">
        <v>26.8125</v>
      </c>
      <c r="AK9" s="43">
        <v>26.8125</v>
      </c>
      <c r="AL9" s="43">
        <v>71.885000000000005</v>
      </c>
      <c r="AM9" s="43">
        <v>71.885000000000005</v>
      </c>
      <c r="AN9" s="43">
        <v>71.885000000000005</v>
      </c>
      <c r="AO9" s="43">
        <v>71.885000000000005</v>
      </c>
      <c r="AP9" s="43">
        <v>22.74</v>
      </c>
      <c r="AQ9" s="43">
        <v>22.74</v>
      </c>
      <c r="AR9" s="43">
        <v>22.74</v>
      </c>
      <c r="AS9" s="43">
        <v>22.74</v>
      </c>
      <c r="AT9" s="43">
        <v>15.62</v>
      </c>
      <c r="AU9" s="43">
        <v>15.62</v>
      </c>
      <c r="AV9" s="43">
        <v>15.62</v>
      </c>
      <c r="AW9" s="43">
        <v>15.62</v>
      </c>
      <c r="AX9" s="43">
        <v>9.9649999999999999</v>
      </c>
      <c r="AY9" s="43">
        <v>9.9649999999999999</v>
      </c>
      <c r="AZ9" s="43">
        <v>9.9649999999999999</v>
      </c>
      <c r="BA9" s="43">
        <v>9.9649999999999999</v>
      </c>
      <c r="BB9" s="43">
        <v>31.922499999999999</v>
      </c>
      <c r="BC9" s="43">
        <v>31.922499999999999</v>
      </c>
      <c r="BD9" s="43">
        <v>31.922499999999999</v>
      </c>
      <c r="BE9" s="43">
        <v>31.922499999999999</v>
      </c>
      <c r="BF9" s="43">
        <v>99.245000000000005</v>
      </c>
      <c r="BG9" s="43">
        <v>99.245000000000005</v>
      </c>
      <c r="BH9" s="43">
        <v>99.245000000000005</v>
      </c>
      <c r="BI9" s="43">
        <v>99.245000000000005</v>
      </c>
      <c r="BJ9" s="43">
        <v>102.96</v>
      </c>
      <c r="BK9" s="43">
        <v>102.96</v>
      </c>
      <c r="BL9" s="43">
        <v>102.96</v>
      </c>
      <c r="BM9" s="43">
        <v>102.96</v>
      </c>
      <c r="BN9" s="43">
        <v>108.08499999999999</v>
      </c>
      <c r="BO9" s="43">
        <v>108.08499999999999</v>
      </c>
      <c r="BP9" s="43">
        <v>108.08499999999999</v>
      </c>
      <c r="BQ9" s="43">
        <v>108.08499999999999</v>
      </c>
      <c r="BR9" s="43">
        <v>131.255</v>
      </c>
      <c r="BS9" s="43">
        <v>131.255</v>
      </c>
      <c r="BT9" s="43">
        <v>131.255</v>
      </c>
      <c r="BU9" s="43">
        <v>131.255</v>
      </c>
      <c r="BV9" s="43">
        <v>128.79499999999999</v>
      </c>
      <c r="BW9" s="43">
        <v>128.79499999999999</v>
      </c>
      <c r="BX9" s="43">
        <v>128.79499999999999</v>
      </c>
      <c r="BY9" s="43">
        <v>128.79499999999999</v>
      </c>
      <c r="BZ9" s="43">
        <v>124.125</v>
      </c>
      <c r="CA9" s="43">
        <v>124.125</v>
      </c>
      <c r="CB9" s="43">
        <v>124.125</v>
      </c>
      <c r="CC9" s="43">
        <v>124.125</v>
      </c>
      <c r="CD9" s="43">
        <v>116.95</v>
      </c>
      <c r="CE9" s="43">
        <v>116.95</v>
      </c>
      <c r="CF9" s="43">
        <v>116.95</v>
      </c>
      <c r="CG9" s="43">
        <v>116.95</v>
      </c>
      <c r="CH9" s="43">
        <v>106.9725</v>
      </c>
      <c r="CI9" s="43">
        <v>106.9725</v>
      </c>
      <c r="CJ9" s="43">
        <v>106.9725</v>
      </c>
      <c r="CK9" s="43">
        <v>106.9725</v>
      </c>
      <c r="CL9" s="43">
        <v>108.005</v>
      </c>
      <c r="CM9" s="43">
        <v>108.005</v>
      </c>
      <c r="CN9" s="43">
        <v>108.005</v>
      </c>
      <c r="CO9" s="43">
        <v>108.005</v>
      </c>
      <c r="CP9" s="43">
        <v>100.96</v>
      </c>
      <c r="CQ9" s="43">
        <v>100.96</v>
      </c>
      <c r="CR9" s="43">
        <v>100.96</v>
      </c>
      <c r="CS9" s="43">
        <v>100.96</v>
      </c>
      <c r="CT9" s="44"/>
      <c r="CU9" s="44"/>
      <c r="CV9" s="44"/>
      <c r="CW9" s="45"/>
      <c r="CX9" s="46">
        <f>IF(SUM(B9:CW9)&lt;&gt;0,AVERAGEIF(B9:CW9,"&lt;&gt;"""),"")</f>
        <v>86.213125000000005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28.189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31.704000000000001</v>
      </c>
      <c r="BQ13" s="65"/>
      <c r="BR13" s="65">
        <v>15.177</v>
      </c>
      <c r="BS13" s="65">
        <v>14.223000000000001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22.323249999999998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12.888999999999999</v>
      </c>
      <c r="C15" s="71">
        <v>13.564</v>
      </c>
      <c r="D15" s="71">
        <v>15.352</v>
      </c>
      <c r="E15" s="71">
        <v>16.024000000000001</v>
      </c>
      <c r="F15" s="71">
        <v>17.382000000000001</v>
      </c>
      <c r="G15" s="71">
        <v>17.332000000000001</v>
      </c>
      <c r="H15" s="71">
        <v>20.977</v>
      </c>
      <c r="I15" s="71">
        <v>29.969000000000001</v>
      </c>
      <c r="J15" s="71">
        <v>31.847999999999999</v>
      </c>
      <c r="K15" s="71">
        <v>31.902999999999999</v>
      </c>
      <c r="L15" s="71">
        <v>32.6</v>
      </c>
      <c r="M15" s="71">
        <v>31.251999999999999</v>
      </c>
      <c r="N15" s="71">
        <v>31.888999999999999</v>
      </c>
      <c r="O15" s="71">
        <v>27.402999999999999</v>
      </c>
      <c r="P15" s="71">
        <v>24.097999999999999</v>
      </c>
      <c r="Q15" s="71">
        <v>21.31</v>
      </c>
      <c r="R15" s="71">
        <v>19.53</v>
      </c>
      <c r="S15" s="71">
        <v>20.268999999999998</v>
      </c>
      <c r="T15" s="71">
        <v>22.34</v>
      </c>
      <c r="U15" s="71">
        <v>24.584</v>
      </c>
      <c r="V15" s="71">
        <v>26.469000000000001</v>
      </c>
      <c r="W15" s="71">
        <v>20.145</v>
      </c>
      <c r="X15" s="71">
        <v>13.629</v>
      </c>
      <c r="Y15" s="71">
        <v>9.359</v>
      </c>
      <c r="Z15" s="71">
        <v>32.512999999999998</v>
      </c>
      <c r="AA15" s="71">
        <v>30.495000000000001</v>
      </c>
      <c r="AB15" s="71">
        <v>33.493000000000002</v>
      </c>
      <c r="AC15" s="71">
        <v>40.033999999999999</v>
      </c>
      <c r="AD15" s="71">
        <v>44.685000000000002</v>
      </c>
      <c r="AE15" s="71">
        <v>53.997</v>
      </c>
      <c r="AF15" s="71">
        <v>62.91</v>
      </c>
      <c r="AG15" s="71">
        <v>59.274000000000001</v>
      </c>
      <c r="AH15" s="71">
        <v>49.661000000000001</v>
      </c>
      <c r="AI15" s="71">
        <v>66.195999999999998</v>
      </c>
      <c r="AJ15" s="71">
        <v>72.326999999999998</v>
      </c>
      <c r="AK15" s="71">
        <v>39.822000000000003</v>
      </c>
      <c r="AL15" s="71">
        <v>41.427999999999997</v>
      </c>
      <c r="AM15" s="71">
        <v>51.796999999999997</v>
      </c>
      <c r="AN15" s="71">
        <v>43.713999999999999</v>
      </c>
      <c r="AO15" s="71">
        <v>49.337000000000003</v>
      </c>
      <c r="AP15" s="71">
        <v>20.71</v>
      </c>
      <c r="AQ15" s="71">
        <v>36.994999999999997</v>
      </c>
      <c r="AR15" s="71">
        <v>34.445</v>
      </c>
      <c r="AS15" s="71">
        <v>28.268999999999998</v>
      </c>
      <c r="AT15" s="71">
        <v>16.04</v>
      </c>
      <c r="AU15" s="71">
        <v>15.369</v>
      </c>
      <c r="AV15" s="71">
        <v>17.643000000000001</v>
      </c>
      <c r="AW15" s="71">
        <v>19.687000000000001</v>
      </c>
      <c r="AX15" s="71">
        <v>14.459</v>
      </c>
      <c r="AY15" s="71">
        <v>19.579999999999998</v>
      </c>
      <c r="AZ15" s="71">
        <v>20.818999999999999</v>
      </c>
      <c r="BA15" s="71">
        <v>18.309999999999999</v>
      </c>
      <c r="BB15" s="71">
        <v>36.716000000000001</v>
      </c>
      <c r="BC15" s="71">
        <v>28.779</v>
      </c>
      <c r="BD15" s="71">
        <v>49.398000000000003</v>
      </c>
      <c r="BE15" s="71">
        <v>57.841999999999999</v>
      </c>
      <c r="BF15" s="71">
        <v>47.136000000000003</v>
      </c>
      <c r="BG15" s="71">
        <v>47.238</v>
      </c>
      <c r="BH15" s="71">
        <v>31.542000000000002</v>
      </c>
      <c r="BI15" s="71">
        <v>24.760999999999999</v>
      </c>
      <c r="BJ15" s="71">
        <v>24.44</v>
      </c>
      <c r="BK15" s="71">
        <v>21.611999999999998</v>
      </c>
      <c r="BL15" s="71">
        <v>21.585999999999999</v>
      </c>
      <c r="BM15" s="71">
        <v>19.347999999999999</v>
      </c>
      <c r="BN15" s="71">
        <v>32.442999999999998</v>
      </c>
      <c r="BO15" s="71">
        <v>26.635000000000002</v>
      </c>
      <c r="BP15" s="71">
        <v>25.11</v>
      </c>
      <c r="BQ15" s="71">
        <v>24.105</v>
      </c>
      <c r="BR15" s="71">
        <v>28.513000000000002</v>
      </c>
      <c r="BS15" s="71">
        <v>27.384</v>
      </c>
      <c r="BT15" s="71">
        <v>10.1</v>
      </c>
      <c r="BU15" s="71"/>
      <c r="BV15" s="71">
        <v>21.652999999999999</v>
      </c>
      <c r="BW15" s="71">
        <v>17.844000000000001</v>
      </c>
      <c r="BX15" s="71">
        <v>24.012</v>
      </c>
      <c r="BY15" s="71">
        <v>25.28</v>
      </c>
      <c r="BZ15" s="71">
        <v>19.555</v>
      </c>
      <c r="CA15" s="71">
        <v>17.411999999999999</v>
      </c>
      <c r="CB15" s="71">
        <v>16.282</v>
      </c>
      <c r="CC15" s="71">
        <v>13.138</v>
      </c>
      <c r="CD15" s="71">
        <v>15.686</v>
      </c>
      <c r="CE15" s="71">
        <v>14.441000000000001</v>
      </c>
      <c r="CF15" s="71">
        <v>12.848000000000001</v>
      </c>
      <c r="CG15" s="71">
        <v>9.2379999999999995</v>
      </c>
      <c r="CH15" s="71">
        <v>9.0839999999999996</v>
      </c>
      <c r="CI15" s="71">
        <v>7.7060000000000004</v>
      </c>
      <c r="CJ15" s="71">
        <v>10.795</v>
      </c>
      <c r="CK15" s="71">
        <v>7.2949999999999999</v>
      </c>
      <c r="CL15" s="71">
        <v>5.3</v>
      </c>
      <c r="CM15" s="71">
        <v>5.0510000000000002</v>
      </c>
      <c r="CN15" s="71">
        <v>5.319</v>
      </c>
      <c r="CO15" s="71">
        <v>5.0279999999999996</v>
      </c>
      <c r="CP15" s="71">
        <v>5</v>
      </c>
      <c r="CQ15" s="71">
        <v>5</v>
      </c>
      <c r="CR15" s="71">
        <v>5</v>
      </c>
      <c r="CS15" s="71">
        <v>5.24</v>
      </c>
      <c r="CT15" s="72"/>
      <c r="CU15" s="72"/>
      <c r="CV15" s="72"/>
      <c r="CW15" s="73"/>
      <c r="CX15" s="74">
        <f t="array" ref="CX15">SUMPRODUCT(B15:CW15*0.25)</f>
        <v>608.50524999999959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12.888999999999999</v>
      </c>
      <c r="C17" s="77">
        <f t="shared" ref="C17:BN17" si="0">SUM(C11:C16)</f>
        <v>13.564</v>
      </c>
      <c r="D17" s="77">
        <f t="shared" si="0"/>
        <v>15.352</v>
      </c>
      <c r="E17" s="77">
        <f t="shared" si="0"/>
        <v>16.024000000000001</v>
      </c>
      <c r="F17" s="77">
        <f t="shared" si="0"/>
        <v>17.382000000000001</v>
      </c>
      <c r="G17" s="77">
        <f t="shared" si="0"/>
        <v>17.332000000000001</v>
      </c>
      <c r="H17" s="77">
        <f t="shared" si="0"/>
        <v>20.977</v>
      </c>
      <c r="I17" s="77">
        <f t="shared" si="0"/>
        <v>29.969000000000001</v>
      </c>
      <c r="J17" s="77">
        <f t="shared" si="0"/>
        <v>31.847999999999999</v>
      </c>
      <c r="K17" s="77">
        <f t="shared" si="0"/>
        <v>31.902999999999999</v>
      </c>
      <c r="L17" s="77">
        <f t="shared" si="0"/>
        <v>32.6</v>
      </c>
      <c r="M17" s="77">
        <f t="shared" si="0"/>
        <v>31.251999999999999</v>
      </c>
      <c r="N17" s="77">
        <f t="shared" si="0"/>
        <v>31.888999999999999</v>
      </c>
      <c r="O17" s="77">
        <f t="shared" si="0"/>
        <v>27.402999999999999</v>
      </c>
      <c r="P17" s="77">
        <f t="shared" si="0"/>
        <v>24.097999999999999</v>
      </c>
      <c r="Q17" s="77">
        <f t="shared" si="0"/>
        <v>21.31</v>
      </c>
      <c r="R17" s="77">
        <f t="shared" si="0"/>
        <v>19.53</v>
      </c>
      <c r="S17" s="77">
        <f t="shared" si="0"/>
        <v>20.268999999999998</v>
      </c>
      <c r="T17" s="77">
        <f t="shared" si="0"/>
        <v>22.34</v>
      </c>
      <c r="U17" s="77">
        <f t="shared" si="0"/>
        <v>24.584</v>
      </c>
      <c r="V17" s="77">
        <f t="shared" si="0"/>
        <v>26.469000000000001</v>
      </c>
      <c r="W17" s="77">
        <f t="shared" si="0"/>
        <v>20.145</v>
      </c>
      <c r="X17" s="77">
        <f t="shared" si="0"/>
        <v>13.629</v>
      </c>
      <c r="Y17" s="77">
        <f t="shared" si="0"/>
        <v>9.359</v>
      </c>
      <c r="Z17" s="77">
        <f t="shared" si="0"/>
        <v>32.512999999999998</v>
      </c>
      <c r="AA17" s="77">
        <f t="shared" si="0"/>
        <v>30.495000000000001</v>
      </c>
      <c r="AB17" s="77">
        <f t="shared" si="0"/>
        <v>33.493000000000002</v>
      </c>
      <c r="AC17" s="77">
        <f t="shared" si="0"/>
        <v>40.033999999999999</v>
      </c>
      <c r="AD17" s="77">
        <f t="shared" si="0"/>
        <v>44.685000000000002</v>
      </c>
      <c r="AE17" s="77">
        <f t="shared" si="0"/>
        <v>53.997</v>
      </c>
      <c r="AF17" s="77">
        <f t="shared" si="0"/>
        <v>62.91</v>
      </c>
      <c r="AG17" s="77">
        <f t="shared" si="0"/>
        <v>59.274000000000001</v>
      </c>
      <c r="AH17" s="77">
        <f t="shared" si="0"/>
        <v>49.661000000000001</v>
      </c>
      <c r="AI17" s="77">
        <f t="shared" si="0"/>
        <v>66.195999999999998</v>
      </c>
      <c r="AJ17" s="77">
        <f t="shared" si="0"/>
        <v>72.326999999999998</v>
      </c>
      <c r="AK17" s="77">
        <f t="shared" si="0"/>
        <v>39.822000000000003</v>
      </c>
      <c r="AL17" s="77">
        <f t="shared" si="0"/>
        <v>69.61699999999999</v>
      </c>
      <c r="AM17" s="77">
        <f t="shared" si="0"/>
        <v>51.796999999999997</v>
      </c>
      <c r="AN17" s="77">
        <f t="shared" si="0"/>
        <v>43.713999999999999</v>
      </c>
      <c r="AO17" s="77">
        <f t="shared" si="0"/>
        <v>49.337000000000003</v>
      </c>
      <c r="AP17" s="77">
        <f t="shared" si="0"/>
        <v>20.71</v>
      </c>
      <c r="AQ17" s="77">
        <f t="shared" si="0"/>
        <v>36.994999999999997</v>
      </c>
      <c r="AR17" s="77">
        <f t="shared" si="0"/>
        <v>34.445</v>
      </c>
      <c r="AS17" s="77">
        <f t="shared" si="0"/>
        <v>28.268999999999998</v>
      </c>
      <c r="AT17" s="77">
        <f t="shared" si="0"/>
        <v>16.04</v>
      </c>
      <c r="AU17" s="77">
        <f t="shared" si="0"/>
        <v>15.369</v>
      </c>
      <c r="AV17" s="77">
        <f t="shared" si="0"/>
        <v>17.643000000000001</v>
      </c>
      <c r="AW17" s="77">
        <f t="shared" si="0"/>
        <v>19.687000000000001</v>
      </c>
      <c r="AX17" s="77">
        <f t="shared" si="0"/>
        <v>14.459</v>
      </c>
      <c r="AY17" s="77">
        <f t="shared" si="0"/>
        <v>19.579999999999998</v>
      </c>
      <c r="AZ17" s="77">
        <f t="shared" si="0"/>
        <v>20.818999999999999</v>
      </c>
      <c r="BA17" s="77">
        <f t="shared" si="0"/>
        <v>18.309999999999999</v>
      </c>
      <c r="BB17" s="77">
        <f t="shared" si="0"/>
        <v>36.716000000000001</v>
      </c>
      <c r="BC17" s="77">
        <f t="shared" si="0"/>
        <v>28.779</v>
      </c>
      <c r="BD17" s="77">
        <f t="shared" si="0"/>
        <v>49.398000000000003</v>
      </c>
      <c r="BE17" s="77">
        <f t="shared" si="0"/>
        <v>57.841999999999999</v>
      </c>
      <c r="BF17" s="77">
        <f t="shared" si="0"/>
        <v>47.136000000000003</v>
      </c>
      <c r="BG17" s="77">
        <f t="shared" si="0"/>
        <v>47.238</v>
      </c>
      <c r="BH17" s="77">
        <f t="shared" si="0"/>
        <v>31.542000000000002</v>
      </c>
      <c r="BI17" s="77">
        <f t="shared" si="0"/>
        <v>24.760999999999999</v>
      </c>
      <c r="BJ17" s="77">
        <f t="shared" si="0"/>
        <v>24.44</v>
      </c>
      <c r="BK17" s="77">
        <f t="shared" si="0"/>
        <v>21.611999999999998</v>
      </c>
      <c r="BL17" s="77">
        <f t="shared" si="0"/>
        <v>21.585999999999999</v>
      </c>
      <c r="BM17" s="77">
        <f t="shared" si="0"/>
        <v>19.347999999999999</v>
      </c>
      <c r="BN17" s="77">
        <f t="shared" si="0"/>
        <v>32.442999999999998</v>
      </c>
      <c r="BO17" s="77">
        <f t="shared" ref="BO17:CW17" si="1">SUM(BO11:BO16)</f>
        <v>26.635000000000002</v>
      </c>
      <c r="BP17" s="77">
        <f t="shared" si="1"/>
        <v>56.814</v>
      </c>
      <c r="BQ17" s="77">
        <f t="shared" si="1"/>
        <v>24.105</v>
      </c>
      <c r="BR17" s="77">
        <f t="shared" si="1"/>
        <v>43.69</v>
      </c>
      <c r="BS17" s="77">
        <f t="shared" si="1"/>
        <v>41.606999999999999</v>
      </c>
      <c r="BT17" s="77">
        <f t="shared" si="1"/>
        <v>10.1</v>
      </c>
      <c r="BU17" s="77">
        <f t="shared" si="1"/>
        <v>0</v>
      </c>
      <c r="BV17" s="77">
        <f t="shared" si="1"/>
        <v>21.652999999999999</v>
      </c>
      <c r="BW17" s="77">
        <f t="shared" si="1"/>
        <v>17.844000000000001</v>
      </c>
      <c r="BX17" s="77">
        <f t="shared" si="1"/>
        <v>24.012</v>
      </c>
      <c r="BY17" s="77">
        <f t="shared" si="1"/>
        <v>25.28</v>
      </c>
      <c r="BZ17" s="77">
        <f t="shared" si="1"/>
        <v>19.555</v>
      </c>
      <c r="CA17" s="77">
        <f t="shared" si="1"/>
        <v>17.411999999999999</v>
      </c>
      <c r="CB17" s="77">
        <f t="shared" si="1"/>
        <v>16.282</v>
      </c>
      <c r="CC17" s="77">
        <f t="shared" si="1"/>
        <v>13.138</v>
      </c>
      <c r="CD17" s="77">
        <f t="shared" si="1"/>
        <v>15.686</v>
      </c>
      <c r="CE17" s="77">
        <f t="shared" si="1"/>
        <v>14.441000000000001</v>
      </c>
      <c r="CF17" s="77">
        <f t="shared" si="1"/>
        <v>12.848000000000001</v>
      </c>
      <c r="CG17" s="77">
        <f t="shared" si="1"/>
        <v>9.2379999999999995</v>
      </c>
      <c r="CH17" s="77">
        <f t="shared" si="1"/>
        <v>9.0839999999999996</v>
      </c>
      <c r="CI17" s="77">
        <f t="shared" si="1"/>
        <v>7.7060000000000004</v>
      </c>
      <c r="CJ17" s="77">
        <f t="shared" si="1"/>
        <v>10.795</v>
      </c>
      <c r="CK17" s="77">
        <f t="shared" si="1"/>
        <v>7.2949999999999999</v>
      </c>
      <c r="CL17" s="77">
        <f t="shared" si="1"/>
        <v>5.3</v>
      </c>
      <c r="CM17" s="77">
        <f t="shared" si="1"/>
        <v>5.0510000000000002</v>
      </c>
      <c r="CN17" s="77">
        <f t="shared" si="1"/>
        <v>5.319</v>
      </c>
      <c r="CO17" s="77">
        <f t="shared" si="1"/>
        <v>5.0279999999999996</v>
      </c>
      <c r="CP17" s="77">
        <f t="shared" si="1"/>
        <v>5</v>
      </c>
      <c r="CQ17" s="77">
        <f t="shared" si="1"/>
        <v>5</v>
      </c>
      <c r="CR17" s="77">
        <f t="shared" si="1"/>
        <v>5</v>
      </c>
      <c r="CS17" s="77">
        <f t="shared" si="1"/>
        <v>5.24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630.82849999999962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>
        <v>1.8</v>
      </c>
      <c r="BG20" s="88">
        <v>1.8</v>
      </c>
      <c r="BH20" s="88">
        <v>1.8</v>
      </c>
      <c r="BI20" s="88">
        <v>1.8</v>
      </c>
      <c r="BJ20" s="88"/>
      <c r="BK20" s="88"/>
      <c r="BL20" s="88"/>
      <c r="BM20" s="88"/>
      <c r="BN20" s="88"/>
      <c r="BO20" s="88"/>
      <c r="BP20" s="88"/>
      <c r="BQ20" s="88"/>
      <c r="BR20" s="88">
        <v>3.2</v>
      </c>
      <c r="BS20" s="88">
        <v>3.2</v>
      </c>
      <c r="BT20" s="88"/>
      <c r="BU20" s="88"/>
      <c r="BV20" s="88">
        <v>1.6</v>
      </c>
      <c r="BW20" s="88">
        <v>1.6</v>
      </c>
      <c r="BX20" s="88">
        <v>1.6</v>
      </c>
      <c r="BY20" s="88">
        <v>1.6</v>
      </c>
      <c r="BZ20" s="88">
        <v>1.6</v>
      </c>
      <c r="CA20" s="88">
        <v>1.6</v>
      </c>
      <c r="CB20" s="88">
        <v>1.6</v>
      </c>
      <c r="CC20" s="88">
        <v>1.6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17.899999999999991</v>
      </c>
    </row>
    <row r="21" spans="1:102" ht="24.95" customHeight="1" x14ac:dyDescent="0.2">
      <c r="A21" s="92" t="s">
        <v>17</v>
      </c>
      <c r="B21" s="93">
        <v>6.758</v>
      </c>
      <c r="C21" s="94">
        <v>6.7429999999999994</v>
      </c>
      <c r="D21" s="94">
        <v>6.8649999999999993</v>
      </c>
      <c r="E21" s="94">
        <v>6.6530000000000005</v>
      </c>
      <c r="F21" s="94">
        <v>6.6520000000000001</v>
      </c>
      <c r="G21" s="94">
        <v>6.7430000000000003</v>
      </c>
      <c r="H21" s="94">
        <v>4.9089999999999998</v>
      </c>
      <c r="I21" s="94">
        <v>4.8680000000000003</v>
      </c>
      <c r="J21" s="94">
        <v>4.7649999999999997</v>
      </c>
      <c r="K21" s="94">
        <v>4.8369999999999997</v>
      </c>
      <c r="L21" s="94">
        <v>4.88</v>
      </c>
      <c r="M21" s="94">
        <v>4.7620000000000005</v>
      </c>
      <c r="N21" s="94">
        <v>4.7299999999999995</v>
      </c>
      <c r="O21" s="94">
        <v>4.7139999999999995</v>
      </c>
      <c r="P21" s="94">
        <v>4.7839999999999998</v>
      </c>
      <c r="Q21" s="94">
        <v>4.76</v>
      </c>
      <c r="R21" s="94">
        <v>4.8570000000000002</v>
      </c>
      <c r="S21" s="94">
        <v>4.7309999999999999</v>
      </c>
      <c r="T21" s="94">
        <v>4.6440000000000001</v>
      </c>
      <c r="U21" s="94">
        <v>4.66</v>
      </c>
      <c r="V21" s="94">
        <v>5.04</v>
      </c>
      <c r="W21" s="94">
        <v>5.1470000000000002</v>
      </c>
      <c r="X21" s="94">
        <v>5.1369999999999996</v>
      </c>
      <c r="Y21" s="94">
        <v>4.9809999999999999</v>
      </c>
      <c r="Z21" s="94">
        <v>5.0510000000000002</v>
      </c>
      <c r="AA21" s="94">
        <v>5.0570000000000004</v>
      </c>
      <c r="AB21" s="94">
        <v>5.0119999999999996</v>
      </c>
      <c r="AC21" s="94">
        <v>4.71</v>
      </c>
      <c r="AD21" s="94">
        <v>4.6909999999999998</v>
      </c>
      <c r="AE21" s="94">
        <v>4.6929999999999996</v>
      </c>
      <c r="AF21" s="94">
        <v>4.5369999999999999</v>
      </c>
      <c r="AG21" s="94">
        <v>3.944</v>
      </c>
      <c r="AH21" s="94"/>
      <c r="AI21" s="94"/>
      <c r="AJ21" s="94"/>
      <c r="AK21" s="94"/>
      <c r="AL21" s="94">
        <v>3.6360000000000001</v>
      </c>
      <c r="AM21" s="94">
        <v>3.7040000000000002</v>
      </c>
      <c r="AN21" s="94">
        <v>3.7919999999999998</v>
      </c>
      <c r="AO21" s="94"/>
      <c r="AP21" s="94">
        <v>3.9289999999999998</v>
      </c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3.8140000000000001</v>
      </c>
      <c r="BE21" s="94"/>
      <c r="BF21" s="94">
        <v>6.0519999999999996</v>
      </c>
      <c r="BG21" s="94">
        <v>5.8870000000000005</v>
      </c>
      <c r="BH21" s="94">
        <v>5.9500000000000011</v>
      </c>
      <c r="BI21" s="94">
        <v>4.2519999999999998</v>
      </c>
      <c r="BJ21" s="94">
        <v>5.4429999999999996</v>
      </c>
      <c r="BK21" s="94">
        <v>7.1590000000000007</v>
      </c>
      <c r="BL21" s="94">
        <v>4.2679999999999998</v>
      </c>
      <c r="BM21" s="94">
        <v>4.2629999999999999</v>
      </c>
      <c r="BN21" s="94">
        <v>7.2349999999999994</v>
      </c>
      <c r="BO21" s="94">
        <v>4.4119999999999999</v>
      </c>
      <c r="BP21" s="94">
        <v>4.5309999999999997</v>
      </c>
      <c r="BQ21" s="94">
        <v>4.6760000000000002</v>
      </c>
      <c r="BR21" s="94">
        <v>8.3899999999999988</v>
      </c>
      <c r="BS21" s="94">
        <v>8.0150000000000006</v>
      </c>
      <c r="BT21" s="94">
        <v>4.6669999999999998</v>
      </c>
      <c r="BU21" s="94"/>
      <c r="BV21" s="94">
        <v>4.9649999999999999</v>
      </c>
      <c r="BW21" s="94">
        <v>4.891</v>
      </c>
      <c r="BX21" s="94">
        <v>6.2840000000000007</v>
      </c>
      <c r="BY21" s="94">
        <v>6.3170000000000002</v>
      </c>
      <c r="BZ21" s="94">
        <v>4.8739999999999997</v>
      </c>
      <c r="CA21" s="94">
        <v>4.7830000000000004</v>
      </c>
      <c r="CB21" s="94">
        <v>4.9850000000000003</v>
      </c>
      <c r="CC21" s="94">
        <v>5.1239999999999997</v>
      </c>
      <c r="CD21" s="94">
        <v>6.3320000000000007</v>
      </c>
      <c r="CE21" s="94">
        <v>7.7409999999999997</v>
      </c>
      <c r="CF21" s="94">
        <v>6.4700000000000006</v>
      </c>
      <c r="CG21" s="94">
        <v>4.97</v>
      </c>
      <c r="CH21" s="94">
        <v>6.7189999999999994</v>
      </c>
      <c r="CI21" s="94">
        <v>4.7549999999999999</v>
      </c>
      <c r="CJ21" s="94">
        <v>6.4809999999999999</v>
      </c>
      <c r="CK21" s="94">
        <v>4.4459999999999997</v>
      </c>
      <c r="CL21" s="94">
        <v>4.4550000000000001</v>
      </c>
      <c r="CM21" s="94">
        <v>4.4939999999999998</v>
      </c>
      <c r="CN21" s="94">
        <v>4.5670000000000002</v>
      </c>
      <c r="CO21" s="94">
        <v>4.6189999999999998</v>
      </c>
      <c r="CP21" s="94">
        <v>4.5110000000000001</v>
      </c>
      <c r="CQ21" s="94">
        <v>4.5679999999999996</v>
      </c>
      <c r="CR21" s="94">
        <v>4.4370000000000003</v>
      </c>
      <c r="CS21" s="94">
        <v>4.6469999999999994</v>
      </c>
      <c r="CT21" s="95"/>
      <c r="CU21" s="95"/>
      <c r="CV21" s="95"/>
      <c r="CW21" s="96"/>
      <c r="CX21" s="97">
        <f t="array" ref="CX21">SUMPRODUCT(B21:CW21*0.25)</f>
        <v>98.95625000000004</v>
      </c>
    </row>
    <row r="22" spans="1:102" ht="24.95" customHeight="1" x14ac:dyDescent="0.2">
      <c r="A22" s="92" t="s">
        <v>18</v>
      </c>
      <c r="B22" s="98">
        <v>11.010999999999999</v>
      </c>
      <c r="C22" s="99">
        <v>10.773999999999999</v>
      </c>
      <c r="D22" s="99">
        <v>9.94</v>
      </c>
      <c r="E22" s="99">
        <v>9.3699999999999992</v>
      </c>
      <c r="F22" s="99">
        <v>11.395</v>
      </c>
      <c r="G22" s="99">
        <v>11.927</v>
      </c>
      <c r="H22" s="99">
        <v>9.1069999999999993</v>
      </c>
      <c r="I22" s="99">
        <v>9.3480000000000008</v>
      </c>
      <c r="J22" s="99">
        <v>10.262</v>
      </c>
      <c r="K22" s="99">
        <v>9.8539999999999992</v>
      </c>
      <c r="L22" s="99">
        <v>9.2899999999999991</v>
      </c>
      <c r="M22" s="99">
        <v>9.1020000000000003</v>
      </c>
      <c r="N22" s="99">
        <v>8.8979999999999997</v>
      </c>
      <c r="O22" s="99">
        <v>8.8819999999999997</v>
      </c>
      <c r="P22" s="99">
        <v>9.0459999999999994</v>
      </c>
      <c r="Q22" s="99">
        <v>9.0510000000000002</v>
      </c>
      <c r="R22" s="99">
        <v>9.0359999999999996</v>
      </c>
      <c r="S22" s="99">
        <v>9.0129999999999999</v>
      </c>
      <c r="T22" s="99">
        <v>9.0449999999999999</v>
      </c>
      <c r="U22" s="99">
        <v>9.1289999999999996</v>
      </c>
      <c r="V22" s="99">
        <v>9.5540000000000003</v>
      </c>
      <c r="W22" s="99">
        <v>9.1199999999999992</v>
      </c>
      <c r="X22" s="99">
        <v>9.161999999999999</v>
      </c>
      <c r="Y22" s="99">
        <v>9.4870000000000001</v>
      </c>
      <c r="Z22" s="99">
        <v>7.0359999999999996</v>
      </c>
      <c r="AA22" s="99">
        <v>7.07</v>
      </c>
      <c r="AB22" s="99">
        <v>7.2959999999999994</v>
      </c>
      <c r="AC22" s="99">
        <v>7.335</v>
      </c>
      <c r="AD22" s="99">
        <v>8.4009999999999998</v>
      </c>
      <c r="AE22" s="99">
        <v>7.8119999999999994</v>
      </c>
      <c r="AF22" s="99">
        <v>8.4820000000000011</v>
      </c>
      <c r="AG22" s="99">
        <v>3.22</v>
      </c>
      <c r="AH22" s="99">
        <v>0.5</v>
      </c>
      <c r="AI22" s="99">
        <v>0.1</v>
      </c>
      <c r="AJ22" s="99">
        <v>1.8</v>
      </c>
      <c r="AK22" s="99">
        <v>0.2</v>
      </c>
      <c r="AL22" s="99">
        <v>4.2359999999999998</v>
      </c>
      <c r="AM22" s="99">
        <v>6.3000000000000007</v>
      </c>
      <c r="AN22" s="99">
        <v>5.4450000000000003</v>
      </c>
      <c r="AO22" s="99">
        <v>2.2000000000000002</v>
      </c>
      <c r="AP22" s="99">
        <v>5.9450000000000003</v>
      </c>
      <c r="AQ22" s="99">
        <v>1.7</v>
      </c>
      <c r="AR22" s="99">
        <v>2.1</v>
      </c>
      <c r="AS22" s="99">
        <v>2.1</v>
      </c>
      <c r="AT22" s="99">
        <v>0.95100000000000007</v>
      </c>
      <c r="AU22" s="99">
        <v>1.4</v>
      </c>
      <c r="AV22" s="99">
        <v>1.5</v>
      </c>
      <c r="AW22" s="99">
        <v>1.6</v>
      </c>
      <c r="AX22" s="99">
        <v>2.2000000000000002</v>
      </c>
      <c r="AY22" s="99">
        <v>1</v>
      </c>
      <c r="AZ22" s="99">
        <v>2.6</v>
      </c>
      <c r="BA22" s="99">
        <v>1.9</v>
      </c>
      <c r="BB22" s="99">
        <v>2.7</v>
      </c>
      <c r="BC22" s="99">
        <v>2.2999999999999998</v>
      </c>
      <c r="BD22" s="99">
        <v>5.6639999999999997</v>
      </c>
      <c r="BE22" s="99">
        <v>2.2000000000000002</v>
      </c>
      <c r="BF22" s="99">
        <v>9.8350000000000009</v>
      </c>
      <c r="BG22" s="99">
        <v>11.795999999999999</v>
      </c>
      <c r="BH22" s="99">
        <v>26.838000000000001</v>
      </c>
      <c r="BI22" s="99">
        <v>6.8389999999999995</v>
      </c>
      <c r="BJ22" s="99">
        <v>33.463999999999999</v>
      </c>
      <c r="BK22" s="99">
        <v>26.641000000000002</v>
      </c>
      <c r="BL22" s="99">
        <v>29.502000000000002</v>
      </c>
      <c r="BM22" s="99">
        <v>30.242999999999999</v>
      </c>
      <c r="BN22" s="99">
        <v>26.685000000000002</v>
      </c>
      <c r="BO22" s="99">
        <v>12.864000000000001</v>
      </c>
      <c r="BP22" s="99">
        <v>13.297999999999998</v>
      </c>
      <c r="BQ22" s="99">
        <v>15.786</v>
      </c>
      <c r="BR22" s="99">
        <v>38.558999999999997</v>
      </c>
      <c r="BS22" s="99">
        <v>39.644000000000005</v>
      </c>
      <c r="BT22" s="99">
        <v>5.3480000000000008</v>
      </c>
      <c r="BU22" s="99">
        <v>0.1</v>
      </c>
      <c r="BV22" s="99">
        <v>15.324999999999999</v>
      </c>
      <c r="BW22" s="99">
        <v>10.244</v>
      </c>
      <c r="BX22" s="99">
        <v>27.270000000000003</v>
      </c>
      <c r="BY22" s="99">
        <v>28.696999999999996</v>
      </c>
      <c r="BZ22" s="99">
        <v>14.901999999999999</v>
      </c>
      <c r="CA22" s="99">
        <v>14.870999999999999</v>
      </c>
      <c r="CB22" s="99">
        <v>14.890999999999998</v>
      </c>
      <c r="CC22" s="99">
        <v>14.863</v>
      </c>
      <c r="CD22" s="99">
        <v>31.267000000000003</v>
      </c>
      <c r="CE22" s="99">
        <v>34.036999999999999</v>
      </c>
      <c r="CF22" s="99">
        <v>30.22</v>
      </c>
      <c r="CG22" s="99">
        <v>17.170999999999999</v>
      </c>
      <c r="CH22" s="99">
        <v>25.12</v>
      </c>
      <c r="CI22" s="99">
        <v>19.510999999999999</v>
      </c>
      <c r="CJ22" s="99">
        <v>33.414999999999999</v>
      </c>
      <c r="CK22" s="99">
        <v>18.349</v>
      </c>
      <c r="CL22" s="99">
        <v>12.459999999999999</v>
      </c>
      <c r="CM22" s="99">
        <v>4.2130000000000001</v>
      </c>
      <c r="CN22" s="99">
        <v>12.69</v>
      </c>
      <c r="CO22" s="99">
        <v>11.891</v>
      </c>
      <c r="CP22" s="99">
        <v>4.09</v>
      </c>
      <c r="CQ22" s="99">
        <v>7.35</v>
      </c>
      <c r="CR22" s="99">
        <v>15.05</v>
      </c>
      <c r="CS22" s="99">
        <v>19.891999999999999</v>
      </c>
      <c r="CT22" s="100"/>
      <c r="CU22" s="100"/>
      <c r="CV22" s="100"/>
      <c r="CW22" s="96"/>
      <c r="CX22" s="97">
        <f t="array" ref="CX22">SUMPRODUCT(B22:CW22*0.25)</f>
        <v>277.83175000000006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17.768999999999998</v>
      </c>
      <c r="C27" s="107">
        <f t="shared" ref="C27:BN27" si="2">SUM(C20:C26)</f>
        <v>17.516999999999999</v>
      </c>
      <c r="D27" s="107">
        <f t="shared" si="2"/>
        <v>16.805</v>
      </c>
      <c r="E27" s="107">
        <f t="shared" si="2"/>
        <v>16.023</v>
      </c>
      <c r="F27" s="107">
        <f t="shared" si="2"/>
        <v>18.047000000000001</v>
      </c>
      <c r="G27" s="107">
        <f t="shared" si="2"/>
        <v>18.670000000000002</v>
      </c>
      <c r="H27" s="107">
        <f t="shared" si="2"/>
        <v>14.015999999999998</v>
      </c>
      <c r="I27" s="107">
        <f t="shared" si="2"/>
        <v>14.216000000000001</v>
      </c>
      <c r="J27" s="107">
        <f t="shared" si="2"/>
        <v>15.027000000000001</v>
      </c>
      <c r="K27" s="107">
        <f t="shared" si="2"/>
        <v>14.690999999999999</v>
      </c>
      <c r="L27" s="107">
        <f t="shared" si="2"/>
        <v>14.169999999999998</v>
      </c>
      <c r="M27" s="107">
        <f t="shared" si="2"/>
        <v>13.864000000000001</v>
      </c>
      <c r="N27" s="107">
        <f t="shared" si="2"/>
        <v>13.628</v>
      </c>
      <c r="O27" s="107">
        <f t="shared" si="2"/>
        <v>13.596</v>
      </c>
      <c r="P27" s="107">
        <f t="shared" si="2"/>
        <v>13.829999999999998</v>
      </c>
      <c r="Q27" s="107">
        <f t="shared" si="2"/>
        <v>13.811</v>
      </c>
      <c r="R27" s="107">
        <f t="shared" si="2"/>
        <v>13.893000000000001</v>
      </c>
      <c r="S27" s="107">
        <f t="shared" si="2"/>
        <v>13.744</v>
      </c>
      <c r="T27" s="107">
        <f t="shared" si="2"/>
        <v>13.689</v>
      </c>
      <c r="U27" s="107">
        <f t="shared" si="2"/>
        <v>13.789</v>
      </c>
      <c r="V27" s="107">
        <f t="shared" si="2"/>
        <v>14.594000000000001</v>
      </c>
      <c r="W27" s="107">
        <f t="shared" si="2"/>
        <v>14.266999999999999</v>
      </c>
      <c r="X27" s="107">
        <f t="shared" si="2"/>
        <v>14.298999999999999</v>
      </c>
      <c r="Y27" s="107">
        <f t="shared" si="2"/>
        <v>14.468</v>
      </c>
      <c r="Z27" s="107">
        <f t="shared" si="2"/>
        <v>12.087</v>
      </c>
      <c r="AA27" s="107">
        <f t="shared" si="2"/>
        <v>12.127000000000001</v>
      </c>
      <c r="AB27" s="107">
        <f t="shared" si="2"/>
        <v>12.308</v>
      </c>
      <c r="AC27" s="107">
        <f t="shared" si="2"/>
        <v>12.045</v>
      </c>
      <c r="AD27" s="107">
        <f t="shared" si="2"/>
        <v>13.091999999999999</v>
      </c>
      <c r="AE27" s="107">
        <f t="shared" si="2"/>
        <v>12.504999999999999</v>
      </c>
      <c r="AF27" s="107">
        <f t="shared" si="2"/>
        <v>13.019000000000002</v>
      </c>
      <c r="AG27" s="107">
        <f t="shared" si="2"/>
        <v>7.1639999999999997</v>
      </c>
      <c r="AH27" s="107">
        <f t="shared" si="2"/>
        <v>0.5</v>
      </c>
      <c r="AI27" s="107">
        <f t="shared" si="2"/>
        <v>0.1</v>
      </c>
      <c r="AJ27" s="107">
        <f t="shared" si="2"/>
        <v>1.8</v>
      </c>
      <c r="AK27" s="107">
        <f t="shared" si="2"/>
        <v>0.2</v>
      </c>
      <c r="AL27" s="107">
        <f t="shared" si="2"/>
        <v>7.8719999999999999</v>
      </c>
      <c r="AM27" s="107">
        <f t="shared" si="2"/>
        <v>10.004000000000001</v>
      </c>
      <c r="AN27" s="107">
        <f t="shared" si="2"/>
        <v>9.2370000000000001</v>
      </c>
      <c r="AO27" s="107">
        <f t="shared" si="2"/>
        <v>2.2000000000000002</v>
      </c>
      <c r="AP27" s="107">
        <f t="shared" si="2"/>
        <v>12.173999999999999</v>
      </c>
      <c r="AQ27" s="107">
        <f t="shared" si="2"/>
        <v>4</v>
      </c>
      <c r="AR27" s="107">
        <f t="shared" si="2"/>
        <v>4.4000000000000004</v>
      </c>
      <c r="AS27" s="107">
        <f t="shared" si="2"/>
        <v>4.4000000000000004</v>
      </c>
      <c r="AT27" s="107">
        <f t="shared" si="2"/>
        <v>3.0510000000000002</v>
      </c>
      <c r="AU27" s="107">
        <f t="shared" si="2"/>
        <v>3.5</v>
      </c>
      <c r="AV27" s="107">
        <f t="shared" si="2"/>
        <v>3.6</v>
      </c>
      <c r="AW27" s="107">
        <f t="shared" si="2"/>
        <v>3.7</v>
      </c>
      <c r="AX27" s="107">
        <f t="shared" si="2"/>
        <v>4.3000000000000007</v>
      </c>
      <c r="AY27" s="107">
        <f t="shared" si="2"/>
        <v>3.1</v>
      </c>
      <c r="AZ27" s="107">
        <f t="shared" si="2"/>
        <v>4.7</v>
      </c>
      <c r="BA27" s="107">
        <f t="shared" si="2"/>
        <v>4</v>
      </c>
      <c r="BB27" s="107">
        <f t="shared" si="2"/>
        <v>7.5</v>
      </c>
      <c r="BC27" s="107">
        <f t="shared" si="2"/>
        <v>7.1</v>
      </c>
      <c r="BD27" s="107">
        <f t="shared" si="2"/>
        <v>14.278</v>
      </c>
      <c r="BE27" s="107">
        <f t="shared" si="2"/>
        <v>7</v>
      </c>
      <c r="BF27" s="107">
        <f t="shared" si="2"/>
        <v>17.687000000000001</v>
      </c>
      <c r="BG27" s="107">
        <f t="shared" si="2"/>
        <v>19.483000000000001</v>
      </c>
      <c r="BH27" s="107">
        <f t="shared" si="2"/>
        <v>34.588000000000001</v>
      </c>
      <c r="BI27" s="107">
        <f t="shared" si="2"/>
        <v>12.890999999999998</v>
      </c>
      <c r="BJ27" s="107">
        <f t="shared" si="2"/>
        <v>38.906999999999996</v>
      </c>
      <c r="BK27" s="107">
        <f t="shared" si="2"/>
        <v>33.800000000000004</v>
      </c>
      <c r="BL27" s="107">
        <f t="shared" si="2"/>
        <v>33.770000000000003</v>
      </c>
      <c r="BM27" s="107">
        <f t="shared" si="2"/>
        <v>34.506</v>
      </c>
      <c r="BN27" s="107">
        <f t="shared" si="2"/>
        <v>33.92</v>
      </c>
      <c r="BO27" s="107">
        <f t="shared" ref="BO27:CW27" si="3">SUM(BO20:BO26)</f>
        <v>17.276</v>
      </c>
      <c r="BP27" s="107">
        <f t="shared" si="3"/>
        <v>17.828999999999997</v>
      </c>
      <c r="BQ27" s="107">
        <f t="shared" si="3"/>
        <v>20.462</v>
      </c>
      <c r="BR27" s="107">
        <f t="shared" si="3"/>
        <v>50.149000000000001</v>
      </c>
      <c r="BS27" s="107">
        <f t="shared" si="3"/>
        <v>50.859000000000009</v>
      </c>
      <c r="BT27" s="107">
        <f t="shared" si="3"/>
        <v>10.015000000000001</v>
      </c>
      <c r="BU27" s="107">
        <f t="shared" si="3"/>
        <v>0.1</v>
      </c>
      <c r="BV27" s="107">
        <f t="shared" si="3"/>
        <v>21.89</v>
      </c>
      <c r="BW27" s="107">
        <f t="shared" si="3"/>
        <v>16.734999999999999</v>
      </c>
      <c r="BX27" s="107">
        <f t="shared" si="3"/>
        <v>35.154000000000003</v>
      </c>
      <c r="BY27" s="107">
        <f t="shared" si="3"/>
        <v>36.613999999999997</v>
      </c>
      <c r="BZ27" s="107">
        <f t="shared" si="3"/>
        <v>21.375999999999998</v>
      </c>
      <c r="CA27" s="107">
        <f t="shared" si="3"/>
        <v>21.253999999999998</v>
      </c>
      <c r="CB27" s="107">
        <f t="shared" si="3"/>
        <v>21.475999999999999</v>
      </c>
      <c r="CC27" s="107">
        <f t="shared" si="3"/>
        <v>21.587</v>
      </c>
      <c r="CD27" s="107">
        <f t="shared" si="3"/>
        <v>37.599000000000004</v>
      </c>
      <c r="CE27" s="107">
        <f t="shared" si="3"/>
        <v>41.777999999999999</v>
      </c>
      <c r="CF27" s="107">
        <f t="shared" si="3"/>
        <v>36.69</v>
      </c>
      <c r="CG27" s="107">
        <f t="shared" si="3"/>
        <v>22.140999999999998</v>
      </c>
      <c r="CH27" s="107">
        <f t="shared" si="3"/>
        <v>31.838999999999999</v>
      </c>
      <c r="CI27" s="107">
        <f t="shared" si="3"/>
        <v>24.265999999999998</v>
      </c>
      <c r="CJ27" s="107">
        <f t="shared" si="3"/>
        <v>39.896000000000001</v>
      </c>
      <c r="CK27" s="107">
        <f t="shared" si="3"/>
        <v>22.795000000000002</v>
      </c>
      <c r="CL27" s="107">
        <f t="shared" si="3"/>
        <v>16.914999999999999</v>
      </c>
      <c r="CM27" s="107">
        <f t="shared" si="3"/>
        <v>8.7070000000000007</v>
      </c>
      <c r="CN27" s="107">
        <f t="shared" si="3"/>
        <v>17.256999999999998</v>
      </c>
      <c r="CO27" s="107">
        <f t="shared" si="3"/>
        <v>16.509999999999998</v>
      </c>
      <c r="CP27" s="107">
        <f t="shared" si="3"/>
        <v>8.6009999999999991</v>
      </c>
      <c r="CQ27" s="107">
        <f t="shared" si="3"/>
        <v>11.917999999999999</v>
      </c>
      <c r="CR27" s="107">
        <f t="shared" si="3"/>
        <v>19.487000000000002</v>
      </c>
      <c r="CS27" s="107">
        <f t="shared" si="3"/>
        <v>24.538999999999998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394.6880000000001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30.658000000000001</v>
      </c>
      <c r="C31" s="94">
        <v>31.081</v>
      </c>
      <c r="D31" s="94">
        <v>32.156999999999996</v>
      </c>
      <c r="E31" s="94">
        <v>32.046999999999997</v>
      </c>
      <c r="F31" s="94">
        <v>35.429000000000002</v>
      </c>
      <c r="G31" s="94">
        <v>36.002000000000002</v>
      </c>
      <c r="H31" s="94">
        <v>34.993000000000002</v>
      </c>
      <c r="I31" s="94">
        <v>44.185000000000002</v>
      </c>
      <c r="J31" s="94">
        <v>46.875</v>
      </c>
      <c r="K31" s="94">
        <v>46.594000000000001</v>
      </c>
      <c r="L31" s="94">
        <v>46.77</v>
      </c>
      <c r="M31" s="94">
        <v>45.116</v>
      </c>
      <c r="N31" s="94">
        <v>45.517000000000003</v>
      </c>
      <c r="O31" s="94">
        <v>40.999000000000002</v>
      </c>
      <c r="P31" s="94">
        <v>37.927999999999997</v>
      </c>
      <c r="Q31" s="94">
        <v>35.121000000000002</v>
      </c>
      <c r="R31" s="94">
        <v>33.423000000000002</v>
      </c>
      <c r="S31" s="94">
        <v>34.012999999999998</v>
      </c>
      <c r="T31" s="94">
        <v>36.029000000000003</v>
      </c>
      <c r="U31" s="94">
        <v>38.372999999999998</v>
      </c>
      <c r="V31" s="94">
        <v>41.063000000000002</v>
      </c>
      <c r="W31" s="94">
        <v>34.411999999999999</v>
      </c>
      <c r="X31" s="94">
        <v>27.928000000000001</v>
      </c>
      <c r="Y31" s="94">
        <v>23.827000000000002</v>
      </c>
      <c r="Z31" s="94">
        <v>44.6</v>
      </c>
      <c r="AA31" s="94">
        <v>42.622</v>
      </c>
      <c r="AB31" s="94">
        <v>45.801000000000002</v>
      </c>
      <c r="AC31" s="94">
        <v>52.079000000000001</v>
      </c>
      <c r="AD31" s="94">
        <v>57.777000000000001</v>
      </c>
      <c r="AE31" s="94">
        <v>66.501999999999995</v>
      </c>
      <c r="AF31" s="94">
        <v>75.929000000000002</v>
      </c>
      <c r="AG31" s="94">
        <v>66.438000000000002</v>
      </c>
      <c r="AH31" s="94">
        <v>50.161000000000001</v>
      </c>
      <c r="AI31" s="94">
        <v>66.296000000000006</v>
      </c>
      <c r="AJ31" s="94">
        <v>74.126999999999995</v>
      </c>
      <c r="AK31" s="94">
        <v>40.021999999999998</v>
      </c>
      <c r="AL31" s="94">
        <v>77.489000000000004</v>
      </c>
      <c r="AM31" s="94">
        <v>61.801000000000002</v>
      </c>
      <c r="AN31" s="94">
        <v>52.951000000000001</v>
      </c>
      <c r="AO31" s="94">
        <v>51.536999999999999</v>
      </c>
      <c r="AP31" s="94">
        <v>32.884</v>
      </c>
      <c r="AQ31" s="94">
        <v>40.994999999999997</v>
      </c>
      <c r="AR31" s="94">
        <v>38.844999999999999</v>
      </c>
      <c r="AS31" s="94">
        <v>32.668999999999997</v>
      </c>
      <c r="AT31" s="94">
        <v>19.091000000000001</v>
      </c>
      <c r="AU31" s="94">
        <v>18.869</v>
      </c>
      <c r="AV31" s="94">
        <v>21.242999999999999</v>
      </c>
      <c r="AW31" s="94">
        <v>23.387</v>
      </c>
      <c r="AX31" s="94">
        <v>18.759</v>
      </c>
      <c r="AY31" s="94">
        <v>22.68</v>
      </c>
      <c r="AZ31" s="94">
        <v>25.518999999999998</v>
      </c>
      <c r="BA31" s="94">
        <v>22.31</v>
      </c>
      <c r="BB31" s="94">
        <v>44.216000000000001</v>
      </c>
      <c r="BC31" s="94">
        <v>35.878999999999998</v>
      </c>
      <c r="BD31" s="94">
        <v>63.676000000000002</v>
      </c>
      <c r="BE31" s="94">
        <v>64.841999999999999</v>
      </c>
      <c r="BF31" s="94">
        <v>64.822999999999993</v>
      </c>
      <c r="BG31" s="94">
        <v>66.721000000000004</v>
      </c>
      <c r="BH31" s="94">
        <v>66.13</v>
      </c>
      <c r="BI31" s="94">
        <v>37.652000000000001</v>
      </c>
      <c r="BJ31" s="94">
        <v>63.347000000000001</v>
      </c>
      <c r="BK31" s="94">
        <v>55.411999999999999</v>
      </c>
      <c r="BL31" s="94">
        <v>55.356000000000002</v>
      </c>
      <c r="BM31" s="94">
        <v>53.853999999999999</v>
      </c>
      <c r="BN31" s="94">
        <v>66.363</v>
      </c>
      <c r="BO31" s="94">
        <v>43.911000000000001</v>
      </c>
      <c r="BP31" s="94">
        <v>74.643000000000001</v>
      </c>
      <c r="BQ31" s="94">
        <v>44.567</v>
      </c>
      <c r="BR31" s="94">
        <v>93.838999999999999</v>
      </c>
      <c r="BS31" s="94">
        <v>92.465999999999994</v>
      </c>
      <c r="BT31" s="94">
        <v>20.114999999999998</v>
      </c>
      <c r="BU31" s="94">
        <v>0.1</v>
      </c>
      <c r="BV31" s="94">
        <v>43.542999999999999</v>
      </c>
      <c r="BW31" s="94">
        <v>34.579000000000001</v>
      </c>
      <c r="BX31" s="94">
        <v>59.165999999999997</v>
      </c>
      <c r="BY31" s="94">
        <v>61.893999999999998</v>
      </c>
      <c r="BZ31" s="94">
        <v>40.930999999999997</v>
      </c>
      <c r="CA31" s="94">
        <v>38.665999999999997</v>
      </c>
      <c r="CB31" s="94">
        <v>37.758000000000003</v>
      </c>
      <c r="CC31" s="94">
        <v>34.725000000000001</v>
      </c>
      <c r="CD31" s="94">
        <v>53.284999999999997</v>
      </c>
      <c r="CE31" s="94">
        <v>56.219000000000001</v>
      </c>
      <c r="CF31" s="94">
        <v>49.537999999999997</v>
      </c>
      <c r="CG31" s="94">
        <v>31.379000000000001</v>
      </c>
      <c r="CH31" s="94">
        <v>40.923000000000002</v>
      </c>
      <c r="CI31" s="94">
        <v>31.972000000000001</v>
      </c>
      <c r="CJ31" s="94">
        <v>50.691000000000003</v>
      </c>
      <c r="CK31" s="94">
        <v>30.09</v>
      </c>
      <c r="CL31" s="94">
        <v>22.215</v>
      </c>
      <c r="CM31" s="94">
        <v>13.757999999999999</v>
      </c>
      <c r="CN31" s="94">
        <v>22.576000000000001</v>
      </c>
      <c r="CO31" s="94">
        <v>21.538</v>
      </c>
      <c r="CP31" s="94">
        <v>13.601000000000001</v>
      </c>
      <c r="CQ31" s="94">
        <v>16.917999999999999</v>
      </c>
      <c r="CR31" s="94">
        <v>24.486999999999998</v>
      </c>
      <c r="CS31" s="94">
        <v>29.779</v>
      </c>
      <c r="CT31" s="95"/>
      <c r="CU31" s="95"/>
      <c r="CV31" s="95"/>
      <c r="CW31" s="96"/>
      <c r="CX31" s="97">
        <f t="array" ref="CX31">SUMPRODUCT(B31:CW31*0.25)</f>
        <v>1025.5165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30.658000000000001</v>
      </c>
      <c r="C33" s="77">
        <f t="shared" ref="C33:BN33" si="4">SUM(C30:C32)</f>
        <v>31.081</v>
      </c>
      <c r="D33" s="77">
        <f t="shared" si="4"/>
        <v>32.156999999999996</v>
      </c>
      <c r="E33" s="77">
        <f t="shared" si="4"/>
        <v>32.046999999999997</v>
      </c>
      <c r="F33" s="77">
        <f t="shared" si="4"/>
        <v>35.429000000000002</v>
      </c>
      <c r="G33" s="77">
        <f t="shared" si="4"/>
        <v>36.002000000000002</v>
      </c>
      <c r="H33" s="77">
        <f t="shared" si="4"/>
        <v>34.993000000000002</v>
      </c>
      <c r="I33" s="77">
        <f t="shared" si="4"/>
        <v>44.185000000000002</v>
      </c>
      <c r="J33" s="77">
        <f t="shared" si="4"/>
        <v>46.875</v>
      </c>
      <c r="K33" s="77">
        <f t="shared" si="4"/>
        <v>46.594000000000001</v>
      </c>
      <c r="L33" s="77">
        <f t="shared" si="4"/>
        <v>46.77</v>
      </c>
      <c r="M33" s="77">
        <f t="shared" si="4"/>
        <v>45.116</v>
      </c>
      <c r="N33" s="77">
        <f t="shared" si="4"/>
        <v>45.517000000000003</v>
      </c>
      <c r="O33" s="77">
        <f t="shared" si="4"/>
        <v>40.999000000000002</v>
      </c>
      <c r="P33" s="77">
        <f t="shared" si="4"/>
        <v>37.927999999999997</v>
      </c>
      <c r="Q33" s="77">
        <f t="shared" si="4"/>
        <v>35.121000000000002</v>
      </c>
      <c r="R33" s="77">
        <f t="shared" si="4"/>
        <v>33.423000000000002</v>
      </c>
      <c r="S33" s="77">
        <f t="shared" si="4"/>
        <v>34.012999999999998</v>
      </c>
      <c r="T33" s="77">
        <f t="shared" si="4"/>
        <v>36.029000000000003</v>
      </c>
      <c r="U33" s="77">
        <f t="shared" si="4"/>
        <v>38.372999999999998</v>
      </c>
      <c r="V33" s="77">
        <f t="shared" si="4"/>
        <v>41.063000000000002</v>
      </c>
      <c r="W33" s="77">
        <f t="shared" si="4"/>
        <v>34.411999999999999</v>
      </c>
      <c r="X33" s="77">
        <f t="shared" si="4"/>
        <v>27.928000000000001</v>
      </c>
      <c r="Y33" s="77">
        <f t="shared" si="4"/>
        <v>23.827000000000002</v>
      </c>
      <c r="Z33" s="77">
        <f t="shared" si="4"/>
        <v>44.6</v>
      </c>
      <c r="AA33" s="77">
        <f t="shared" si="4"/>
        <v>42.622</v>
      </c>
      <c r="AB33" s="77">
        <f t="shared" si="4"/>
        <v>45.801000000000002</v>
      </c>
      <c r="AC33" s="77">
        <f t="shared" si="4"/>
        <v>52.079000000000001</v>
      </c>
      <c r="AD33" s="77">
        <f t="shared" si="4"/>
        <v>57.777000000000001</v>
      </c>
      <c r="AE33" s="77">
        <f t="shared" si="4"/>
        <v>66.501999999999995</v>
      </c>
      <c r="AF33" s="77">
        <f t="shared" si="4"/>
        <v>75.929000000000002</v>
      </c>
      <c r="AG33" s="77">
        <f t="shared" si="4"/>
        <v>66.438000000000002</v>
      </c>
      <c r="AH33" s="77">
        <f t="shared" si="4"/>
        <v>50.161000000000001</v>
      </c>
      <c r="AI33" s="77">
        <f t="shared" si="4"/>
        <v>66.296000000000006</v>
      </c>
      <c r="AJ33" s="77">
        <f t="shared" si="4"/>
        <v>74.126999999999995</v>
      </c>
      <c r="AK33" s="77">
        <f t="shared" si="4"/>
        <v>40.021999999999998</v>
      </c>
      <c r="AL33" s="77">
        <f t="shared" si="4"/>
        <v>77.489000000000004</v>
      </c>
      <c r="AM33" s="77">
        <f t="shared" si="4"/>
        <v>61.801000000000002</v>
      </c>
      <c r="AN33" s="77">
        <f t="shared" si="4"/>
        <v>52.951000000000001</v>
      </c>
      <c r="AO33" s="77">
        <f t="shared" si="4"/>
        <v>51.536999999999999</v>
      </c>
      <c r="AP33" s="77">
        <f t="shared" si="4"/>
        <v>32.884</v>
      </c>
      <c r="AQ33" s="77">
        <f t="shared" si="4"/>
        <v>40.994999999999997</v>
      </c>
      <c r="AR33" s="77">
        <f t="shared" si="4"/>
        <v>38.844999999999999</v>
      </c>
      <c r="AS33" s="77">
        <f t="shared" si="4"/>
        <v>32.668999999999997</v>
      </c>
      <c r="AT33" s="77">
        <f t="shared" si="4"/>
        <v>19.091000000000001</v>
      </c>
      <c r="AU33" s="77">
        <f t="shared" si="4"/>
        <v>18.869</v>
      </c>
      <c r="AV33" s="77">
        <f t="shared" si="4"/>
        <v>21.242999999999999</v>
      </c>
      <c r="AW33" s="77">
        <f t="shared" si="4"/>
        <v>23.387</v>
      </c>
      <c r="AX33" s="77">
        <f t="shared" si="4"/>
        <v>18.759</v>
      </c>
      <c r="AY33" s="77">
        <f t="shared" si="4"/>
        <v>22.68</v>
      </c>
      <c r="AZ33" s="77">
        <f t="shared" si="4"/>
        <v>25.518999999999998</v>
      </c>
      <c r="BA33" s="77">
        <f t="shared" si="4"/>
        <v>22.31</v>
      </c>
      <c r="BB33" s="77">
        <f t="shared" si="4"/>
        <v>44.216000000000001</v>
      </c>
      <c r="BC33" s="77">
        <f t="shared" si="4"/>
        <v>35.878999999999998</v>
      </c>
      <c r="BD33" s="77">
        <f t="shared" si="4"/>
        <v>63.676000000000002</v>
      </c>
      <c r="BE33" s="77">
        <f t="shared" si="4"/>
        <v>64.841999999999999</v>
      </c>
      <c r="BF33" s="77">
        <f t="shared" si="4"/>
        <v>64.822999999999993</v>
      </c>
      <c r="BG33" s="77">
        <f t="shared" si="4"/>
        <v>66.721000000000004</v>
      </c>
      <c r="BH33" s="77">
        <f t="shared" si="4"/>
        <v>66.13</v>
      </c>
      <c r="BI33" s="77">
        <f t="shared" si="4"/>
        <v>37.652000000000001</v>
      </c>
      <c r="BJ33" s="77">
        <f t="shared" si="4"/>
        <v>63.347000000000001</v>
      </c>
      <c r="BK33" s="77">
        <f t="shared" si="4"/>
        <v>55.411999999999999</v>
      </c>
      <c r="BL33" s="77">
        <f t="shared" si="4"/>
        <v>55.356000000000002</v>
      </c>
      <c r="BM33" s="77">
        <f t="shared" si="4"/>
        <v>53.853999999999999</v>
      </c>
      <c r="BN33" s="77">
        <f t="shared" si="4"/>
        <v>66.363</v>
      </c>
      <c r="BO33" s="77">
        <f t="shared" ref="BO33:CW33" si="5">SUM(BO30:BO32)</f>
        <v>43.911000000000001</v>
      </c>
      <c r="BP33" s="77">
        <f t="shared" si="5"/>
        <v>74.643000000000001</v>
      </c>
      <c r="BQ33" s="77">
        <f t="shared" si="5"/>
        <v>44.567</v>
      </c>
      <c r="BR33" s="77">
        <f t="shared" si="5"/>
        <v>93.838999999999999</v>
      </c>
      <c r="BS33" s="77">
        <f t="shared" si="5"/>
        <v>92.465999999999994</v>
      </c>
      <c r="BT33" s="77">
        <f t="shared" si="5"/>
        <v>20.114999999999998</v>
      </c>
      <c r="BU33" s="77">
        <f t="shared" si="5"/>
        <v>0.1</v>
      </c>
      <c r="BV33" s="77">
        <f t="shared" si="5"/>
        <v>43.542999999999999</v>
      </c>
      <c r="BW33" s="77">
        <f t="shared" si="5"/>
        <v>34.579000000000001</v>
      </c>
      <c r="BX33" s="77">
        <f t="shared" si="5"/>
        <v>59.165999999999997</v>
      </c>
      <c r="BY33" s="77">
        <f t="shared" si="5"/>
        <v>61.893999999999998</v>
      </c>
      <c r="BZ33" s="77">
        <f t="shared" si="5"/>
        <v>40.930999999999997</v>
      </c>
      <c r="CA33" s="77">
        <f t="shared" si="5"/>
        <v>38.665999999999997</v>
      </c>
      <c r="CB33" s="77">
        <f t="shared" si="5"/>
        <v>37.758000000000003</v>
      </c>
      <c r="CC33" s="77">
        <f t="shared" si="5"/>
        <v>34.725000000000001</v>
      </c>
      <c r="CD33" s="77">
        <f t="shared" si="5"/>
        <v>53.284999999999997</v>
      </c>
      <c r="CE33" s="77">
        <f t="shared" si="5"/>
        <v>56.219000000000001</v>
      </c>
      <c r="CF33" s="77">
        <f t="shared" si="5"/>
        <v>49.537999999999997</v>
      </c>
      <c r="CG33" s="77">
        <f t="shared" si="5"/>
        <v>31.379000000000001</v>
      </c>
      <c r="CH33" s="77">
        <f t="shared" si="5"/>
        <v>40.923000000000002</v>
      </c>
      <c r="CI33" s="77">
        <f t="shared" si="5"/>
        <v>31.972000000000001</v>
      </c>
      <c r="CJ33" s="77">
        <f t="shared" si="5"/>
        <v>50.691000000000003</v>
      </c>
      <c r="CK33" s="77">
        <f t="shared" si="5"/>
        <v>30.09</v>
      </c>
      <c r="CL33" s="77">
        <f t="shared" si="5"/>
        <v>22.215</v>
      </c>
      <c r="CM33" s="77">
        <f t="shared" si="5"/>
        <v>13.757999999999999</v>
      </c>
      <c r="CN33" s="77">
        <f t="shared" si="5"/>
        <v>22.576000000000001</v>
      </c>
      <c r="CO33" s="77">
        <f t="shared" si="5"/>
        <v>21.538</v>
      </c>
      <c r="CP33" s="77">
        <f t="shared" si="5"/>
        <v>13.601000000000001</v>
      </c>
      <c r="CQ33" s="77">
        <f t="shared" si="5"/>
        <v>16.917999999999999</v>
      </c>
      <c r="CR33" s="77">
        <f t="shared" si="5"/>
        <v>24.486999999999998</v>
      </c>
      <c r="CS33" s="77">
        <f t="shared" si="5"/>
        <v>29.779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1025.5165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>
        <v>111.5</v>
      </c>
      <c r="I38" s="120">
        <v>83.3</v>
      </c>
      <c r="J38" s="120"/>
      <c r="K38" s="120">
        <v>119.2</v>
      </c>
      <c r="L38" s="120">
        <v>146.30000000000001</v>
      </c>
      <c r="M38" s="120">
        <v>116.2</v>
      </c>
      <c r="N38" s="120"/>
      <c r="O38" s="120">
        <v>53.2</v>
      </c>
      <c r="P38" s="120"/>
      <c r="Q38" s="120"/>
      <c r="R38" s="120"/>
      <c r="S38" s="120"/>
      <c r="T38" s="120"/>
      <c r="U38" s="120"/>
      <c r="V38" s="120">
        <v>29.2</v>
      </c>
      <c r="W38" s="120">
        <v>91.8</v>
      </c>
      <c r="X38" s="120">
        <v>75.8</v>
      </c>
      <c r="Y38" s="120">
        <v>95.3</v>
      </c>
      <c r="Z38" s="120">
        <v>159.4</v>
      </c>
      <c r="AA38" s="120">
        <v>172.2</v>
      </c>
      <c r="AB38" s="120">
        <v>7.6</v>
      </c>
      <c r="AC38" s="120"/>
      <c r="AD38" s="120">
        <v>69.400000000000006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>
        <v>0.7</v>
      </c>
      <c r="AP38" s="120"/>
      <c r="AQ38" s="120">
        <v>1</v>
      </c>
      <c r="AR38" s="120">
        <v>0.8</v>
      </c>
      <c r="AS38" s="120"/>
      <c r="AT38" s="120"/>
      <c r="AU38" s="120">
        <v>0.8</v>
      </c>
      <c r="AV38" s="120">
        <v>0.6</v>
      </c>
      <c r="AW38" s="120">
        <v>0.8</v>
      </c>
      <c r="AX38" s="120"/>
      <c r="AY38" s="120"/>
      <c r="AZ38" s="120"/>
      <c r="BA38" s="120"/>
      <c r="BB38" s="120"/>
      <c r="BC38" s="120">
        <v>5.9</v>
      </c>
      <c r="BD38" s="120">
        <v>0.4</v>
      </c>
      <c r="BE38" s="120">
        <v>0.8</v>
      </c>
      <c r="BF38" s="120"/>
      <c r="BG38" s="120"/>
      <c r="BH38" s="120"/>
      <c r="BI38" s="120">
        <v>40</v>
      </c>
      <c r="BJ38" s="120"/>
      <c r="BK38" s="120">
        <v>2.2000000000000002</v>
      </c>
      <c r="BL38" s="120"/>
      <c r="BM38" s="120"/>
      <c r="BN38" s="120"/>
      <c r="BO38" s="120"/>
      <c r="BP38" s="120"/>
      <c r="BQ38" s="120">
        <v>30.5</v>
      </c>
      <c r="BR38" s="120">
        <v>75.400000000000006</v>
      </c>
      <c r="BS38" s="120">
        <v>76.8</v>
      </c>
      <c r="BT38" s="120">
        <v>165.6</v>
      </c>
      <c r="BU38" s="120">
        <v>236.5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8.8000000000000007</v>
      </c>
      <c r="CG38" s="120">
        <v>37.299999999999997</v>
      </c>
      <c r="CH38" s="120"/>
      <c r="CI38" s="120"/>
      <c r="CJ38" s="120"/>
      <c r="CK38" s="120">
        <v>2.8</v>
      </c>
      <c r="CL38" s="120">
        <v>7.9</v>
      </c>
      <c r="CM38" s="120">
        <v>50.1</v>
      </c>
      <c r="CN38" s="120">
        <v>23.1</v>
      </c>
      <c r="CO38" s="120">
        <v>43.5</v>
      </c>
      <c r="CP38" s="120">
        <v>24.9</v>
      </c>
      <c r="CQ38" s="120">
        <v>33.9</v>
      </c>
      <c r="CR38" s="120">
        <v>29.6</v>
      </c>
      <c r="CS38" s="120">
        <v>239.5</v>
      </c>
      <c r="CT38" s="122"/>
      <c r="CU38" s="122"/>
      <c r="CV38" s="122"/>
      <c r="CW38" s="121"/>
      <c r="CX38" s="97">
        <f t="array" ref="CX38">SUMPRODUCT(B38:CW38*0.25)</f>
        <v>617.65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111.5</v>
      </c>
      <c r="I41" s="107">
        <f t="shared" si="6"/>
        <v>83.3</v>
      </c>
      <c r="J41" s="107">
        <f t="shared" si="6"/>
        <v>0</v>
      </c>
      <c r="K41" s="107">
        <f t="shared" si="6"/>
        <v>119.2</v>
      </c>
      <c r="L41" s="107">
        <f t="shared" si="6"/>
        <v>146.30000000000001</v>
      </c>
      <c r="M41" s="107">
        <f t="shared" si="6"/>
        <v>116.2</v>
      </c>
      <c r="N41" s="107">
        <f t="shared" si="6"/>
        <v>0</v>
      </c>
      <c r="O41" s="107">
        <f t="shared" si="6"/>
        <v>53.2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29.2</v>
      </c>
      <c r="W41" s="107">
        <f t="shared" si="6"/>
        <v>91.8</v>
      </c>
      <c r="X41" s="107">
        <f t="shared" si="6"/>
        <v>75.8</v>
      </c>
      <c r="Y41" s="107">
        <f t="shared" si="6"/>
        <v>95.3</v>
      </c>
      <c r="Z41" s="107">
        <f t="shared" si="6"/>
        <v>159.4</v>
      </c>
      <c r="AA41" s="107">
        <f t="shared" si="6"/>
        <v>172.2</v>
      </c>
      <c r="AB41" s="107">
        <f t="shared" si="6"/>
        <v>7.6</v>
      </c>
      <c r="AC41" s="107">
        <f t="shared" si="6"/>
        <v>0</v>
      </c>
      <c r="AD41" s="107">
        <f t="shared" si="6"/>
        <v>69.400000000000006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0.7</v>
      </c>
      <c r="AP41" s="107">
        <f t="shared" si="6"/>
        <v>0</v>
      </c>
      <c r="AQ41" s="107">
        <f t="shared" si="6"/>
        <v>1</v>
      </c>
      <c r="AR41" s="107">
        <f t="shared" si="6"/>
        <v>0.8</v>
      </c>
      <c r="AS41" s="107">
        <f t="shared" si="6"/>
        <v>0</v>
      </c>
      <c r="AT41" s="107">
        <f t="shared" si="6"/>
        <v>0</v>
      </c>
      <c r="AU41" s="107">
        <f t="shared" si="6"/>
        <v>0.8</v>
      </c>
      <c r="AV41" s="107">
        <f t="shared" si="6"/>
        <v>0.6</v>
      </c>
      <c r="AW41" s="107">
        <f t="shared" si="6"/>
        <v>0.8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5.9</v>
      </c>
      <c r="BD41" s="107">
        <f t="shared" si="6"/>
        <v>0.4</v>
      </c>
      <c r="BE41" s="107">
        <f t="shared" si="6"/>
        <v>0.8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40</v>
      </c>
      <c r="BJ41" s="107">
        <f t="shared" si="6"/>
        <v>0</v>
      </c>
      <c r="BK41" s="107">
        <f t="shared" si="6"/>
        <v>2.2000000000000002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30.5</v>
      </c>
      <c r="BR41" s="107">
        <f t="shared" si="7"/>
        <v>75.400000000000006</v>
      </c>
      <c r="BS41" s="107">
        <f t="shared" si="7"/>
        <v>76.8</v>
      </c>
      <c r="BT41" s="107">
        <f t="shared" si="7"/>
        <v>165.6</v>
      </c>
      <c r="BU41" s="107">
        <f t="shared" si="7"/>
        <v>236.5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8.8000000000000007</v>
      </c>
      <c r="CG41" s="107">
        <f t="shared" si="7"/>
        <v>37.299999999999997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2.8</v>
      </c>
      <c r="CL41" s="107">
        <f t="shared" si="7"/>
        <v>7.9</v>
      </c>
      <c r="CM41" s="107">
        <f t="shared" si="7"/>
        <v>50.1</v>
      </c>
      <c r="CN41" s="107">
        <f t="shared" si="7"/>
        <v>23.1</v>
      </c>
      <c r="CO41" s="107">
        <f t="shared" si="7"/>
        <v>43.5</v>
      </c>
      <c r="CP41" s="107">
        <f t="shared" si="7"/>
        <v>24.9</v>
      </c>
      <c r="CQ41" s="107">
        <f t="shared" si="7"/>
        <v>33.9</v>
      </c>
      <c r="CR41" s="107">
        <f t="shared" si="7"/>
        <v>29.6</v>
      </c>
      <c r="CS41" s="107">
        <f t="shared" si="7"/>
        <v>239.5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617.65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>
        <v>111.5</v>
      </c>
      <c r="I46" s="120">
        <v>83.3</v>
      </c>
      <c r="J46" s="120"/>
      <c r="K46" s="120">
        <v>119.2</v>
      </c>
      <c r="L46" s="120">
        <v>146.30000000000001</v>
      </c>
      <c r="M46" s="120">
        <v>116.2</v>
      </c>
      <c r="N46" s="120"/>
      <c r="O46" s="120">
        <v>53.2</v>
      </c>
      <c r="P46" s="120"/>
      <c r="Q46" s="120"/>
      <c r="R46" s="120"/>
      <c r="S46" s="120"/>
      <c r="T46" s="120"/>
      <c r="U46" s="120"/>
      <c r="V46" s="120">
        <v>29.2</v>
      </c>
      <c r="W46" s="120">
        <v>91.8</v>
      </c>
      <c r="X46" s="120">
        <v>75.8</v>
      </c>
      <c r="Y46" s="120">
        <v>95.3</v>
      </c>
      <c r="Z46" s="120">
        <v>159.4</v>
      </c>
      <c r="AA46" s="120">
        <v>172.2</v>
      </c>
      <c r="AB46" s="120">
        <v>7.6</v>
      </c>
      <c r="AC46" s="120"/>
      <c r="AD46" s="120">
        <v>69.400000000000006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>
        <v>0.7</v>
      </c>
      <c r="AP46" s="120"/>
      <c r="AQ46" s="120">
        <v>1</v>
      </c>
      <c r="AR46" s="120">
        <v>0.8</v>
      </c>
      <c r="AS46" s="120"/>
      <c r="AT46" s="120"/>
      <c r="AU46" s="120">
        <v>0.8</v>
      </c>
      <c r="AV46" s="120">
        <v>0.6</v>
      </c>
      <c r="AW46" s="120">
        <v>0.8</v>
      </c>
      <c r="AX46" s="120"/>
      <c r="AY46" s="120"/>
      <c r="AZ46" s="120"/>
      <c r="BA46" s="120"/>
      <c r="BB46" s="120"/>
      <c r="BC46" s="120">
        <v>5.9</v>
      </c>
      <c r="BD46" s="120">
        <v>0.4</v>
      </c>
      <c r="BE46" s="120">
        <v>0.8</v>
      </c>
      <c r="BF46" s="120"/>
      <c r="BG46" s="120"/>
      <c r="BH46" s="120"/>
      <c r="BI46" s="120">
        <v>40</v>
      </c>
      <c r="BJ46" s="120"/>
      <c r="BK46" s="120">
        <v>2.2000000000000002</v>
      </c>
      <c r="BL46" s="120"/>
      <c r="BM46" s="120"/>
      <c r="BN46" s="120"/>
      <c r="BO46" s="120"/>
      <c r="BP46" s="120"/>
      <c r="BQ46" s="120">
        <v>30.5</v>
      </c>
      <c r="BR46" s="120">
        <v>75.400000000000006</v>
      </c>
      <c r="BS46" s="120">
        <v>76.8</v>
      </c>
      <c r="BT46" s="120">
        <v>165.6</v>
      </c>
      <c r="BU46" s="120">
        <v>236.5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8.8000000000000007</v>
      </c>
      <c r="CG46" s="120">
        <v>37.299999999999997</v>
      </c>
      <c r="CH46" s="120"/>
      <c r="CI46" s="120"/>
      <c r="CJ46" s="120"/>
      <c r="CK46" s="120">
        <v>2.8</v>
      </c>
      <c r="CL46" s="120">
        <v>7.9</v>
      </c>
      <c r="CM46" s="120">
        <v>50.1</v>
      </c>
      <c r="CN46" s="120">
        <v>23.1</v>
      </c>
      <c r="CO46" s="120">
        <v>43.5</v>
      </c>
      <c r="CP46" s="120">
        <v>24.9</v>
      </c>
      <c r="CQ46" s="120">
        <v>33.9</v>
      </c>
      <c r="CR46" s="120">
        <v>29.6</v>
      </c>
      <c r="CS46" s="120">
        <v>239.5</v>
      </c>
      <c r="CT46" s="122"/>
      <c r="CU46" s="122"/>
      <c r="CV46" s="122"/>
      <c r="CW46" s="121"/>
      <c r="CX46" s="97">
        <f t="array" ref="CX46">SUMPRODUCT(B46:CW46*0.25)</f>
        <v>617.65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111.5</v>
      </c>
      <c r="I50" s="107">
        <f t="shared" si="8"/>
        <v>83.3</v>
      </c>
      <c r="J50" s="107">
        <f t="shared" si="8"/>
        <v>0</v>
      </c>
      <c r="K50" s="107">
        <f t="shared" si="8"/>
        <v>119.2</v>
      </c>
      <c r="L50" s="107">
        <f t="shared" si="8"/>
        <v>146.30000000000001</v>
      </c>
      <c r="M50" s="107">
        <f t="shared" si="8"/>
        <v>116.2</v>
      </c>
      <c r="N50" s="107">
        <f t="shared" si="8"/>
        <v>0</v>
      </c>
      <c r="O50" s="107">
        <f t="shared" si="8"/>
        <v>53.2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29.2</v>
      </c>
      <c r="W50" s="107">
        <f t="shared" si="8"/>
        <v>91.8</v>
      </c>
      <c r="X50" s="107">
        <f t="shared" si="8"/>
        <v>75.8</v>
      </c>
      <c r="Y50" s="107">
        <f t="shared" si="8"/>
        <v>95.3</v>
      </c>
      <c r="Z50" s="107">
        <f t="shared" si="8"/>
        <v>159.4</v>
      </c>
      <c r="AA50" s="107">
        <f t="shared" si="8"/>
        <v>172.2</v>
      </c>
      <c r="AB50" s="107">
        <f t="shared" si="8"/>
        <v>7.6</v>
      </c>
      <c r="AC50" s="107">
        <f t="shared" si="8"/>
        <v>0</v>
      </c>
      <c r="AD50" s="107">
        <f t="shared" si="8"/>
        <v>69.400000000000006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0.7</v>
      </c>
      <c r="AP50" s="107">
        <f t="shared" si="8"/>
        <v>0</v>
      </c>
      <c r="AQ50" s="107">
        <f t="shared" si="8"/>
        <v>1</v>
      </c>
      <c r="AR50" s="107">
        <f t="shared" si="8"/>
        <v>0.8</v>
      </c>
      <c r="AS50" s="107">
        <f t="shared" si="8"/>
        <v>0</v>
      </c>
      <c r="AT50" s="107">
        <f t="shared" si="8"/>
        <v>0</v>
      </c>
      <c r="AU50" s="107">
        <f t="shared" si="8"/>
        <v>0.8</v>
      </c>
      <c r="AV50" s="107">
        <f t="shared" si="8"/>
        <v>0.6</v>
      </c>
      <c r="AW50" s="107">
        <f t="shared" si="8"/>
        <v>0.8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5.9</v>
      </c>
      <c r="BD50" s="107">
        <f t="shared" si="8"/>
        <v>0.4</v>
      </c>
      <c r="BE50" s="107">
        <f t="shared" si="8"/>
        <v>0.8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40</v>
      </c>
      <c r="BJ50" s="107">
        <f t="shared" si="8"/>
        <v>0</v>
      </c>
      <c r="BK50" s="107">
        <f t="shared" si="8"/>
        <v>2.2000000000000002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30.5</v>
      </c>
      <c r="BR50" s="107">
        <f t="shared" si="9"/>
        <v>75.400000000000006</v>
      </c>
      <c r="BS50" s="107">
        <f t="shared" si="9"/>
        <v>76.8</v>
      </c>
      <c r="BT50" s="107">
        <f t="shared" si="9"/>
        <v>165.6</v>
      </c>
      <c r="BU50" s="107">
        <f t="shared" si="9"/>
        <v>236.5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8.8000000000000007</v>
      </c>
      <c r="CG50" s="107">
        <f t="shared" si="9"/>
        <v>37.299999999999997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2.8</v>
      </c>
      <c r="CL50" s="107">
        <f t="shared" si="9"/>
        <v>7.9</v>
      </c>
      <c r="CM50" s="107">
        <f t="shared" si="9"/>
        <v>50.1</v>
      </c>
      <c r="CN50" s="107">
        <f t="shared" si="9"/>
        <v>23.1</v>
      </c>
      <c r="CO50" s="107">
        <f t="shared" si="9"/>
        <v>43.5</v>
      </c>
      <c r="CP50" s="107">
        <f t="shared" si="9"/>
        <v>24.9</v>
      </c>
      <c r="CQ50" s="107">
        <f t="shared" si="9"/>
        <v>33.9</v>
      </c>
      <c r="CR50" s="107">
        <f t="shared" si="9"/>
        <v>29.6</v>
      </c>
      <c r="CS50" s="107">
        <f t="shared" si="9"/>
        <v>239.5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617.65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30.657999999999998</v>
      </c>
      <c r="C53" s="107">
        <f t="shared" ref="C53:BN53" si="12">C17+C27+C41</f>
        <v>31.081</v>
      </c>
      <c r="D53" s="107">
        <f t="shared" si="12"/>
        <v>32.156999999999996</v>
      </c>
      <c r="E53" s="107">
        <f t="shared" si="12"/>
        <v>32.046999999999997</v>
      </c>
      <c r="F53" s="107">
        <f t="shared" si="12"/>
        <v>35.429000000000002</v>
      </c>
      <c r="G53" s="107">
        <f t="shared" si="12"/>
        <v>36.002000000000002</v>
      </c>
      <c r="H53" s="107">
        <f t="shared" si="12"/>
        <v>146.49299999999999</v>
      </c>
      <c r="I53" s="107">
        <f t="shared" si="12"/>
        <v>127.485</v>
      </c>
      <c r="J53" s="107">
        <f t="shared" si="12"/>
        <v>46.875</v>
      </c>
      <c r="K53" s="107">
        <f t="shared" si="12"/>
        <v>165.79399999999998</v>
      </c>
      <c r="L53" s="107">
        <f t="shared" si="12"/>
        <v>193.07</v>
      </c>
      <c r="M53" s="107">
        <f t="shared" si="12"/>
        <v>161.316</v>
      </c>
      <c r="N53" s="107">
        <f t="shared" si="12"/>
        <v>45.516999999999996</v>
      </c>
      <c r="O53" s="107">
        <f t="shared" si="12"/>
        <v>94.198999999999998</v>
      </c>
      <c r="P53" s="107">
        <f t="shared" si="12"/>
        <v>37.927999999999997</v>
      </c>
      <c r="Q53" s="107">
        <f t="shared" si="12"/>
        <v>35.120999999999995</v>
      </c>
      <c r="R53" s="107">
        <f t="shared" si="12"/>
        <v>33.423000000000002</v>
      </c>
      <c r="S53" s="107">
        <f t="shared" si="12"/>
        <v>34.012999999999998</v>
      </c>
      <c r="T53" s="107">
        <f t="shared" si="12"/>
        <v>36.028999999999996</v>
      </c>
      <c r="U53" s="107">
        <f t="shared" si="12"/>
        <v>38.372999999999998</v>
      </c>
      <c r="V53" s="107">
        <f t="shared" si="12"/>
        <v>70.263000000000005</v>
      </c>
      <c r="W53" s="107">
        <f t="shared" si="12"/>
        <v>126.21199999999999</v>
      </c>
      <c r="X53" s="107">
        <f t="shared" si="12"/>
        <v>103.72799999999999</v>
      </c>
      <c r="Y53" s="107">
        <f t="shared" si="12"/>
        <v>119.127</v>
      </c>
      <c r="Z53" s="107">
        <f t="shared" si="12"/>
        <v>204</v>
      </c>
      <c r="AA53" s="107">
        <f t="shared" si="12"/>
        <v>214.822</v>
      </c>
      <c r="AB53" s="107">
        <f t="shared" si="12"/>
        <v>53.401000000000003</v>
      </c>
      <c r="AC53" s="107">
        <f t="shared" si="12"/>
        <v>52.079000000000001</v>
      </c>
      <c r="AD53" s="107">
        <f t="shared" si="12"/>
        <v>127.17700000000001</v>
      </c>
      <c r="AE53" s="107">
        <f t="shared" si="12"/>
        <v>66.501999999999995</v>
      </c>
      <c r="AF53" s="107">
        <f t="shared" si="12"/>
        <v>75.929000000000002</v>
      </c>
      <c r="AG53" s="107">
        <f t="shared" si="12"/>
        <v>66.438000000000002</v>
      </c>
      <c r="AH53" s="107">
        <f t="shared" si="12"/>
        <v>50.161000000000001</v>
      </c>
      <c r="AI53" s="107">
        <f t="shared" si="12"/>
        <v>66.295999999999992</v>
      </c>
      <c r="AJ53" s="107">
        <f t="shared" si="12"/>
        <v>74.126999999999995</v>
      </c>
      <c r="AK53" s="107">
        <f t="shared" si="12"/>
        <v>40.022000000000006</v>
      </c>
      <c r="AL53" s="107">
        <f t="shared" si="12"/>
        <v>77.48899999999999</v>
      </c>
      <c r="AM53" s="107">
        <f t="shared" si="12"/>
        <v>61.801000000000002</v>
      </c>
      <c r="AN53" s="107">
        <f t="shared" si="12"/>
        <v>52.951000000000001</v>
      </c>
      <c r="AO53" s="107">
        <f t="shared" si="12"/>
        <v>52.237000000000009</v>
      </c>
      <c r="AP53" s="107">
        <f t="shared" si="12"/>
        <v>32.884</v>
      </c>
      <c r="AQ53" s="107">
        <f t="shared" si="12"/>
        <v>41.994999999999997</v>
      </c>
      <c r="AR53" s="107">
        <f t="shared" si="12"/>
        <v>39.644999999999996</v>
      </c>
      <c r="AS53" s="107">
        <f t="shared" si="12"/>
        <v>32.668999999999997</v>
      </c>
      <c r="AT53" s="107">
        <f t="shared" si="12"/>
        <v>19.091000000000001</v>
      </c>
      <c r="AU53" s="107">
        <f t="shared" si="12"/>
        <v>19.669</v>
      </c>
      <c r="AV53" s="107">
        <f t="shared" si="12"/>
        <v>21.843000000000004</v>
      </c>
      <c r="AW53" s="107">
        <f t="shared" si="12"/>
        <v>24.187000000000001</v>
      </c>
      <c r="AX53" s="107">
        <f t="shared" si="12"/>
        <v>18.759</v>
      </c>
      <c r="AY53" s="107">
        <f t="shared" si="12"/>
        <v>22.68</v>
      </c>
      <c r="AZ53" s="107">
        <f t="shared" si="12"/>
        <v>25.518999999999998</v>
      </c>
      <c r="BA53" s="107">
        <f t="shared" si="12"/>
        <v>22.31</v>
      </c>
      <c r="BB53" s="107">
        <f t="shared" si="12"/>
        <v>44.216000000000001</v>
      </c>
      <c r="BC53" s="107">
        <f t="shared" si="12"/>
        <v>41.778999999999996</v>
      </c>
      <c r="BD53" s="107">
        <f t="shared" si="12"/>
        <v>64.076000000000008</v>
      </c>
      <c r="BE53" s="107">
        <f t="shared" si="12"/>
        <v>65.641999999999996</v>
      </c>
      <c r="BF53" s="107">
        <f t="shared" si="12"/>
        <v>64.823000000000008</v>
      </c>
      <c r="BG53" s="107">
        <f t="shared" si="12"/>
        <v>66.721000000000004</v>
      </c>
      <c r="BH53" s="107">
        <f t="shared" si="12"/>
        <v>66.13</v>
      </c>
      <c r="BI53" s="107">
        <f t="shared" si="12"/>
        <v>77.652000000000001</v>
      </c>
      <c r="BJ53" s="107">
        <f t="shared" si="12"/>
        <v>63.346999999999994</v>
      </c>
      <c r="BK53" s="107">
        <f t="shared" si="12"/>
        <v>57.612000000000009</v>
      </c>
      <c r="BL53" s="107">
        <f t="shared" si="12"/>
        <v>55.356000000000002</v>
      </c>
      <c r="BM53" s="107">
        <f t="shared" si="12"/>
        <v>53.853999999999999</v>
      </c>
      <c r="BN53" s="107">
        <f t="shared" si="12"/>
        <v>66.363</v>
      </c>
      <c r="BO53" s="107">
        <f t="shared" ref="BO53:CX53" si="13">BO17+BO27+BO41</f>
        <v>43.911000000000001</v>
      </c>
      <c r="BP53" s="107">
        <f t="shared" si="13"/>
        <v>74.643000000000001</v>
      </c>
      <c r="BQ53" s="107">
        <f t="shared" si="13"/>
        <v>75.067000000000007</v>
      </c>
      <c r="BR53" s="107">
        <f t="shared" si="13"/>
        <v>169.239</v>
      </c>
      <c r="BS53" s="107">
        <f t="shared" si="13"/>
        <v>169.26600000000002</v>
      </c>
      <c r="BT53" s="107">
        <f t="shared" si="13"/>
        <v>185.715</v>
      </c>
      <c r="BU53" s="107">
        <f t="shared" si="13"/>
        <v>236.6</v>
      </c>
      <c r="BV53" s="107">
        <f t="shared" si="13"/>
        <v>43.542999999999999</v>
      </c>
      <c r="BW53" s="107">
        <f t="shared" si="13"/>
        <v>34.579000000000001</v>
      </c>
      <c r="BX53" s="107">
        <f t="shared" si="13"/>
        <v>59.166000000000004</v>
      </c>
      <c r="BY53" s="107">
        <f t="shared" si="13"/>
        <v>61.893999999999998</v>
      </c>
      <c r="BZ53" s="107">
        <f t="shared" si="13"/>
        <v>40.930999999999997</v>
      </c>
      <c r="CA53" s="107">
        <f t="shared" si="13"/>
        <v>38.665999999999997</v>
      </c>
      <c r="CB53" s="107">
        <f t="shared" si="13"/>
        <v>37.757999999999996</v>
      </c>
      <c r="CC53" s="107">
        <f t="shared" si="13"/>
        <v>34.725000000000001</v>
      </c>
      <c r="CD53" s="107">
        <f t="shared" si="13"/>
        <v>53.285000000000004</v>
      </c>
      <c r="CE53" s="107">
        <f t="shared" si="13"/>
        <v>56.219000000000001</v>
      </c>
      <c r="CF53" s="107">
        <f t="shared" si="13"/>
        <v>58.337999999999994</v>
      </c>
      <c r="CG53" s="107">
        <f t="shared" si="13"/>
        <v>68.679000000000002</v>
      </c>
      <c r="CH53" s="107">
        <f t="shared" si="13"/>
        <v>40.923000000000002</v>
      </c>
      <c r="CI53" s="107">
        <f t="shared" si="13"/>
        <v>31.971999999999998</v>
      </c>
      <c r="CJ53" s="107">
        <f t="shared" si="13"/>
        <v>50.691000000000003</v>
      </c>
      <c r="CK53" s="107">
        <f t="shared" si="13"/>
        <v>32.89</v>
      </c>
      <c r="CL53" s="107">
        <f t="shared" si="13"/>
        <v>30.115000000000002</v>
      </c>
      <c r="CM53" s="107">
        <f t="shared" si="13"/>
        <v>63.858000000000004</v>
      </c>
      <c r="CN53" s="107">
        <f t="shared" si="13"/>
        <v>45.676000000000002</v>
      </c>
      <c r="CO53" s="107">
        <f t="shared" si="13"/>
        <v>65.037999999999997</v>
      </c>
      <c r="CP53" s="107">
        <f t="shared" si="13"/>
        <v>38.500999999999998</v>
      </c>
      <c r="CQ53" s="107">
        <f t="shared" si="13"/>
        <v>50.817999999999998</v>
      </c>
      <c r="CR53" s="107">
        <f t="shared" si="13"/>
        <v>54.087000000000003</v>
      </c>
      <c r="CS53" s="107">
        <f t="shared" si="13"/>
        <v>269.279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1643.1664999999998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>
        <v>111.5</v>
      </c>
      <c r="I5" s="25">
        <v>83.3</v>
      </c>
      <c r="J5" s="25"/>
      <c r="K5" s="25">
        <v>119.2</v>
      </c>
      <c r="L5" s="25">
        <v>146.30000000000001</v>
      </c>
      <c r="M5" s="25">
        <v>116.2</v>
      </c>
      <c r="N5" s="25"/>
      <c r="O5" s="25">
        <v>53.2</v>
      </c>
      <c r="P5" s="25"/>
      <c r="Q5" s="25"/>
      <c r="R5" s="25"/>
      <c r="S5" s="25"/>
      <c r="T5" s="25"/>
      <c r="U5" s="25"/>
      <c r="V5" s="25">
        <v>29.2</v>
      </c>
      <c r="W5" s="25">
        <v>91.8</v>
      </c>
      <c r="X5" s="25">
        <v>75.8</v>
      </c>
      <c r="Y5" s="25">
        <v>95.3</v>
      </c>
      <c r="Z5" s="25">
        <v>159.4</v>
      </c>
      <c r="AA5" s="25">
        <v>172.2</v>
      </c>
      <c r="AB5" s="25">
        <v>7.6</v>
      </c>
      <c r="AC5" s="25"/>
      <c r="AD5" s="25">
        <v>69.400000000000006</v>
      </c>
      <c r="AE5" s="25"/>
      <c r="AF5" s="25"/>
      <c r="AG5" s="25"/>
      <c r="AH5" s="25"/>
      <c r="AI5" s="25"/>
      <c r="AJ5" s="25"/>
      <c r="AK5" s="25"/>
      <c r="AL5" s="25">
        <v>-15</v>
      </c>
      <c r="AM5" s="25"/>
      <c r="AN5" s="25"/>
      <c r="AO5" s="25">
        <v>0.7</v>
      </c>
      <c r="AP5" s="25">
        <v>-0.4</v>
      </c>
      <c r="AQ5" s="25">
        <v>1</v>
      </c>
      <c r="AR5" s="25">
        <v>0.8</v>
      </c>
      <c r="AS5" s="25"/>
      <c r="AT5" s="25">
        <v>-0.5</v>
      </c>
      <c r="AU5" s="25">
        <v>0.8</v>
      </c>
      <c r="AV5" s="25">
        <v>0.6</v>
      </c>
      <c r="AW5" s="25">
        <v>0.8</v>
      </c>
      <c r="AX5" s="25"/>
      <c r="AY5" s="25"/>
      <c r="AZ5" s="25"/>
      <c r="BA5" s="25"/>
      <c r="BB5" s="25"/>
      <c r="BC5" s="25">
        <v>5.9</v>
      </c>
      <c r="BD5" s="25">
        <v>0.4</v>
      </c>
      <c r="BE5" s="25">
        <v>0.8</v>
      </c>
      <c r="BF5" s="25">
        <v>-44.599999999999994</v>
      </c>
      <c r="BG5" s="25">
        <v>-44.099999999999994</v>
      </c>
      <c r="BH5" s="25">
        <v>-44.7</v>
      </c>
      <c r="BI5" s="25">
        <v>15.3</v>
      </c>
      <c r="BJ5" s="25"/>
      <c r="BK5" s="25">
        <v>2.2000000000000002</v>
      </c>
      <c r="BL5" s="25">
        <v>-4.7</v>
      </c>
      <c r="BM5" s="25">
        <v>-14.5</v>
      </c>
      <c r="BN5" s="25"/>
      <c r="BO5" s="25"/>
      <c r="BP5" s="25"/>
      <c r="BQ5" s="25">
        <v>30.5</v>
      </c>
      <c r="BR5" s="25">
        <v>-93.799999999999983</v>
      </c>
      <c r="BS5" s="25">
        <v>-92.399999999999991</v>
      </c>
      <c r="BT5" s="25">
        <v>-3.5999999999999943</v>
      </c>
      <c r="BU5" s="25">
        <v>67.300000000000011</v>
      </c>
      <c r="BV5" s="25">
        <v>-20.2</v>
      </c>
      <c r="BW5" s="25">
        <v>-24.7</v>
      </c>
      <c r="BX5" s="25">
        <v>-52</v>
      </c>
      <c r="BY5" s="25">
        <v>-61.7</v>
      </c>
      <c r="BZ5" s="25">
        <v>-29.5</v>
      </c>
      <c r="CA5" s="25">
        <v>-12.1</v>
      </c>
      <c r="CB5" s="25">
        <v>-26.1</v>
      </c>
      <c r="CC5" s="25">
        <v>-7</v>
      </c>
      <c r="CD5" s="25">
        <v>-53.3</v>
      </c>
      <c r="CE5" s="25">
        <v>-56.1</v>
      </c>
      <c r="CF5" s="25">
        <v>-44.2</v>
      </c>
      <c r="CG5" s="25">
        <v>-15.700000000000003</v>
      </c>
      <c r="CH5" s="25">
        <v>-29.6</v>
      </c>
      <c r="CI5" s="25">
        <v>-9.1</v>
      </c>
      <c r="CJ5" s="25">
        <v>-31.4</v>
      </c>
      <c r="CK5" s="25">
        <v>2.8</v>
      </c>
      <c r="CL5" s="25">
        <v>-0.40000000000000036</v>
      </c>
      <c r="CM5" s="25">
        <v>41.8</v>
      </c>
      <c r="CN5" s="25">
        <v>14.8</v>
      </c>
      <c r="CO5" s="25">
        <v>35.200000000000003</v>
      </c>
      <c r="CP5" s="25">
        <v>24.9</v>
      </c>
      <c r="CQ5" s="25">
        <v>33.9</v>
      </c>
      <c r="CR5" s="25">
        <v>29.6</v>
      </c>
      <c r="CS5" s="25">
        <v>239.5</v>
      </c>
      <c r="CT5" s="26"/>
      <c r="CU5" s="26"/>
      <c r="CV5" s="26"/>
      <c r="CW5" s="27"/>
      <c r="CX5" s="132">
        <f t="array" ref="CX5">SUMPRODUCT(B5:CW5*0.25)</f>
        <v>262.14999999999992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92.46</v>
      </c>
      <c r="C8" s="138">
        <v>91.46</v>
      </c>
      <c r="D8" s="138">
        <v>91.73</v>
      </c>
      <c r="E8" s="138">
        <v>91.06</v>
      </c>
      <c r="F8" s="138">
        <v>93.32</v>
      </c>
      <c r="G8" s="138">
        <v>94.77</v>
      </c>
      <c r="H8" s="138">
        <v>96.1</v>
      </c>
      <c r="I8" s="138">
        <v>94.52</v>
      </c>
      <c r="J8" s="138">
        <v>98.58</v>
      </c>
      <c r="K8" s="138">
        <v>98.12</v>
      </c>
      <c r="L8" s="138">
        <v>98.47</v>
      </c>
      <c r="M8" s="138">
        <v>98.58</v>
      </c>
      <c r="N8" s="138">
        <v>97.61</v>
      </c>
      <c r="O8" s="138">
        <v>98.79</v>
      </c>
      <c r="P8" s="138">
        <v>95.86</v>
      </c>
      <c r="Q8" s="138">
        <v>93.84</v>
      </c>
      <c r="R8" s="138">
        <v>95.83</v>
      </c>
      <c r="S8" s="138">
        <v>92.84</v>
      </c>
      <c r="T8" s="138">
        <v>92.94</v>
      </c>
      <c r="U8" s="138">
        <v>93.1</v>
      </c>
      <c r="V8" s="138">
        <v>97.05</v>
      </c>
      <c r="W8" s="138">
        <v>97.23</v>
      </c>
      <c r="X8" s="138">
        <v>98.13</v>
      </c>
      <c r="Y8" s="138">
        <v>98.99</v>
      </c>
      <c r="Z8" s="138">
        <v>92.82</v>
      </c>
      <c r="AA8" s="138">
        <v>95.12</v>
      </c>
      <c r="AB8" s="138">
        <v>99</v>
      </c>
      <c r="AC8" s="138">
        <v>99</v>
      </c>
      <c r="AD8" s="138">
        <v>94.84</v>
      </c>
      <c r="AE8" s="138">
        <v>99</v>
      </c>
      <c r="AF8" s="138">
        <v>94.11</v>
      </c>
      <c r="AG8" s="138">
        <v>86</v>
      </c>
      <c r="AH8" s="138">
        <v>51.22</v>
      </c>
      <c r="AI8" s="138">
        <v>1.21</v>
      </c>
      <c r="AJ8" s="138">
        <v>1.48</v>
      </c>
      <c r="AK8" s="138">
        <v>53.34</v>
      </c>
      <c r="AL8" s="138">
        <v>101</v>
      </c>
      <c r="AM8" s="138">
        <v>88.42</v>
      </c>
      <c r="AN8" s="138">
        <v>86</v>
      </c>
      <c r="AO8" s="138">
        <v>12.12</v>
      </c>
      <c r="AP8" s="138">
        <v>74.260000000000005</v>
      </c>
      <c r="AQ8" s="138">
        <v>9.2200000000000006</v>
      </c>
      <c r="AR8" s="138">
        <v>4.1100000000000003</v>
      </c>
      <c r="AS8" s="138">
        <v>3.37</v>
      </c>
      <c r="AT8" s="138">
        <v>28.46</v>
      </c>
      <c r="AU8" s="138">
        <v>13.8</v>
      </c>
      <c r="AV8" s="138">
        <v>12.34</v>
      </c>
      <c r="AW8" s="138">
        <v>7.88</v>
      </c>
      <c r="AX8" s="138">
        <v>0.02</v>
      </c>
      <c r="AY8" s="138">
        <v>0.31</v>
      </c>
      <c r="AZ8" s="138">
        <v>5.3</v>
      </c>
      <c r="BA8" s="138">
        <v>34.229999999999997</v>
      </c>
      <c r="BB8" s="138">
        <v>-3.8</v>
      </c>
      <c r="BC8" s="138">
        <v>4.4400000000000004</v>
      </c>
      <c r="BD8" s="138">
        <v>81.58</v>
      </c>
      <c r="BE8" s="138">
        <v>45.47</v>
      </c>
      <c r="BF8" s="138">
        <v>90.94</v>
      </c>
      <c r="BG8" s="138">
        <v>100.97</v>
      </c>
      <c r="BH8" s="138">
        <v>99.27</v>
      </c>
      <c r="BI8" s="138">
        <v>105.8</v>
      </c>
      <c r="BJ8" s="138">
        <v>93.4</v>
      </c>
      <c r="BK8" s="138">
        <v>102.01</v>
      </c>
      <c r="BL8" s="138">
        <v>104.37</v>
      </c>
      <c r="BM8" s="138">
        <v>112.06</v>
      </c>
      <c r="BN8" s="138">
        <v>94.42</v>
      </c>
      <c r="BO8" s="138">
        <v>107.78</v>
      </c>
      <c r="BP8" s="138">
        <v>104.45</v>
      </c>
      <c r="BQ8" s="138">
        <v>125.69</v>
      </c>
      <c r="BR8" s="138">
        <v>113.95</v>
      </c>
      <c r="BS8" s="138">
        <v>120.37</v>
      </c>
      <c r="BT8" s="138">
        <v>135.91999999999999</v>
      </c>
      <c r="BU8" s="138">
        <v>154.78</v>
      </c>
      <c r="BV8" s="138">
        <v>128.80000000000001</v>
      </c>
      <c r="BW8" s="138">
        <v>133.99</v>
      </c>
      <c r="BX8" s="138">
        <v>127.55</v>
      </c>
      <c r="BY8" s="138">
        <v>124.84</v>
      </c>
      <c r="BZ8" s="138">
        <v>129.81</v>
      </c>
      <c r="CA8" s="138">
        <v>126.92</v>
      </c>
      <c r="CB8" s="138">
        <v>121.6</v>
      </c>
      <c r="CC8" s="138">
        <v>118.17</v>
      </c>
      <c r="CD8" s="138">
        <v>121.78</v>
      </c>
      <c r="CE8" s="138">
        <v>118.79</v>
      </c>
      <c r="CF8" s="138">
        <v>117.38</v>
      </c>
      <c r="CG8" s="138">
        <v>109.85</v>
      </c>
      <c r="CH8" s="138">
        <v>113.77</v>
      </c>
      <c r="CI8" s="138">
        <v>107.64</v>
      </c>
      <c r="CJ8" s="138">
        <v>104.41</v>
      </c>
      <c r="CK8" s="138">
        <v>102.07</v>
      </c>
      <c r="CL8" s="138">
        <v>117.88</v>
      </c>
      <c r="CM8" s="138">
        <v>108.94</v>
      </c>
      <c r="CN8" s="138">
        <v>103.14</v>
      </c>
      <c r="CO8" s="138">
        <v>102.06</v>
      </c>
      <c r="CP8" s="138">
        <v>108.64</v>
      </c>
      <c r="CQ8" s="138">
        <v>101.81</v>
      </c>
      <c r="CR8" s="138">
        <v>100.29</v>
      </c>
      <c r="CS8" s="138">
        <v>93.1</v>
      </c>
      <c r="CT8" s="139"/>
      <c r="CU8" s="139"/>
      <c r="CV8" s="139"/>
      <c r="CW8" s="140"/>
      <c r="CX8" s="141">
        <f>IF(SUM(B8:CW8)&lt;&gt;0,AVERAGEIF(B8:CW8,"&lt;&gt;"""),"")</f>
        <v>86.213125000000005</v>
      </c>
    </row>
    <row r="9" spans="1:102" ht="24.95" customHeight="1" thickBot="1" x14ac:dyDescent="0.25">
      <c r="A9" s="133" t="s">
        <v>6</v>
      </c>
      <c r="B9" s="42">
        <v>91.677499999999995</v>
      </c>
      <c r="C9" s="43">
        <v>91.677499999999995</v>
      </c>
      <c r="D9" s="43">
        <v>91.677499999999995</v>
      </c>
      <c r="E9" s="43">
        <v>91.677499999999995</v>
      </c>
      <c r="F9" s="43">
        <v>94.677499999999995</v>
      </c>
      <c r="G9" s="43">
        <v>94.677499999999995</v>
      </c>
      <c r="H9" s="43">
        <v>94.677499999999995</v>
      </c>
      <c r="I9" s="43">
        <v>94.677499999999995</v>
      </c>
      <c r="J9" s="43">
        <v>98.4375</v>
      </c>
      <c r="K9" s="43">
        <v>98.4375</v>
      </c>
      <c r="L9" s="43">
        <v>98.4375</v>
      </c>
      <c r="M9" s="43">
        <v>98.4375</v>
      </c>
      <c r="N9" s="43">
        <v>96.525000000000006</v>
      </c>
      <c r="O9" s="43">
        <v>96.525000000000006</v>
      </c>
      <c r="P9" s="43">
        <v>96.525000000000006</v>
      </c>
      <c r="Q9" s="43">
        <v>96.525000000000006</v>
      </c>
      <c r="R9" s="43">
        <v>93.677499999999995</v>
      </c>
      <c r="S9" s="43">
        <v>93.677499999999995</v>
      </c>
      <c r="T9" s="43">
        <v>93.677499999999995</v>
      </c>
      <c r="U9" s="43">
        <v>93.677499999999995</v>
      </c>
      <c r="V9" s="43">
        <v>97.85</v>
      </c>
      <c r="W9" s="43">
        <v>97.85</v>
      </c>
      <c r="X9" s="43">
        <v>97.85</v>
      </c>
      <c r="Y9" s="43">
        <v>97.85</v>
      </c>
      <c r="Z9" s="43">
        <v>96.484999999999999</v>
      </c>
      <c r="AA9" s="43">
        <v>96.484999999999999</v>
      </c>
      <c r="AB9" s="43">
        <v>96.484999999999999</v>
      </c>
      <c r="AC9" s="43">
        <v>96.484999999999999</v>
      </c>
      <c r="AD9" s="43">
        <v>93.487499999999997</v>
      </c>
      <c r="AE9" s="43">
        <v>93.487499999999997</v>
      </c>
      <c r="AF9" s="43">
        <v>93.487499999999997</v>
      </c>
      <c r="AG9" s="43">
        <v>93.487499999999997</v>
      </c>
      <c r="AH9" s="43">
        <v>26.8125</v>
      </c>
      <c r="AI9" s="43">
        <v>26.8125</v>
      </c>
      <c r="AJ9" s="43">
        <v>26.8125</v>
      </c>
      <c r="AK9" s="43">
        <v>26.8125</v>
      </c>
      <c r="AL9" s="43">
        <v>71.885000000000005</v>
      </c>
      <c r="AM9" s="43">
        <v>71.885000000000005</v>
      </c>
      <c r="AN9" s="43">
        <v>71.885000000000005</v>
      </c>
      <c r="AO9" s="43">
        <v>71.885000000000005</v>
      </c>
      <c r="AP9" s="43">
        <v>22.74</v>
      </c>
      <c r="AQ9" s="43">
        <v>22.74</v>
      </c>
      <c r="AR9" s="43">
        <v>22.74</v>
      </c>
      <c r="AS9" s="43">
        <v>22.74</v>
      </c>
      <c r="AT9" s="43">
        <v>15.62</v>
      </c>
      <c r="AU9" s="43">
        <v>15.62</v>
      </c>
      <c r="AV9" s="43">
        <v>15.62</v>
      </c>
      <c r="AW9" s="43">
        <v>15.62</v>
      </c>
      <c r="AX9" s="43">
        <v>9.9649999999999999</v>
      </c>
      <c r="AY9" s="43">
        <v>9.9649999999999999</v>
      </c>
      <c r="AZ9" s="43">
        <v>9.9649999999999999</v>
      </c>
      <c r="BA9" s="43">
        <v>9.9649999999999999</v>
      </c>
      <c r="BB9" s="43">
        <v>31.922499999999999</v>
      </c>
      <c r="BC9" s="43">
        <v>31.922499999999999</v>
      </c>
      <c r="BD9" s="43">
        <v>31.922499999999999</v>
      </c>
      <c r="BE9" s="43">
        <v>31.922499999999999</v>
      </c>
      <c r="BF9" s="43">
        <v>99.245000000000005</v>
      </c>
      <c r="BG9" s="43">
        <v>99.245000000000005</v>
      </c>
      <c r="BH9" s="43">
        <v>99.245000000000005</v>
      </c>
      <c r="BI9" s="43">
        <v>99.245000000000005</v>
      </c>
      <c r="BJ9" s="43">
        <v>102.96</v>
      </c>
      <c r="BK9" s="43">
        <v>102.96</v>
      </c>
      <c r="BL9" s="43">
        <v>102.96</v>
      </c>
      <c r="BM9" s="43">
        <v>102.96</v>
      </c>
      <c r="BN9" s="43">
        <v>108.08499999999999</v>
      </c>
      <c r="BO9" s="43">
        <v>108.08499999999999</v>
      </c>
      <c r="BP9" s="43">
        <v>108.08499999999999</v>
      </c>
      <c r="BQ9" s="43">
        <v>108.08499999999999</v>
      </c>
      <c r="BR9" s="43">
        <v>131.255</v>
      </c>
      <c r="BS9" s="43">
        <v>131.255</v>
      </c>
      <c r="BT9" s="43">
        <v>131.255</v>
      </c>
      <c r="BU9" s="43">
        <v>131.255</v>
      </c>
      <c r="BV9" s="43">
        <v>128.79499999999999</v>
      </c>
      <c r="BW9" s="43">
        <v>128.79499999999999</v>
      </c>
      <c r="BX9" s="43">
        <v>128.79499999999999</v>
      </c>
      <c r="BY9" s="43">
        <v>128.79499999999999</v>
      </c>
      <c r="BZ9" s="43">
        <v>124.125</v>
      </c>
      <c r="CA9" s="43">
        <v>124.125</v>
      </c>
      <c r="CB9" s="43">
        <v>124.125</v>
      </c>
      <c r="CC9" s="43">
        <v>124.125</v>
      </c>
      <c r="CD9" s="43">
        <v>116.95</v>
      </c>
      <c r="CE9" s="43">
        <v>116.95</v>
      </c>
      <c r="CF9" s="43">
        <v>116.95</v>
      </c>
      <c r="CG9" s="43">
        <v>116.95</v>
      </c>
      <c r="CH9" s="43">
        <v>106.9725</v>
      </c>
      <c r="CI9" s="43">
        <v>106.9725</v>
      </c>
      <c r="CJ9" s="43">
        <v>106.9725</v>
      </c>
      <c r="CK9" s="43">
        <v>106.9725</v>
      </c>
      <c r="CL9" s="43">
        <v>108.005</v>
      </c>
      <c r="CM9" s="43">
        <v>108.005</v>
      </c>
      <c r="CN9" s="43">
        <v>108.005</v>
      </c>
      <c r="CO9" s="43">
        <v>108.005</v>
      </c>
      <c r="CP9" s="43">
        <v>100.96</v>
      </c>
      <c r="CQ9" s="43">
        <v>100.96</v>
      </c>
      <c r="CR9" s="43">
        <v>100.96</v>
      </c>
      <c r="CS9" s="43">
        <v>100.96</v>
      </c>
      <c r="CT9" s="44"/>
      <c r="CU9" s="44"/>
      <c r="CV9" s="44"/>
      <c r="CW9" s="45"/>
      <c r="CX9" s="142">
        <f>IF(SUM(B9:CW9)&lt;&gt;0,AVERAGEIF(B9:CW9,"&lt;&gt;"""),"")</f>
        <v>86.213125000000005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>
        <v>15</v>
      </c>
      <c r="AM14" s="149"/>
      <c r="AN14" s="149"/>
      <c r="AO14" s="149"/>
      <c r="AP14" s="149">
        <v>0.4</v>
      </c>
      <c r="AQ14" s="149"/>
      <c r="AR14" s="149"/>
      <c r="AS14" s="149"/>
      <c r="AT14" s="149">
        <v>0.5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19.899999999999999</v>
      </c>
      <c r="BG14" s="149">
        <v>19.399999999999999</v>
      </c>
      <c r="BH14" s="149">
        <v>20</v>
      </c>
      <c r="BI14" s="149"/>
      <c r="BJ14" s="149"/>
      <c r="BK14" s="149"/>
      <c r="BL14" s="149">
        <v>4.7</v>
      </c>
      <c r="BM14" s="149">
        <v>14.5</v>
      </c>
      <c r="BN14" s="149"/>
      <c r="BO14" s="149"/>
      <c r="BP14" s="149"/>
      <c r="BQ14" s="149"/>
      <c r="BR14" s="149"/>
      <c r="BS14" s="149"/>
      <c r="BT14" s="149"/>
      <c r="BU14" s="149"/>
      <c r="BV14" s="149">
        <v>1.2</v>
      </c>
      <c r="BW14" s="149">
        <v>5.7</v>
      </c>
      <c r="BX14" s="149">
        <v>33</v>
      </c>
      <c r="BY14" s="149">
        <v>42.7</v>
      </c>
      <c r="BZ14" s="149">
        <v>29.5</v>
      </c>
      <c r="CA14" s="149">
        <v>12.1</v>
      </c>
      <c r="CB14" s="149">
        <v>26.1</v>
      </c>
      <c r="CC14" s="149">
        <v>7</v>
      </c>
      <c r="CD14" s="149">
        <v>0.3</v>
      </c>
      <c r="CE14" s="149">
        <v>3.1</v>
      </c>
      <c r="CF14" s="149"/>
      <c r="CG14" s="149"/>
      <c r="CH14" s="149">
        <v>29.6</v>
      </c>
      <c r="CI14" s="149">
        <v>9.1</v>
      </c>
      <c r="CJ14" s="149">
        <v>31.4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81.3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24.7</v>
      </c>
      <c r="BG16" s="155">
        <v>24.7</v>
      </c>
      <c r="BH16" s="155">
        <v>24.7</v>
      </c>
      <c r="BI16" s="155">
        <v>24.7</v>
      </c>
      <c r="BJ16" s="155"/>
      <c r="BK16" s="155"/>
      <c r="BL16" s="155"/>
      <c r="BM16" s="155"/>
      <c r="BN16" s="155"/>
      <c r="BO16" s="155"/>
      <c r="BP16" s="155"/>
      <c r="BQ16" s="155"/>
      <c r="BR16" s="155">
        <v>169.2</v>
      </c>
      <c r="BS16" s="155">
        <v>169.2</v>
      </c>
      <c r="BT16" s="155">
        <v>169.2</v>
      </c>
      <c r="BU16" s="155">
        <v>169.2</v>
      </c>
      <c r="BV16" s="155">
        <v>19</v>
      </c>
      <c r="BW16" s="155">
        <v>19</v>
      </c>
      <c r="BX16" s="155">
        <v>19</v>
      </c>
      <c r="BY16" s="155">
        <v>19</v>
      </c>
      <c r="BZ16" s="155"/>
      <c r="CA16" s="155"/>
      <c r="CB16" s="155"/>
      <c r="CC16" s="155"/>
      <c r="CD16" s="155">
        <v>53</v>
      </c>
      <c r="CE16" s="155">
        <v>53</v>
      </c>
      <c r="CF16" s="155">
        <v>53</v>
      </c>
      <c r="CG16" s="155">
        <v>53</v>
      </c>
      <c r="CH16" s="155"/>
      <c r="CI16" s="155"/>
      <c r="CJ16" s="155"/>
      <c r="CK16" s="155"/>
      <c r="CL16" s="155">
        <v>8.3000000000000007</v>
      </c>
      <c r="CM16" s="155">
        <v>8.3000000000000007</v>
      </c>
      <c r="CN16" s="155">
        <v>8.3000000000000007</v>
      </c>
      <c r="CO16" s="155">
        <v>8.3000000000000007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274.19999999999993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15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0.4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0.5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44.599999999999994</v>
      </c>
      <c r="BG17" s="160">
        <f t="shared" si="0"/>
        <v>44.099999999999994</v>
      </c>
      <c r="BH17" s="160">
        <f t="shared" si="0"/>
        <v>44.7</v>
      </c>
      <c r="BI17" s="160">
        <f t="shared" si="0"/>
        <v>24.7</v>
      </c>
      <c r="BJ17" s="160">
        <f t="shared" si="0"/>
        <v>0</v>
      </c>
      <c r="BK17" s="160">
        <f t="shared" si="0"/>
        <v>0</v>
      </c>
      <c r="BL17" s="160">
        <f t="shared" si="0"/>
        <v>4.7</v>
      </c>
      <c r="BM17" s="160">
        <f t="shared" si="0"/>
        <v>14.5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169.2</v>
      </c>
      <c r="BS17" s="160">
        <f t="shared" si="1"/>
        <v>169.2</v>
      </c>
      <c r="BT17" s="160">
        <f t="shared" si="1"/>
        <v>169.2</v>
      </c>
      <c r="BU17" s="160">
        <f t="shared" si="1"/>
        <v>169.2</v>
      </c>
      <c r="BV17" s="160">
        <f t="shared" si="1"/>
        <v>20.2</v>
      </c>
      <c r="BW17" s="160">
        <f t="shared" si="1"/>
        <v>24.7</v>
      </c>
      <c r="BX17" s="160">
        <f t="shared" si="1"/>
        <v>52</v>
      </c>
      <c r="BY17" s="160">
        <f t="shared" si="1"/>
        <v>61.7</v>
      </c>
      <c r="BZ17" s="160">
        <f t="shared" si="1"/>
        <v>29.5</v>
      </c>
      <c r="CA17" s="160">
        <f t="shared" si="1"/>
        <v>12.1</v>
      </c>
      <c r="CB17" s="160">
        <f t="shared" si="1"/>
        <v>26.1</v>
      </c>
      <c r="CC17" s="160">
        <f t="shared" si="1"/>
        <v>7</v>
      </c>
      <c r="CD17" s="160">
        <f t="shared" si="1"/>
        <v>53.3</v>
      </c>
      <c r="CE17" s="160">
        <f t="shared" si="1"/>
        <v>56.1</v>
      </c>
      <c r="CF17" s="160">
        <f t="shared" si="1"/>
        <v>53</v>
      </c>
      <c r="CG17" s="160">
        <f t="shared" si="1"/>
        <v>53</v>
      </c>
      <c r="CH17" s="160">
        <f t="shared" si="1"/>
        <v>29.6</v>
      </c>
      <c r="CI17" s="160">
        <f t="shared" si="1"/>
        <v>9.1</v>
      </c>
      <c r="CJ17" s="160">
        <f t="shared" si="1"/>
        <v>31.4</v>
      </c>
      <c r="CK17" s="160">
        <f t="shared" si="1"/>
        <v>0</v>
      </c>
      <c r="CL17" s="160">
        <f t="shared" si="1"/>
        <v>8.3000000000000007</v>
      </c>
      <c r="CM17" s="160">
        <f t="shared" si="1"/>
        <v>8.3000000000000007</v>
      </c>
      <c r="CN17" s="160">
        <f t="shared" si="1"/>
        <v>8.3000000000000007</v>
      </c>
      <c r="CO17" s="160">
        <f t="shared" si="1"/>
        <v>8.3000000000000007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355.49999999999994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>
        <v>111.5</v>
      </c>
      <c r="I22" s="149">
        <v>83.3</v>
      </c>
      <c r="J22" s="149"/>
      <c r="K22" s="149">
        <v>119.2</v>
      </c>
      <c r="L22" s="149">
        <v>146.30000000000001</v>
      </c>
      <c r="M22" s="149">
        <v>116.2</v>
      </c>
      <c r="N22" s="149"/>
      <c r="O22" s="149">
        <v>53.2</v>
      </c>
      <c r="P22" s="149"/>
      <c r="Q22" s="149"/>
      <c r="R22" s="149"/>
      <c r="S22" s="149"/>
      <c r="T22" s="149"/>
      <c r="U22" s="149"/>
      <c r="V22" s="149">
        <v>29.2</v>
      </c>
      <c r="W22" s="149">
        <v>91.8</v>
      </c>
      <c r="X22" s="149">
        <v>75.8</v>
      </c>
      <c r="Y22" s="149">
        <v>95.3</v>
      </c>
      <c r="Z22" s="149">
        <v>159.4</v>
      </c>
      <c r="AA22" s="149">
        <v>172.2</v>
      </c>
      <c r="AB22" s="149">
        <v>7.6</v>
      </c>
      <c r="AC22" s="149"/>
      <c r="AD22" s="149">
        <v>69.400000000000006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>
        <v>0.7</v>
      </c>
      <c r="AP22" s="149"/>
      <c r="AQ22" s="149">
        <v>1</v>
      </c>
      <c r="AR22" s="149">
        <v>0.8</v>
      </c>
      <c r="AS22" s="149"/>
      <c r="AT22" s="149"/>
      <c r="AU22" s="149">
        <v>0.8</v>
      </c>
      <c r="AV22" s="149">
        <v>0.6</v>
      </c>
      <c r="AW22" s="149">
        <v>0.8</v>
      </c>
      <c r="AX22" s="149"/>
      <c r="AY22" s="149"/>
      <c r="AZ22" s="149"/>
      <c r="BA22" s="149"/>
      <c r="BB22" s="149"/>
      <c r="BC22" s="149">
        <v>5.9</v>
      </c>
      <c r="BD22" s="149">
        <v>0.4</v>
      </c>
      <c r="BE22" s="149">
        <v>0.8</v>
      </c>
      <c r="BF22" s="149"/>
      <c r="BG22" s="149"/>
      <c r="BH22" s="149"/>
      <c r="BI22" s="149">
        <v>40</v>
      </c>
      <c r="BJ22" s="149"/>
      <c r="BK22" s="149">
        <v>2.2000000000000002</v>
      </c>
      <c r="BL22" s="149"/>
      <c r="BM22" s="149"/>
      <c r="BN22" s="149"/>
      <c r="BO22" s="149"/>
      <c r="BP22" s="149"/>
      <c r="BQ22" s="149">
        <v>30.5</v>
      </c>
      <c r="BR22" s="149">
        <v>75.400000000000006</v>
      </c>
      <c r="BS22" s="149">
        <v>76.8</v>
      </c>
      <c r="BT22" s="149">
        <v>165.6</v>
      </c>
      <c r="BU22" s="149">
        <v>236.5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8.8000000000000007</v>
      </c>
      <c r="CG22" s="149">
        <v>37.299999999999997</v>
      </c>
      <c r="CH22" s="149"/>
      <c r="CI22" s="149"/>
      <c r="CJ22" s="149"/>
      <c r="CK22" s="149">
        <v>2.8</v>
      </c>
      <c r="CL22" s="149">
        <v>7.9</v>
      </c>
      <c r="CM22" s="149">
        <v>50.1</v>
      </c>
      <c r="CN22" s="149">
        <v>23.1</v>
      </c>
      <c r="CO22" s="149">
        <v>43.5</v>
      </c>
      <c r="CP22" s="149">
        <v>24.9</v>
      </c>
      <c r="CQ22" s="149">
        <v>33.9</v>
      </c>
      <c r="CR22" s="149">
        <v>29.6</v>
      </c>
      <c r="CS22" s="149">
        <v>239.5</v>
      </c>
      <c r="CT22" s="150"/>
      <c r="CU22" s="150"/>
      <c r="CV22" s="150"/>
      <c r="CW22" s="151"/>
      <c r="CX22" s="152">
        <f t="array" ref="CX22">SUMPRODUCT(B22:CW22*0.25)</f>
        <v>617.65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111.5</v>
      </c>
      <c r="I25" s="160">
        <f t="shared" si="2"/>
        <v>83.3</v>
      </c>
      <c r="J25" s="160">
        <f t="shared" si="2"/>
        <v>0</v>
      </c>
      <c r="K25" s="160">
        <f t="shared" si="2"/>
        <v>119.2</v>
      </c>
      <c r="L25" s="160">
        <f t="shared" si="2"/>
        <v>146.30000000000001</v>
      </c>
      <c r="M25" s="160">
        <f t="shared" si="2"/>
        <v>116.2</v>
      </c>
      <c r="N25" s="160">
        <f t="shared" si="2"/>
        <v>0</v>
      </c>
      <c r="O25" s="160">
        <f t="shared" si="2"/>
        <v>53.2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29.2</v>
      </c>
      <c r="W25" s="160">
        <f t="shared" si="2"/>
        <v>91.8</v>
      </c>
      <c r="X25" s="160">
        <f t="shared" si="2"/>
        <v>75.8</v>
      </c>
      <c r="Y25" s="160">
        <f t="shared" si="2"/>
        <v>95.3</v>
      </c>
      <c r="Z25" s="160">
        <f t="shared" si="2"/>
        <v>159.4</v>
      </c>
      <c r="AA25" s="160">
        <f t="shared" si="2"/>
        <v>172.2</v>
      </c>
      <c r="AB25" s="160">
        <f t="shared" si="2"/>
        <v>7.6</v>
      </c>
      <c r="AC25" s="160">
        <f t="shared" si="2"/>
        <v>0</v>
      </c>
      <c r="AD25" s="160">
        <f t="shared" si="2"/>
        <v>69.400000000000006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0.7</v>
      </c>
      <c r="AP25" s="160">
        <f t="shared" si="2"/>
        <v>0</v>
      </c>
      <c r="AQ25" s="160">
        <f t="shared" si="2"/>
        <v>1</v>
      </c>
      <c r="AR25" s="160">
        <f t="shared" si="2"/>
        <v>0.8</v>
      </c>
      <c r="AS25" s="160">
        <f t="shared" si="2"/>
        <v>0</v>
      </c>
      <c r="AT25" s="160">
        <f t="shared" si="2"/>
        <v>0</v>
      </c>
      <c r="AU25" s="160">
        <f t="shared" si="2"/>
        <v>0.8</v>
      </c>
      <c r="AV25" s="160">
        <f t="shared" si="2"/>
        <v>0.6</v>
      </c>
      <c r="AW25" s="160">
        <f t="shared" si="2"/>
        <v>0.8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5.9</v>
      </c>
      <c r="BD25" s="160">
        <f t="shared" si="2"/>
        <v>0.4</v>
      </c>
      <c r="BE25" s="160">
        <f t="shared" si="2"/>
        <v>0.8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40</v>
      </c>
      <c r="BJ25" s="160">
        <f t="shared" si="2"/>
        <v>0</v>
      </c>
      <c r="BK25" s="160">
        <f t="shared" si="2"/>
        <v>2.2000000000000002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30.5</v>
      </c>
      <c r="BR25" s="160">
        <f t="shared" si="3"/>
        <v>75.400000000000006</v>
      </c>
      <c r="BS25" s="160">
        <f t="shared" si="3"/>
        <v>76.8</v>
      </c>
      <c r="BT25" s="160">
        <f t="shared" si="3"/>
        <v>165.6</v>
      </c>
      <c r="BU25" s="160">
        <f t="shared" si="3"/>
        <v>236.5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8.8000000000000007</v>
      </c>
      <c r="CG25" s="160">
        <f t="shared" si="3"/>
        <v>37.299999999999997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2.8</v>
      </c>
      <c r="CL25" s="160">
        <f t="shared" si="3"/>
        <v>7.9</v>
      </c>
      <c r="CM25" s="160">
        <f t="shared" si="3"/>
        <v>50.1</v>
      </c>
      <c r="CN25" s="160">
        <f t="shared" si="3"/>
        <v>23.1</v>
      </c>
      <c r="CO25" s="160">
        <f t="shared" si="3"/>
        <v>43.5</v>
      </c>
      <c r="CP25" s="160">
        <f t="shared" si="3"/>
        <v>24.9</v>
      </c>
      <c r="CQ25" s="160">
        <f t="shared" si="3"/>
        <v>33.9</v>
      </c>
      <c r="CR25" s="160">
        <f t="shared" si="3"/>
        <v>29.6</v>
      </c>
      <c r="CS25" s="160">
        <f t="shared" si="3"/>
        <v>239.5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617.65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2026-02-07T14:29:00Z</dcterms:created>
  <dcterms:modified xsi:type="dcterms:W3CDTF">2026-02-07T14:29:02Z</dcterms:modified>
</cp:coreProperties>
</file>