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<sst xmlns="http://schemas.openxmlformats.org/spreadsheetml/2006/main" count="124" uniqueCount="57">
  <si>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30/03/2026 23:48:23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</si>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</sst>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15C-4D55-AD21-4CC7A9837BF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0">
                  <c:v>14.4</c:v>
                </c:pt>
                <c:pt idx="21">
                  <c:v>14.4</c:v>
                </c:pt>
                <c:pt idx="22">
                  <c:v>14.4</c:v>
                </c:pt>
                <c:pt idx="25">
                  <c:v>7.2</c:v>
                </c:pt>
                <c:pt idx="26">
                  <c:v>14.8</c:v>
                </c:pt>
                <c:pt idx="28">
                  <c:v>14.8</c:v>
                </c:pt>
                <c:pt idx="29">
                  <c:v>14.8</c:v>
                </c:pt>
                <c:pt idx="32">
                  <c:v>4</c:v>
                </c:pt>
                <c:pt idx="39">
                  <c:v>4</c:v>
                </c:pt>
                <c:pt idx="42">
                  <c:v>20.399999999999999</c:v>
                </c:pt>
                <c:pt idx="43">
                  <c:v>14.4</c:v>
                </c:pt>
                <c:pt idx="44">
                  <c:v>14.4</c:v>
                </c:pt>
                <c:pt idx="45">
                  <c:v>14.4</c:v>
                </c:pt>
                <c:pt idx="46">
                  <c:v>17.303000000000001</c:v>
                </c:pt>
                <c:pt idx="47">
                  <c:v>20.399999999999999</c:v>
                </c:pt>
                <c:pt idx="48">
                  <c:v>20.399999999999999</c:v>
                </c:pt>
                <c:pt idx="49">
                  <c:v>20.8</c:v>
                </c:pt>
                <c:pt idx="50">
                  <c:v>20.8</c:v>
                </c:pt>
                <c:pt idx="51">
                  <c:v>20.399999999999999</c:v>
                </c:pt>
                <c:pt idx="52">
                  <c:v>20.399999999999999</c:v>
                </c:pt>
                <c:pt idx="53">
                  <c:v>20.399999999999999</c:v>
                </c:pt>
                <c:pt idx="54">
                  <c:v>20.399999999999999</c:v>
                </c:pt>
                <c:pt idx="55">
                  <c:v>6</c:v>
                </c:pt>
                <c:pt idx="56">
                  <c:v>16.399999999999999</c:v>
                </c:pt>
                <c:pt idx="57">
                  <c:v>6</c:v>
                </c:pt>
                <c:pt idx="58">
                  <c:v>6</c:v>
                </c:pt>
                <c:pt idx="59">
                  <c:v>6</c:v>
                </c:pt>
                <c:pt idx="60">
                  <c:v>6</c:v>
                </c:pt>
                <c:pt idx="61">
                  <c:v>6</c:v>
                </c:pt>
                <c:pt idx="62">
                  <c:v>6</c:v>
                </c:pt>
                <c:pt idx="63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15C-4D55-AD21-4CC7A9837BF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">
                  <c:v>2.4E-2</c:v>
                </c:pt>
                <c:pt idx="4">
                  <c:v>8.0000000000000002E-3</c:v>
                </c:pt>
                <c:pt idx="22">
                  <c:v>2</c:v>
                </c:pt>
                <c:pt idx="23">
                  <c:v>7</c:v>
                </c:pt>
                <c:pt idx="25">
                  <c:v>3</c:v>
                </c:pt>
                <c:pt idx="26">
                  <c:v>3</c:v>
                </c:pt>
                <c:pt idx="27">
                  <c:v>11.2</c:v>
                </c:pt>
                <c:pt idx="28">
                  <c:v>17.2</c:v>
                </c:pt>
                <c:pt idx="29">
                  <c:v>17.7</c:v>
                </c:pt>
                <c:pt idx="30">
                  <c:v>1.5</c:v>
                </c:pt>
                <c:pt idx="32">
                  <c:v>15.6</c:v>
                </c:pt>
                <c:pt idx="33">
                  <c:v>8.5</c:v>
                </c:pt>
                <c:pt idx="36">
                  <c:v>3</c:v>
                </c:pt>
                <c:pt idx="78">
                  <c:v>1.218</c:v>
                </c:pt>
                <c:pt idx="80">
                  <c:v>2.4300000000000002</c:v>
                </c:pt>
                <c:pt idx="81">
                  <c:v>5.7409999999999997</c:v>
                </c:pt>
                <c:pt idx="84">
                  <c:v>13.5</c:v>
                </c:pt>
                <c:pt idx="85">
                  <c:v>2.5350000000000001</c:v>
                </c:pt>
                <c:pt idx="9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15C-4D55-AD21-4CC7A9837BF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11.999000000000001</c:v>
                </c:pt>
                <c:pt idx="1">
                  <c:v>7.6539999999999999</c:v>
                </c:pt>
                <c:pt idx="2">
                  <c:v>27.044</c:v>
                </c:pt>
                <c:pt idx="3">
                  <c:v>3.7530000000000001</c:v>
                </c:pt>
                <c:pt idx="4">
                  <c:v>20.257000000000001</c:v>
                </c:pt>
                <c:pt idx="5">
                  <c:v>4.4180000000000001</c:v>
                </c:pt>
                <c:pt idx="6">
                  <c:v>13.82</c:v>
                </c:pt>
                <c:pt idx="7">
                  <c:v>4.4370000000000003</c:v>
                </c:pt>
                <c:pt idx="8">
                  <c:v>4.5170000000000003</c:v>
                </c:pt>
                <c:pt idx="9">
                  <c:v>4.9749999999999996</c:v>
                </c:pt>
                <c:pt idx="10">
                  <c:v>9.6210000000000004</c:v>
                </c:pt>
                <c:pt idx="11">
                  <c:v>9.4670000000000005</c:v>
                </c:pt>
                <c:pt idx="12">
                  <c:v>7.2999999999999995E-2</c:v>
                </c:pt>
                <c:pt idx="13">
                  <c:v>6.7249999999999996</c:v>
                </c:pt>
                <c:pt idx="15">
                  <c:v>2.16</c:v>
                </c:pt>
                <c:pt idx="16">
                  <c:v>2.044</c:v>
                </c:pt>
                <c:pt idx="17">
                  <c:v>2.4729999999999999</c:v>
                </c:pt>
                <c:pt idx="18">
                  <c:v>16.876000000000001</c:v>
                </c:pt>
                <c:pt idx="19">
                  <c:v>17.384</c:v>
                </c:pt>
                <c:pt idx="20">
                  <c:v>22.212</c:v>
                </c:pt>
                <c:pt idx="22">
                  <c:v>5.04</c:v>
                </c:pt>
                <c:pt idx="24">
                  <c:v>21.93</c:v>
                </c:pt>
                <c:pt idx="28">
                  <c:v>12.8</c:v>
                </c:pt>
                <c:pt idx="29">
                  <c:v>10</c:v>
                </c:pt>
                <c:pt idx="39">
                  <c:v>6.24</c:v>
                </c:pt>
                <c:pt idx="41">
                  <c:v>0.75</c:v>
                </c:pt>
                <c:pt idx="42">
                  <c:v>4.8</c:v>
                </c:pt>
                <c:pt idx="43">
                  <c:v>11.2</c:v>
                </c:pt>
                <c:pt idx="44">
                  <c:v>26</c:v>
                </c:pt>
                <c:pt idx="45">
                  <c:v>25.6</c:v>
                </c:pt>
                <c:pt idx="46">
                  <c:v>29.2</c:v>
                </c:pt>
                <c:pt idx="47">
                  <c:v>33.6</c:v>
                </c:pt>
                <c:pt idx="48">
                  <c:v>31.2</c:v>
                </c:pt>
                <c:pt idx="49">
                  <c:v>28.8</c:v>
                </c:pt>
                <c:pt idx="50">
                  <c:v>29.2</c:v>
                </c:pt>
                <c:pt idx="51">
                  <c:v>40</c:v>
                </c:pt>
                <c:pt idx="52">
                  <c:v>32.4</c:v>
                </c:pt>
                <c:pt idx="53">
                  <c:v>34</c:v>
                </c:pt>
                <c:pt idx="54">
                  <c:v>33.6</c:v>
                </c:pt>
                <c:pt idx="55">
                  <c:v>18.72</c:v>
                </c:pt>
                <c:pt idx="56">
                  <c:v>22.4</c:v>
                </c:pt>
                <c:pt idx="75">
                  <c:v>4.0000000000000001E-3</c:v>
                </c:pt>
                <c:pt idx="76">
                  <c:v>0.17699999999999999</c:v>
                </c:pt>
                <c:pt idx="78">
                  <c:v>2.5000000000000001E-2</c:v>
                </c:pt>
                <c:pt idx="80">
                  <c:v>15.492000000000001</c:v>
                </c:pt>
                <c:pt idx="81">
                  <c:v>3.573</c:v>
                </c:pt>
                <c:pt idx="82">
                  <c:v>37.588999999999999</c:v>
                </c:pt>
                <c:pt idx="83">
                  <c:v>44.005000000000003</c:v>
                </c:pt>
                <c:pt idx="84">
                  <c:v>17.600000000000001</c:v>
                </c:pt>
                <c:pt idx="85">
                  <c:v>17.744</c:v>
                </c:pt>
                <c:pt idx="86">
                  <c:v>5.6479999999999997</c:v>
                </c:pt>
                <c:pt idx="87">
                  <c:v>14.044</c:v>
                </c:pt>
                <c:pt idx="88">
                  <c:v>7.8090000000000002</c:v>
                </c:pt>
                <c:pt idx="89">
                  <c:v>10</c:v>
                </c:pt>
                <c:pt idx="90">
                  <c:v>11.2</c:v>
                </c:pt>
                <c:pt idx="91">
                  <c:v>6.72</c:v>
                </c:pt>
                <c:pt idx="92">
                  <c:v>18.8</c:v>
                </c:pt>
                <c:pt idx="93">
                  <c:v>16</c:v>
                </c:pt>
                <c:pt idx="94">
                  <c:v>14.8</c:v>
                </c:pt>
                <c:pt idx="95">
                  <c:v>16.8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15C-4D55-AD21-4CC7A9837BF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15C-4D55-AD21-4CC7A9837BF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15C-4D55-AD21-4CC7A9837BF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15C-4D55-AD21-4CC7A9837BF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15C-4D55-AD21-4CC7A9837BF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15C-4D55-AD21-4CC7A9837BF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30</c:v>
                </c:pt>
                <c:pt idx="1">
                  <c:v>30</c:v>
                </c:pt>
                <c:pt idx="2">
                  <c:v>30</c:v>
                </c:pt>
                <c:pt idx="3">
                  <c:v>30</c:v>
                </c:pt>
                <c:pt idx="4">
                  <c:v>30</c:v>
                </c:pt>
                <c:pt idx="5">
                  <c:v>30</c:v>
                </c:pt>
                <c:pt idx="6">
                  <c:v>51.758000000000003</c:v>
                </c:pt>
                <c:pt idx="7">
                  <c:v>100</c:v>
                </c:pt>
                <c:pt idx="8">
                  <c:v>120</c:v>
                </c:pt>
                <c:pt idx="9">
                  <c:v>120</c:v>
                </c:pt>
                <c:pt idx="10">
                  <c:v>124.217</c:v>
                </c:pt>
                <c:pt idx="11">
                  <c:v>134.68199999999999</c:v>
                </c:pt>
                <c:pt idx="12">
                  <c:v>120</c:v>
                </c:pt>
                <c:pt idx="13">
                  <c:v>117.50700000000001</c:v>
                </c:pt>
                <c:pt idx="14">
                  <c:v>116.78400000000001</c:v>
                </c:pt>
                <c:pt idx="15">
                  <c:v>80.27</c:v>
                </c:pt>
                <c:pt idx="16">
                  <c:v>120</c:v>
                </c:pt>
                <c:pt idx="17">
                  <c:v>39.848999999999997</c:v>
                </c:pt>
                <c:pt idx="18">
                  <c:v>120</c:v>
                </c:pt>
                <c:pt idx="19">
                  <c:v>120</c:v>
                </c:pt>
                <c:pt idx="20">
                  <c:v>120</c:v>
                </c:pt>
                <c:pt idx="21">
                  <c:v>206.62900000000002</c:v>
                </c:pt>
                <c:pt idx="22">
                  <c:v>141.56700000000001</c:v>
                </c:pt>
                <c:pt idx="23">
                  <c:v>95.742000000000004</c:v>
                </c:pt>
                <c:pt idx="24">
                  <c:v>200.44800000000001</c:v>
                </c:pt>
                <c:pt idx="25">
                  <c:v>35.364000000000004</c:v>
                </c:pt>
                <c:pt idx="26">
                  <c:v>20.709</c:v>
                </c:pt>
                <c:pt idx="28">
                  <c:v>155.72499999999999</c:v>
                </c:pt>
                <c:pt idx="29">
                  <c:v>147.66300000000001</c:v>
                </c:pt>
                <c:pt idx="30">
                  <c:v>185.18900000000002</c:v>
                </c:pt>
                <c:pt idx="31">
                  <c:v>175.17000000000002</c:v>
                </c:pt>
                <c:pt idx="32">
                  <c:v>132.70499999999998</c:v>
                </c:pt>
                <c:pt idx="33">
                  <c:v>85.641999999999996</c:v>
                </c:pt>
                <c:pt idx="34">
                  <c:v>119.443</c:v>
                </c:pt>
                <c:pt idx="35">
                  <c:v>104.658</c:v>
                </c:pt>
                <c:pt idx="36">
                  <c:v>34.46</c:v>
                </c:pt>
                <c:pt idx="37">
                  <c:v>19</c:v>
                </c:pt>
                <c:pt idx="38">
                  <c:v>10.145</c:v>
                </c:pt>
                <c:pt idx="39">
                  <c:v>49.13</c:v>
                </c:pt>
                <c:pt idx="59">
                  <c:v>37.640999999999998</c:v>
                </c:pt>
                <c:pt idx="60">
                  <c:v>14.315</c:v>
                </c:pt>
                <c:pt idx="62">
                  <c:v>38.941000000000003</c:v>
                </c:pt>
                <c:pt idx="63">
                  <c:v>26.158000000000001</c:v>
                </c:pt>
                <c:pt idx="65">
                  <c:v>53.375999999999998</c:v>
                </c:pt>
                <c:pt idx="66">
                  <c:v>5.9530000000000003</c:v>
                </c:pt>
                <c:pt idx="67">
                  <c:v>6</c:v>
                </c:pt>
                <c:pt idx="68">
                  <c:v>44.395000000000003</c:v>
                </c:pt>
                <c:pt idx="69">
                  <c:v>42.385000000000005</c:v>
                </c:pt>
                <c:pt idx="70">
                  <c:v>6</c:v>
                </c:pt>
                <c:pt idx="71">
                  <c:v>4</c:v>
                </c:pt>
                <c:pt idx="72">
                  <c:v>64.909000000000006</c:v>
                </c:pt>
                <c:pt idx="73">
                  <c:v>12</c:v>
                </c:pt>
                <c:pt idx="74">
                  <c:v>9</c:v>
                </c:pt>
                <c:pt idx="76">
                  <c:v>20.449000000000002</c:v>
                </c:pt>
                <c:pt idx="77">
                  <c:v>10</c:v>
                </c:pt>
                <c:pt idx="78">
                  <c:v>10</c:v>
                </c:pt>
                <c:pt idx="79">
                  <c:v>5</c:v>
                </c:pt>
                <c:pt idx="80">
                  <c:v>6</c:v>
                </c:pt>
                <c:pt idx="81">
                  <c:v>8</c:v>
                </c:pt>
                <c:pt idx="82">
                  <c:v>15</c:v>
                </c:pt>
                <c:pt idx="83">
                  <c:v>19</c:v>
                </c:pt>
                <c:pt idx="84">
                  <c:v>9</c:v>
                </c:pt>
                <c:pt idx="85">
                  <c:v>10</c:v>
                </c:pt>
                <c:pt idx="86">
                  <c:v>38</c:v>
                </c:pt>
                <c:pt idx="87">
                  <c:v>47</c:v>
                </c:pt>
                <c:pt idx="88">
                  <c:v>7</c:v>
                </c:pt>
                <c:pt idx="89">
                  <c:v>7.8289999999999997</c:v>
                </c:pt>
                <c:pt idx="90">
                  <c:v>12.25</c:v>
                </c:pt>
                <c:pt idx="91">
                  <c:v>12.647</c:v>
                </c:pt>
                <c:pt idx="92">
                  <c:v>7</c:v>
                </c:pt>
                <c:pt idx="93">
                  <c:v>7</c:v>
                </c:pt>
                <c:pt idx="94">
                  <c:v>8</c:v>
                </c:pt>
                <c:pt idx="95">
                  <c:v>7.75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15C-4D55-AD21-4CC7A9837BF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36.700000000000003</c:v>
                </c:pt>
                <c:pt idx="21">
                  <c:v>36.700000000000003</c:v>
                </c:pt>
                <c:pt idx="22">
                  <c:v>36.700000000000003</c:v>
                </c:pt>
                <c:pt idx="23">
                  <c:v>36.700000000000003</c:v>
                </c:pt>
                <c:pt idx="24">
                  <c:v>48.6</c:v>
                </c:pt>
                <c:pt idx="25">
                  <c:v>48.6</c:v>
                </c:pt>
                <c:pt idx="26">
                  <c:v>48.6</c:v>
                </c:pt>
                <c:pt idx="27">
                  <c:v>48.6</c:v>
                </c:pt>
                <c:pt idx="28">
                  <c:v>76.099999999999994</c:v>
                </c:pt>
                <c:pt idx="29">
                  <c:v>31.3</c:v>
                </c:pt>
                <c:pt idx="30">
                  <c:v>0.3</c:v>
                </c:pt>
                <c:pt idx="31">
                  <c:v>0</c:v>
                </c:pt>
                <c:pt idx="32">
                  <c:v>3.9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24.1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1.8</c:v>
                </c:pt>
                <c:pt idx="71">
                  <c:v>10.199999999999999</c:v>
                </c:pt>
                <c:pt idx="72">
                  <c:v>14.1</c:v>
                </c:pt>
                <c:pt idx="73">
                  <c:v>14.1</c:v>
                </c:pt>
                <c:pt idx="74">
                  <c:v>16.100000000000001</c:v>
                </c:pt>
                <c:pt idx="75">
                  <c:v>16.600000000000001</c:v>
                </c:pt>
                <c:pt idx="76">
                  <c:v>0</c:v>
                </c:pt>
                <c:pt idx="77">
                  <c:v>2</c:v>
                </c:pt>
                <c:pt idx="78">
                  <c:v>2</c:v>
                </c:pt>
                <c:pt idx="79">
                  <c:v>7.8</c:v>
                </c:pt>
                <c:pt idx="80">
                  <c:v>53.6</c:v>
                </c:pt>
                <c:pt idx="81">
                  <c:v>52.1</c:v>
                </c:pt>
                <c:pt idx="82">
                  <c:v>24.2</c:v>
                </c:pt>
                <c:pt idx="83">
                  <c:v>8</c:v>
                </c:pt>
                <c:pt idx="84">
                  <c:v>60.6</c:v>
                </c:pt>
                <c:pt idx="85">
                  <c:v>47.3</c:v>
                </c:pt>
                <c:pt idx="86">
                  <c:v>41</c:v>
                </c:pt>
                <c:pt idx="87">
                  <c:v>19.600000000000001</c:v>
                </c:pt>
                <c:pt idx="88">
                  <c:v>54.4</c:v>
                </c:pt>
                <c:pt idx="89">
                  <c:v>54.4</c:v>
                </c:pt>
                <c:pt idx="90">
                  <c:v>54.4</c:v>
                </c:pt>
                <c:pt idx="91">
                  <c:v>54.4</c:v>
                </c:pt>
                <c:pt idx="92">
                  <c:v>144.80000000000001</c:v>
                </c:pt>
                <c:pt idx="93">
                  <c:v>144.80000000000001</c:v>
                </c:pt>
                <c:pt idx="94">
                  <c:v>144.80000000000001</c:v>
                </c:pt>
                <c:pt idx="95">
                  <c:v>144.80000000000001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15C-4D55-AD21-4CC7A9837BF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16.225999999999999</c:v>
                </c:pt>
                <c:pt idx="1">
                  <c:v>23.164000000000001</c:v>
                </c:pt>
                <c:pt idx="2">
                  <c:v>27.236000000000001</c:v>
                </c:pt>
                <c:pt idx="3">
                  <c:v>25.908999999999999</c:v>
                </c:pt>
                <c:pt idx="4">
                  <c:v>24.716999999999999</c:v>
                </c:pt>
                <c:pt idx="5">
                  <c:v>23.111000000000001</c:v>
                </c:pt>
                <c:pt idx="6">
                  <c:v>23.576000000000001</c:v>
                </c:pt>
                <c:pt idx="7">
                  <c:v>21.561</c:v>
                </c:pt>
                <c:pt idx="8">
                  <c:v>22.902999999999999</c:v>
                </c:pt>
                <c:pt idx="9">
                  <c:v>17.780999999999999</c:v>
                </c:pt>
                <c:pt idx="10">
                  <c:v>18.135000000000002</c:v>
                </c:pt>
                <c:pt idx="11">
                  <c:v>14.39</c:v>
                </c:pt>
                <c:pt idx="12">
                  <c:v>8.4740000000000002</c:v>
                </c:pt>
                <c:pt idx="13">
                  <c:v>11.57</c:v>
                </c:pt>
                <c:pt idx="14">
                  <c:v>7.649</c:v>
                </c:pt>
                <c:pt idx="15">
                  <c:v>12.302</c:v>
                </c:pt>
                <c:pt idx="16">
                  <c:v>16.148</c:v>
                </c:pt>
                <c:pt idx="17">
                  <c:v>15.805</c:v>
                </c:pt>
                <c:pt idx="18">
                  <c:v>18.489999999999998</c:v>
                </c:pt>
                <c:pt idx="19">
                  <c:v>17.591999999999999</c:v>
                </c:pt>
                <c:pt idx="20">
                  <c:v>14.56</c:v>
                </c:pt>
                <c:pt idx="24">
                  <c:v>8.2460000000000004</c:v>
                </c:pt>
                <c:pt idx="25">
                  <c:v>2.0720000000000001</c:v>
                </c:pt>
                <c:pt idx="26">
                  <c:v>1.335</c:v>
                </c:pt>
                <c:pt idx="27">
                  <c:v>1.1719999999999999</c:v>
                </c:pt>
                <c:pt idx="28">
                  <c:v>1.359</c:v>
                </c:pt>
                <c:pt idx="29">
                  <c:v>1.006</c:v>
                </c:pt>
                <c:pt idx="30">
                  <c:v>28.565999999999999</c:v>
                </c:pt>
                <c:pt idx="31">
                  <c:v>17.55</c:v>
                </c:pt>
                <c:pt idx="32">
                  <c:v>28.07</c:v>
                </c:pt>
                <c:pt idx="33">
                  <c:v>35.33</c:v>
                </c:pt>
                <c:pt idx="34">
                  <c:v>16.38</c:v>
                </c:pt>
                <c:pt idx="35">
                  <c:v>32.130000000000003</c:v>
                </c:pt>
                <c:pt idx="36">
                  <c:v>60.61</c:v>
                </c:pt>
                <c:pt idx="37">
                  <c:v>66.671000000000006</c:v>
                </c:pt>
                <c:pt idx="38">
                  <c:v>104.7</c:v>
                </c:pt>
                <c:pt idx="39">
                  <c:v>66.61</c:v>
                </c:pt>
                <c:pt idx="40">
                  <c:v>70.244</c:v>
                </c:pt>
                <c:pt idx="41">
                  <c:v>87.38</c:v>
                </c:pt>
                <c:pt idx="42">
                  <c:v>57.88</c:v>
                </c:pt>
                <c:pt idx="43">
                  <c:v>51.99</c:v>
                </c:pt>
                <c:pt idx="44">
                  <c:v>57.59</c:v>
                </c:pt>
                <c:pt idx="45">
                  <c:v>47.16</c:v>
                </c:pt>
                <c:pt idx="46">
                  <c:v>24.3</c:v>
                </c:pt>
                <c:pt idx="47">
                  <c:v>26.38</c:v>
                </c:pt>
                <c:pt idx="48">
                  <c:v>36.119999999999997</c:v>
                </c:pt>
                <c:pt idx="49">
                  <c:v>35.21</c:v>
                </c:pt>
                <c:pt idx="50">
                  <c:v>37.630000000000003</c:v>
                </c:pt>
                <c:pt idx="51">
                  <c:v>32.39</c:v>
                </c:pt>
                <c:pt idx="52">
                  <c:v>53.631999999999998</c:v>
                </c:pt>
                <c:pt idx="53">
                  <c:v>53.02</c:v>
                </c:pt>
                <c:pt idx="54">
                  <c:v>55.6</c:v>
                </c:pt>
                <c:pt idx="55">
                  <c:v>75.052999999999997</c:v>
                </c:pt>
                <c:pt idx="56">
                  <c:v>81.040000000000006</c:v>
                </c:pt>
                <c:pt idx="57">
                  <c:v>113.583</c:v>
                </c:pt>
                <c:pt idx="58">
                  <c:v>114.193</c:v>
                </c:pt>
                <c:pt idx="59">
                  <c:v>51.19</c:v>
                </c:pt>
                <c:pt idx="60">
                  <c:v>78.319999999999993</c:v>
                </c:pt>
                <c:pt idx="61">
                  <c:v>62.728999999999999</c:v>
                </c:pt>
                <c:pt idx="62">
                  <c:v>31.818000000000001</c:v>
                </c:pt>
                <c:pt idx="63">
                  <c:v>38.448999999999998</c:v>
                </c:pt>
                <c:pt idx="64">
                  <c:v>67.900000000000006</c:v>
                </c:pt>
                <c:pt idx="65">
                  <c:v>3.15</c:v>
                </c:pt>
                <c:pt idx="66">
                  <c:v>9.2100000000000009</c:v>
                </c:pt>
                <c:pt idx="67">
                  <c:v>16.137</c:v>
                </c:pt>
                <c:pt idx="68">
                  <c:v>27.155000000000001</c:v>
                </c:pt>
                <c:pt idx="69">
                  <c:v>17.88</c:v>
                </c:pt>
                <c:pt idx="70">
                  <c:v>20.266999999999999</c:v>
                </c:pt>
                <c:pt idx="71">
                  <c:v>22.463999999999999</c:v>
                </c:pt>
                <c:pt idx="72">
                  <c:v>22.687000000000001</c:v>
                </c:pt>
                <c:pt idx="73">
                  <c:v>16.259</c:v>
                </c:pt>
                <c:pt idx="74">
                  <c:v>22.42</c:v>
                </c:pt>
                <c:pt idx="75">
                  <c:v>16.757999999999999</c:v>
                </c:pt>
                <c:pt idx="76">
                  <c:v>15.1</c:v>
                </c:pt>
                <c:pt idx="77">
                  <c:v>14.38</c:v>
                </c:pt>
                <c:pt idx="78">
                  <c:v>13.867000000000001</c:v>
                </c:pt>
                <c:pt idx="79">
                  <c:v>13.561999999999999</c:v>
                </c:pt>
                <c:pt idx="80">
                  <c:v>14.839</c:v>
                </c:pt>
                <c:pt idx="81">
                  <c:v>16.053000000000001</c:v>
                </c:pt>
                <c:pt idx="82">
                  <c:v>18.425999999999998</c:v>
                </c:pt>
                <c:pt idx="83">
                  <c:v>14.523999999999999</c:v>
                </c:pt>
                <c:pt idx="84">
                  <c:v>15.625999999999999</c:v>
                </c:pt>
                <c:pt idx="85">
                  <c:v>21.491</c:v>
                </c:pt>
                <c:pt idx="86">
                  <c:v>23.062999999999999</c:v>
                </c:pt>
                <c:pt idx="87">
                  <c:v>26.841000000000001</c:v>
                </c:pt>
                <c:pt idx="88">
                  <c:v>24.984999999999999</c:v>
                </c:pt>
                <c:pt idx="89">
                  <c:v>19.082999999999998</c:v>
                </c:pt>
                <c:pt idx="90">
                  <c:v>20.411000000000001</c:v>
                </c:pt>
                <c:pt idx="91">
                  <c:v>19.495000000000001</c:v>
                </c:pt>
                <c:pt idx="92">
                  <c:v>12.53</c:v>
                </c:pt>
                <c:pt idx="93">
                  <c:v>10.62</c:v>
                </c:pt>
                <c:pt idx="94">
                  <c:v>10.702999999999999</c:v>
                </c:pt>
                <c:pt idx="95">
                  <c:v>12.430999999999999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15C-4D55-AD21-4CC7A9837BF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15C-4D55-AD21-4CC7A9837BF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7">
                  <c:v>13.968999999999999</c:v>
                </c:pt>
                <c:pt idx="29">
                  <c:v>63.279000000000003</c:v>
                </c:pt>
                <c:pt idx="30">
                  <c:v>68.400000000000006</c:v>
                </c:pt>
                <c:pt idx="31">
                  <c:v>94.5</c:v>
                </c:pt>
                <c:pt idx="35">
                  <c:v>25</c:v>
                </c:pt>
                <c:pt idx="67">
                  <c:v>9.2999999999999999E-2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15C-4D55-AD21-4CC7A9837B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142.28</c:v>
                </c:pt>
                <c:pt idx="1">
                  <c:v>134.11000000000001</c:v>
                </c:pt>
                <c:pt idx="2">
                  <c:v>127.28</c:v>
                </c:pt>
                <c:pt idx="3">
                  <c:v>119.21</c:v>
                </c:pt>
                <c:pt idx="4">
                  <c:v>118.89</c:v>
                </c:pt>
                <c:pt idx="5">
                  <c:v>121.73</c:v>
                </c:pt>
                <c:pt idx="6">
                  <c:v>120.59</c:v>
                </c:pt>
                <c:pt idx="7">
                  <c:v>119.75</c:v>
                </c:pt>
                <c:pt idx="8">
                  <c:v>119.02</c:v>
                </c:pt>
                <c:pt idx="9">
                  <c:v>117.96</c:v>
                </c:pt>
                <c:pt idx="10">
                  <c:v>117.99</c:v>
                </c:pt>
                <c:pt idx="11">
                  <c:v>116.48</c:v>
                </c:pt>
                <c:pt idx="12">
                  <c:v>107.46</c:v>
                </c:pt>
                <c:pt idx="13">
                  <c:v>106.2</c:v>
                </c:pt>
                <c:pt idx="14">
                  <c:v>105.6</c:v>
                </c:pt>
                <c:pt idx="15">
                  <c:v>117.45</c:v>
                </c:pt>
                <c:pt idx="16">
                  <c:v>116</c:v>
                </c:pt>
                <c:pt idx="17">
                  <c:v>118.51</c:v>
                </c:pt>
                <c:pt idx="18">
                  <c:v>118.01</c:v>
                </c:pt>
                <c:pt idx="19">
                  <c:v>118.83</c:v>
                </c:pt>
                <c:pt idx="20">
                  <c:v>114.09</c:v>
                </c:pt>
                <c:pt idx="21">
                  <c:v>117.75</c:v>
                </c:pt>
                <c:pt idx="22">
                  <c:v>130.52000000000001</c:v>
                </c:pt>
                <c:pt idx="23">
                  <c:v>137.99</c:v>
                </c:pt>
                <c:pt idx="24">
                  <c:v>128.58000000000001</c:v>
                </c:pt>
                <c:pt idx="25">
                  <c:v>163.37</c:v>
                </c:pt>
                <c:pt idx="26">
                  <c:v>168.78</c:v>
                </c:pt>
                <c:pt idx="27">
                  <c:v>172.28</c:v>
                </c:pt>
                <c:pt idx="28">
                  <c:v>210.25</c:v>
                </c:pt>
                <c:pt idx="29">
                  <c:v>216.59</c:v>
                </c:pt>
                <c:pt idx="30">
                  <c:v>174.04</c:v>
                </c:pt>
                <c:pt idx="31">
                  <c:v>164.45</c:v>
                </c:pt>
                <c:pt idx="32">
                  <c:v>191.41</c:v>
                </c:pt>
                <c:pt idx="33">
                  <c:v>177.97</c:v>
                </c:pt>
                <c:pt idx="34">
                  <c:v>150.44</c:v>
                </c:pt>
                <c:pt idx="35">
                  <c:v>125.82</c:v>
                </c:pt>
                <c:pt idx="36">
                  <c:v>161.83000000000001</c:v>
                </c:pt>
                <c:pt idx="37">
                  <c:v>94.31</c:v>
                </c:pt>
                <c:pt idx="38">
                  <c:v>109.07</c:v>
                </c:pt>
                <c:pt idx="39">
                  <c:v>105</c:v>
                </c:pt>
                <c:pt idx="40">
                  <c:v>116.09</c:v>
                </c:pt>
                <c:pt idx="41">
                  <c:v>99.01</c:v>
                </c:pt>
                <c:pt idx="42">
                  <c:v>101.83</c:v>
                </c:pt>
                <c:pt idx="43">
                  <c:v>94.16</c:v>
                </c:pt>
                <c:pt idx="44">
                  <c:v>91.37</c:v>
                </c:pt>
                <c:pt idx="45">
                  <c:v>84.06</c:v>
                </c:pt>
                <c:pt idx="46">
                  <c:v>90.34</c:v>
                </c:pt>
                <c:pt idx="47">
                  <c:v>88.79</c:v>
                </c:pt>
                <c:pt idx="48">
                  <c:v>92.9</c:v>
                </c:pt>
                <c:pt idx="49">
                  <c:v>93.22</c:v>
                </c:pt>
                <c:pt idx="50">
                  <c:v>92.58</c:v>
                </c:pt>
                <c:pt idx="51">
                  <c:v>91.3</c:v>
                </c:pt>
                <c:pt idx="52">
                  <c:v>92.26</c:v>
                </c:pt>
                <c:pt idx="53">
                  <c:v>91.9</c:v>
                </c:pt>
                <c:pt idx="54">
                  <c:v>92.37</c:v>
                </c:pt>
                <c:pt idx="55">
                  <c:v>94.03</c:v>
                </c:pt>
                <c:pt idx="56">
                  <c:v>93.91</c:v>
                </c:pt>
                <c:pt idx="57">
                  <c:v>94.59</c:v>
                </c:pt>
                <c:pt idx="58">
                  <c:v>100.25</c:v>
                </c:pt>
                <c:pt idx="59">
                  <c:v>104.89</c:v>
                </c:pt>
                <c:pt idx="60">
                  <c:v>104.89</c:v>
                </c:pt>
                <c:pt idx="61">
                  <c:v>99.41</c:v>
                </c:pt>
                <c:pt idx="62">
                  <c:v>104.89</c:v>
                </c:pt>
                <c:pt idx="63">
                  <c:v>104.89</c:v>
                </c:pt>
                <c:pt idx="64">
                  <c:v>98.91</c:v>
                </c:pt>
                <c:pt idx="65">
                  <c:v>106.81</c:v>
                </c:pt>
                <c:pt idx="66">
                  <c:v>135.28</c:v>
                </c:pt>
                <c:pt idx="67">
                  <c:v>149.32</c:v>
                </c:pt>
                <c:pt idx="68">
                  <c:v>112.65</c:v>
                </c:pt>
                <c:pt idx="69">
                  <c:v>130.1</c:v>
                </c:pt>
                <c:pt idx="70">
                  <c:v>168.13</c:v>
                </c:pt>
                <c:pt idx="71">
                  <c:v>187.89</c:v>
                </c:pt>
                <c:pt idx="72">
                  <c:v>122.92</c:v>
                </c:pt>
                <c:pt idx="73">
                  <c:v>156.88999999999999</c:v>
                </c:pt>
                <c:pt idx="74">
                  <c:v>172.23</c:v>
                </c:pt>
                <c:pt idx="75">
                  <c:v>223.3</c:v>
                </c:pt>
                <c:pt idx="76">
                  <c:v>157.19999999999999</c:v>
                </c:pt>
                <c:pt idx="77">
                  <c:v>184.1</c:v>
                </c:pt>
                <c:pt idx="78">
                  <c:v>200.07</c:v>
                </c:pt>
                <c:pt idx="79">
                  <c:v>213.67</c:v>
                </c:pt>
                <c:pt idx="80">
                  <c:v>223.43</c:v>
                </c:pt>
                <c:pt idx="81">
                  <c:v>216.55</c:v>
                </c:pt>
                <c:pt idx="82">
                  <c:v>202.51</c:v>
                </c:pt>
                <c:pt idx="83">
                  <c:v>176.73</c:v>
                </c:pt>
                <c:pt idx="84">
                  <c:v>205.38</c:v>
                </c:pt>
                <c:pt idx="85">
                  <c:v>185.97</c:v>
                </c:pt>
                <c:pt idx="86">
                  <c:v>173.29</c:v>
                </c:pt>
                <c:pt idx="87">
                  <c:v>169.02</c:v>
                </c:pt>
                <c:pt idx="88">
                  <c:v>175</c:v>
                </c:pt>
                <c:pt idx="89">
                  <c:v>160.01</c:v>
                </c:pt>
                <c:pt idx="90">
                  <c:v>155</c:v>
                </c:pt>
                <c:pt idx="91">
                  <c:v>151.47</c:v>
                </c:pt>
                <c:pt idx="92">
                  <c:v>154</c:v>
                </c:pt>
                <c:pt idx="93">
                  <c:v>151.44999999999999</c:v>
                </c:pt>
                <c:pt idx="94">
                  <c:v>151.44999999999999</c:v>
                </c:pt>
                <c:pt idx="95">
                  <c:v>145.6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15C-4D55-AD21-4CC7A9837B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5AA-41A2-A859-CD5B582103C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32">
                  <c:v>70</c:v>
                </c:pt>
                <c:pt idx="33">
                  <c:v>70</c:v>
                </c:pt>
                <c:pt idx="34">
                  <c:v>70</c:v>
                </c:pt>
                <c:pt idx="35">
                  <c:v>70</c:v>
                </c:pt>
                <c:pt idx="40">
                  <c:v>23</c:v>
                </c:pt>
                <c:pt idx="41">
                  <c:v>23</c:v>
                </c:pt>
                <c:pt idx="42">
                  <c:v>23</c:v>
                </c:pt>
                <c:pt idx="43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5AA-41A2-A859-CD5B582103C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4.83</c:v>
                </c:pt>
                <c:pt idx="1">
                  <c:v>4.7750000000000004</c:v>
                </c:pt>
                <c:pt idx="2">
                  <c:v>5.556</c:v>
                </c:pt>
                <c:pt idx="3">
                  <c:v>5.569</c:v>
                </c:pt>
                <c:pt idx="4">
                  <c:v>4.8099999999999996</c:v>
                </c:pt>
                <c:pt idx="5">
                  <c:v>5.5540000000000003</c:v>
                </c:pt>
                <c:pt idx="6">
                  <c:v>4.7809999999999997</c:v>
                </c:pt>
                <c:pt idx="7">
                  <c:v>5.7270000000000003</c:v>
                </c:pt>
                <c:pt idx="8">
                  <c:v>5.68</c:v>
                </c:pt>
                <c:pt idx="9">
                  <c:v>4.7839999999999998</c:v>
                </c:pt>
                <c:pt idx="10">
                  <c:v>4.76</c:v>
                </c:pt>
                <c:pt idx="11">
                  <c:v>4.7549999999999999</c:v>
                </c:pt>
                <c:pt idx="12">
                  <c:v>4.7990000000000004</c:v>
                </c:pt>
                <c:pt idx="13">
                  <c:v>4.8410000000000002</c:v>
                </c:pt>
                <c:pt idx="14">
                  <c:v>4.9130000000000003</c:v>
                </c:pt>
                <c:pt idx="15">
                  <c:v>4.8869999999999996</c:v>
                </c:pt>
                <c:pt idx="16">
                  <c:v>5.7359999999999998</c:v>
                </c:pt>
                <c:pt idx="17">
                  <c:v>5.7720000000000002</c:v>
                </c:pt>
                <c:pt idx="18">
                  <c:v>5.8209999999999997</c:v>
                </c:pt>
                <c:pt idx="19">
                  <c:v>6.0380000000000003</c:v>
                </c:pt>
                <c:pt idx="20">
                  <c:v>5.47</c:v>
                </c:pt>
                <c:pt idx="21">
                  <c:v>3.7280000000000002</c:v>
                </c:pt>
                <c:pt idx="24">
                  <c:v>4.4000000000000004</c:v>
                </c:pt>
                <c:pt idx="38">
                  <c:v>17.771000000000001</c:v>
                </c:pt>
                <c:pt idx="39">
                  <c:v>4.3999999999999997E-2</c:v>
                </c:pt>
                <c:pt idx="41">
                  <c:v>20.227</c:v>
                </c:pt>
                <c:pt idx="42">
                  <c:v>20.353000000000002</c:v>
                </c:pt>
                <c:pt idx="43">
                  <c:v>5.218</c:v>
                </c:pt>
                <c:pt idx="44">
                  <c:v>15.351000000000001</c:v>
                </c:pt>
                <c:pt idx="45">
                  <c:v>5.2859999999999996</c:v>
                </c:pt>
                <c:pt idx="46">
                  <c:v>5.4480000000000004</c:v>
                </c:pt>
                <c:pt idx="47">
                  <c:v>5.5140000000000002</c:v>
                </c:pt>
                <c:pt idx="48">
                  <c:v>5.8079999999999998</c:v>
                </c:pt>
                <c:pt idx="49">
                  <c:v>5.7279999999999998</c:v>
                </c:pt>
                <c:pt idx="50">
                  <c:v>5.6109999999999998</c:v>
                </c:pt>
                <c:pt idx="51">
                  <c:v>5.4089999999999998</c:v>
                </c:pt>
                <c:pt idx="52">
                  <c:v>5.2779999999999996</c:v>
                </c:pt>
                <c:pt idx="53">
                  <c:v>5.3570000000000002</c:v>
                </c:pt>
                <c:pt idx="54">
                  <c:v>5.32</c:v>
                </c:pt>
                <c:pt idx="55">
                  <c:v>5.3019999999999996</c:v>
                </c:pt>
                <c:pt idx="56">
                  <c:v>5.2489999999999997</c:v>
                </c:pt>
                <c:pt idx="57">
                  <c:v>5.3479999999999999</c:v>
                </c:pt>
                <c:pt idx="58">
                  <c:v>5.4340000000000002</c:v>
                </c:pt>
                <c:pt idx="59">
                  <c:v>7.1879999999999997</c:v>
                </c:pt>
                <c:pt idx="61">
                  <c:v>4.726</c:v>
                </c:pt>
                <c:pt idx="62">
                  <c:v>6.1150000000000002</c:v>
                </c:pt>
                <c:pt idx="63">
                  <c:v>7.9530000000000003</c:v>
                </c:pt>
                <c:pt idx="64">
                  <c:v>5.0549999999999997</c:v>
                </c:pt>
                <c:pt idx="65">
                  <c:v>3.98</c:v>
                </c:pt>
                <c:pt idx="66">
                  <c:v>8.4760000000000009</c:v>
                </c:pt>
                <c:pt idx="67">
                  <c:v>6.8819999999999997</c:v>
                </c:pt>
                <c:pt idx="69">
                  <c:v>5.391</c:v>
                </c:pt>
                <c:pt idx="71">
                  <c:v>5.6319999999999997</c:v>
                </c:pt>
                <c:pt idx="72">
                  <c:v>9.9130000000000003</c:v>
                </c:pt>
                <c:pt idx="73">
                  <c:v>4.2</c:v>
                </c:pt>
                <c:pt idx="74">
                  <c:v>10.939</c:v>
                </c:pt>
                <c:pt idx="75">
                  <c:v>5.7530000000000001</c:v>
                </c:pt>
                <c:pt idx="76">
                  <c:v>5.63</c:v>
                </c:pt>
                <c:pt idx="77">
                  <c:v>2.1339999999999999</c:v>
                </c:pt>
                <c:pt idx="78">
                  <c:v>4.2</c:v>
                </c:pt>
                <c:pt idx="79">
                  <c:v>8.8059999999999992</c:v>
                </c:pt>
                <c:pt idx="82">
                  <c:v>3.9</c:v>
                </c:pt>
                <c:pt idx="84">
                  <c:v>3.7</c:v>
                </c:pt>
                <c:pt idx="86">
                  <c:v>3.6</c:v>
                </c:pt>
                <c:pt idx="87">
                  <c:v>3.5</c:v>
                </c:pt>
                <c:pt idx="88">
                  <c:v>8.4670000000000005</c:v>
                </c:pt>
                <c:pt idx="89">
                  <c:v>8.5359999999999996</c:v>
                </c:pt>
                <c:pt idx="90">
                  <c:v>8.4570000000000007</c:v>
                </c:pt>
                <c:pt idx="91">
                  <c:v>8.4580000000000002</c:v>
                </c:pt>
                <c:pt idx="92">
                  <c:v>8.2899999999999991</c:v>
                </c:pt>
                <c:pt idx="93">
                  <c:v>8.3260000000000005</c:v>
                </c:pt>
                <c:pt idx="94">
                  <c:v>8.3580000000000005</c:v>
                </c:pt>
                <c:pt idx="95">
                  <c:v>8.2949999999999999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5AA-41A2-A859-CD5B582103C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6.9710000000000001</c:v>
                </c:pt>
                <c:pt idx="1">
                  <c:v>9.6769999999999996</c:v>
                </c:pt>
                <c:pt idx="2">
                  <c:v>11.521000000000001</c:v>
                </c:pt>
                <c:pt idx="3">
                  <c:v>11.51</c:v>
                </c:pt>
                <c:pt idx="4">
                  <c:v>11.026999999999999</c:v>
                </c:pt>
                <c:pt idx="5">
                  <c:v>8.9890000000000008</c:v>
                </c:pt>
                <c:pt idx="6">
                  <c:v>6.3460000000000001</c:v>
                </c:pt>
                <c:pt idx="7">
                  <c:v>11.452</c:v>
                </c:pt>
                <c:pt idx="8">
                  <c:v>9.3740000000000006</c:v>
                </c:pt>
                <c:pt idx="9">
                  <c:v>8.8360000000000003</c:v>
                </c:pt>
                <c:pt idx="10">
                  <c:v>5.7640000000000002</c:v>
                </c:pt>
                <c:pt idx="11">
                  <c:v>6.64</c:v>
                </c:pt>
                <c:pt idx="12">
                  <c:v>8.6289999999999996</c:v>
                </c:pt>
                <c:pt idx="13">
                  <c:v>6.5960000000000001</c:v>
                </c:pt>
                <c:pt idx="14">
                  <c:v>8.3770000000000007</c:v>
                </c:pt>
                <c:pt idx="15">
                  <c:v>8.3719999999999999</c:v>
                </c:pt>
                <c:pt idx="16">
                  <c:v>9.0120000000000005</c:v>
                </c:pt>
                <c:pt idx="17">
                  <c:v>8.9090000000000007</c:v>
                </c:pt>
                <c:pt idx="18">
                  <c:v>9.2530000000000001</c:v>
                </c:pt>
                <c:pt idx="19">
                  <c:v>9.2059999999999995</c:v>
                </c:pt>
                <c:pt idx="20">
                  <c:v>10.993</c:v>
                </c:pt>
                <c:pt idx="21">
                  <c:v>1.0269999999999999</c:v>
                </c:pt>
                <c:pt idx="22">
                  <c:v>1.9330000000000001</c:v>
                </c:pt>
                <c:pt idx="23">
                  <c:v>1.2230000000000001</c:v>
                </c:pt>
                <c:pt idx="24">
                  <c:v>4.9000000000000004</c:v>
                </c:pt>
                <c:pt idx="25">
                  <c:v>27.244</c:v>
                </c:pt>
                <c:pt idx="26">
                  <c:v>36.253999999999998</c:v>
                </c:pt>
                <c:pt idx="27">
                  <c:v>9.5660000000000007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2.5329999999999999</c:v>
                </c:pt>
                <c:pt idx="32">
                  <c:v>82.644000000000005</c:v>
                </c:pt>
                <c:pt idx="33">
                  <c:v>30.8</c:v>
                </c:pt>
                <c:pt idx="34">
                  <c:v>33.923999999999999</c:v>
                </c:pt>
                <c:pt idx="35">
                  <c:v>38.155999999999999</c:v>
                </c:pt>
                <c:pt idx="36">
                  <c:v>42.283000000000001</c:v>
                </c:pt>
                <c:pt idx="37">
                  <c:v>15.77</c:v>
                </c:pt>
                <c:pt idx="38">
                  <c:v>41.095999999999997</c:v>
                </c:pt>
                <c:pt idx="39">
                  <c:v>43.118000000000002</c:v>
                </c:pt>
                <c:pt idx="40">
                  <c:v>18.797999999999998</c:v>
                </c:pt>
                <c:pt idx="41">
                  <c:v>17.14</c:v>
                </c:pt>
                <c:pt idx="42">
                  <c:v>8.1300000000000008</c:v>
                </c:pt>
                <c:pt idx="43">
                  <c:v>8.4469999999999992</c:v>
                </c:pt>
                <c:pt idx="44">
                  <c:v>30.648</c:v>
                </c:pt>
                <c:pt idx="45">
                  <c:v>13.237</c:v>
                </c:pt>
                <c:pt idx="46">
                  <c:v>9.7579999999999991</c:v>
                </c:pt>
                <c:pt idx="47">
                  <c:v>16.329999999999998</c:v>
                </c:pt>
                <c:pt idx="48">
                  <c:v>11.627000000000001</c:v>
                </c:pt>
                <c:pt idx="49">
                  <c:v>8.6329999999999991</c:v>
                </c:pt>
                <c:pt idx="50">
                  <c:v>10.41</c:v>
                </c:pt>
                <c:pt idx="51">
                  <c:v>15.959</c:v>
                </c:pt>
                <c:pt idx="52">
                  <c:v>7.3570000000000002</c:v>
                </c:pt>
                <c:pt idx="53">
                  <c:v>8.0090000000000003</c:v>
                </c:pt>
                <c:pt idx="54">
                  <c:v>8.4390000000000001</c:v>
                </c:pt>
                <c:pt idx="55">
                  <c:v>6.0620000000000003</c:v>
                </c:pt>
                <c:pt idx="56">
                  <c:v>5.9279999999999999</c:v>
                </c:pt>
                <c:pt idx="57">
                  <c:v>5.8959999999999999</c:v>
                </c:pt>
                <c:pt idx="58">
                  <c:v>5.8109999999999999</c:v>
                </c:pt>
                <c:pt idx="59">
                  <c:v>6.7240000000000002</c:v>
                </c:pt>
                <c:pt idx="61">
                  <c:v>5.5039999999999996</c:v>
                </c:pt>
                <c:pt idx="62">
                  <c:v>7.4210000000000003</c:v>
                </c:pt>
                <c:pt idx="63">
                  <c:v>13.132999999999999</c:v>
                </c:pt>
                <c:pt idx="64">
                  <c:v>15.57</c:v>
                </c:pt>
                <c:pt idx="65">
                  <c:v>15.186999999999999</c:v>
                </c:pt>
                <c:pt idx="66">
                  <c:v>26.413</c:v>
                </c:pt>
                <c:pt idx="67">
                  <c:v>9.0340000000000007</c:v>
                </c:pt>
                <c:pt idx="68">
                  <c:v>17.245000000000001</c:v>
                </c:pt>
                <c:pt idx="69">
                  <c:v>26.004999999999999</c:v>
                </c:pt>
                <c:pt idx="70">
                  <c:v>2.7879999999999998</c:v>
                </c:pt>
                <c:pt idx="71">
                  <c:v>5.5629999999999997</c:v>
                </c:pt>
                <c:pt idx="72">
                  <c:v>10.906000000000001</c:v>
                </c:pt>
                <c:pt idx="73">
                  <c:v>5.4</c:v>
                </c:pt>
                <c:pt idx="74">
                  <c:v>14.695</c:v>
                </c:pt>
                <c:pt idx="75">
                  <c:v>3.758</c:v>
                </c:pt>
                <c:pt idx="76">
                  <c:v>6.1920000000000002</c:v>
                </c:pt>
                <c:pt idx="77">
                  <c:v>4.6929999999999996</c:v>
                </c:pt>
                <c:pt idx="78">
                  <c:v>6.8449999999999998</c:v>
                </c:pt>
                <c:pt idx="79">
                  <c:v>7.8029999999999999</c:v>
                </c:pt>
                <c:pt idx="82">
                  <c:v>5.8</c:v>
                </c:pt>
                <c:pt idx="84">
                  <c:v>12.975</c:v>
                </c:pt>
                <c:pt idx="86">
                  <c:v>5</c:v>
                </c:pt>
                <c:pt idx="87">
                  <c:v>4.9000000000000004</c:v>
                </c:pt>
                <c:pt idx="88">
                  <c:v>9.7149999999999999</c:v>
                </c:pt>
                <c:pt idx="89">
                  <c:v>12.09</c:v>
                </c:pt>
                <c:pt idx="90">
                  <c:v>9.1310000000000002</c:v>
                </c:pt>
                <c:pt idx="91">
                  <c:v>8.8780000000000001</c:v>
                </c:pt>
                <c:pt idx="92">
                  <c:v>10.404999999999999</c:v>
                </c:pt>
                <c:pt idx="93">
                  <c:v>10.089</c:v>
                </c:pt>
                <c:pt idx="94">
                  <c:v>7.8730000000000002</c:v>
                </c:pt>
                <c:pt idx="95">
                  <c:v>17.459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5AA-41A2-A859-CD5B582103C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5AA-41A2-A859-CD5B582103C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5AA-41A2-A859-CD5B582103C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5AA-41A2-A859-CD5B582103C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5AA-41A2-A859-CD5B582103C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5AA-41A2-A859-CD5B582103C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7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5AA-41A2-A859-CD5B582103CA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35.1</c:v>
                </c:pt>
                <c:pt idx="1">
                  <c:v>35.200000000000003</c:v>
                </c:pt>
                <c:pt idx="2">
                  <c:v>51.2</c:v>
                </c:pt>
                <c:pt idx="3">
                  <c:v>26.8</c:v>
                </c:pt>
                <c:pt idx="4">
                  <c:v>46.6</c:v>
                </c:pt>
                <c:pt idx="5">
                  <c:v>27.5</c:v>
                </c:pt>
                <c:pt idx="6">
                  <c:v>67.7</c:v>
                </c:pt>
                <c:pt idx="7">
                  <c:v>96.2</c:v>
                </c:pt>
                <c:pt idx="8">
                  <c:v>117.5</c:v>
                </c:pt>
                <c:pt idx="9">
                  <c:v>114.5</c:v>
                </c:pt>
                <c:pt idx="10">
                  <c:v>132.1</c:v>
                </c:pt>
                <c:pt idx="11">
                  <c:v>136.6</c:v>
                </c:pt>
                <c:pt idx="12">
                  <c:v>99.7</c:v>
                </c:pt>
                <c:pt idx="13">
                  <c:v>108.4</c:v>
                </c:pt>
                <c:pt idx="14">
                  <c:v>95.2</c:v>
                </c:pt>
                <c:pt idx="15">
                  <c:v>64.400000000000006</c:v>
                </c:pt>
                <c:pt idx="16">
                  <c:v>107.1</c:v>
                </c:pt>
                <c:pt idx="17">
                  <c:v>26.8</c:v>
                </c:pt>
                <c:pt idx="18">
                  <c:v>122.8</c:v>
                </c:pt>
                <c:pt idx="19">
                  <c:v>122.7</c:v>
                </c:pt>
                <c:pt idx="20">
                  <c:v>182.3</c:v>
                </c:pt>
                <c:pt idx="21">
                  <c:v>239</c:v>
                </c:pt>
                <c:pt idx="22">
                  <c:v>183.8</c:v>
                </c:pt>
                <c:pt idx="23">
                  <c:v>123.7</c:v>
                </c:pt>
                <c:pt idx="24">
                  <c:v>248.8</c:v>
                </c:pt>
                <c:pt idx="25">
                  <c:v>48.3</c:v>
                </c:pt>
                <c:pt idx="26">
                  <c:v>28.9</c:v>
                </c:pt>
                <c:pt idx="27">
                  <c:v>0</c:v>
                </c:pt>
                <c:pt idx="28">
                  <c:v>262.8</c:v>
                </c:pt>
                <c:pt idx="29">
                  <c:v>262.8</c:v>
                </c:pt>
                <c:pt idx="30">
                  <c:v>262.8</c:v>
                </c:pt>
                <c:pt idx="31">
                  <c:v>262.8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12.9</c:v>
                </c:pt>
                <c:pt idx="36">
                  <c:v>32</c:v>
                </c:pt>
                <c:pt idx="37">
                  <c:v>35</c:v>
                </c:pt>
                <c:pt idx="38">
                  <c:v>31.1</c:v>
                </c:pt>
                <c:pt idx="39">
                  <c:v>53.7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0.3</c:v>
                </c:pt>
                <c:pt idx="49">
                  <c:v>0</c:v>
                </c:pt>
                <c:pt idx="50">
                  <c:v>0.2</c:v>
                </c:pt>
                <c:pt idx="51">
                  <c:v>3.8</c:v>
                </c:pt>
                <c:pt idx="52">
                  <c:v>32.9</c:v>
                </c:pt>
                <c:pt idx="53">
                  <c:v>49.2</c:v>
                </c:pt>
                <c:pt idx="54">
                  <c:v>33.700000000000003</c:v>
                </c:pt>
                <c:pt idx="55">
                  <c:v>58.5</c:v>
                </c:pt>
                <c:pt idx="56">
                  <c:v>44.2</c:v>
                </c:pt>
                <c:pt idx="57">
                  <c:v>48.5</c:v>
                </c:pt>
                <c:pt idx="58">
                  <c:v>46.2</c:v>
                </c:pt>
                <c:pt idx="59">
                  <c:v>48.2</c:v>
                </c:pt>
                <c:pt idx="60">
                  <c:v>97.3</c:v>
                </c:pt>
                <c:pt idx="61">
                  <c:v>48.2</c:v>
                </c:pt>
                <c:pt idx="62">
                  <c:v>62.4</c:v>
                </c:pt>
                <c:pt idx="63">
                  <c:v>48.8</c:v>
                </c:pt>
                <c:pt idx="64">
                  <c:v>46.6</c:v>
                </c:pt>
                <c:pt idx="65">
                  <c:v>17.399999999999999</c:v>
                </c:pt>
                <c:pt idx="66">
                  <c:v>0</c:v>
                </c:pt>
                <c:pt idx="67">
                  <c:v>2</c:v>
                </c:pt>
                <c:pt idx="68">
                  <c:v>42.3</c:v>
                </c:pt>
                <c:pt idx="69">
                  <c:v>20.3</c:v>
                </c:pt>
                <c:pt idx="70">
                  <c:v>14</c:v>
                </c:pt>
                <c:pt idx="71">
                  <c:v>14</c:v>
                </c:pt>
                <c:pt idx="72">
                  <c:v>66</c:v>
                </c:pt>
                <c:pt idx="73">
                  <c:v>13</c:v>
                </c:pt>
                <c:pt idx="74">
                  <c:v>0</c:v>
                </c:pt>
                <c:pt idx="75">
                  <c:v>0</c:v>
                </c:pt>
                <c:pt idx="76">
                  <c:v>0.9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85.5</c:v>
                </c:pt>
                <c:pt idx="81">
                  <c:v>85.5</c:v>
                </c:pt>
                <c:pt idx="82">
                  <c:v>85.5</c:v>
                </c:pt>
                <c:pt idx="83">
                  <c:v>85.5</c:v>
                </c:pt>
                <c:pt idx="84">
                  <c:v>99.1</c:v>
                </c:pt>
                <c:pt idx="85">
                  <c:v>99.1</c:v>
                </c:pt>
                <c:pt idx="86">
                  <c:v>99.1</c:v>
                </c:pt>
                <c:pt idx="87">
                  <c:v>99.1</c:v>
                </c:pt>
                <c:pt idx="88">
                  <c:v>76</c:v>
                </c:pt>
                <c:pt idx="89">
                  <c:v>70.2</c:v>
                </c:pt>
                <c:pt idx="90">
                  <c:v>80.7</c:v>
                </c:pt>
                <c:pt idx="91">
                  <c:v>77.900000000000006</c:v>
                </c:pt>
                <c:pt idx="92">
                  <c:v>162.1</c:v>
                </c:pt>
                <c:pt idx="93">
                  <c:v>155.4</c:v>
                </c:pt>
                <c:pt idx="94">
                  <c:v>154.1</c:v>
                </c:pt>
                <c:pt idx="95">
                  <c:v>139.9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5AA-41A2-A859-CD5B582103C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11.35</c:v>
                </c:pt>
                <c:pt idx="1">
                  <c:v>11.15</c:v>
                </c:pt>
                <c:pt idx="2">
                  <c:v>15.96</c:v>
                </c:pt>
                <c:pt idx="3">
                  <c:v>15.78</c:v>
                </c:pt>
                <c:pt idx="4">
                  <c:v>12.56</c:v>
                </c:pt>
                <c:pt idx="5">
                  <c:v>15.44</c:v>
                </c:pt>
                <c:pt idx="6">
                  <c:v>10.31</c:v>
                </c:pt>
                <c:pt idx="7">
                  <c:v>12.64</c:v>
                </c:pt>
                <c:pt idx="8">
                  <c:v>14.88</c:v>
                </c:pt>
                <c:pt idx="9">
                  <c:v>14.59</c:v>
                </c:pt>
                <c:pt idx="10">
                  <c:v>9.31</c:v>
                </c:pt>
                <c:pt idx="11">
                  <c:v>10.54</c:v>
                </c:pt>
                <c:pt idx="12">
                  <c:v>15.43</c:v>
                </c:pt>
                <c:pt idx="13">
                  <c:v>16</c:v>
                </c:pt>
                <c:pt idx="14">
                  <c:v>15.893000000000001</c:v>
                </c:pt>
                <c:pt idx="15">
                  <c:v>17.04</c:v>
                </c:pt>
                <c:pt idx="16">
                  <c:v>16.39</c:v>
                </c:pt>
                <c:pt idx="17">
                  <c:v>16.63</c:v>
                </c:pt>
                <c:pt idx="18">
                  <c:v>17.47</c:v>
                </c:pt>
                <c:pt idx="19">
                  <c:v>17.071000000000002</c:v>
                </c:pt>
                <c:pt idx="20">
                  <c:v>9.1910000000000007</c:v>
                </c:pt>
                <c:pt idx="21">
                  <c:v>14.06</c:v>
                </c:pt>
                <c:pt idx="22">
                  <c:v>14.007999999999999</c:v>
                </c:pt>
                <c:pt idx="23">
                  <c:v>14.583</c:v>
                </c:pt>
                <c:pt idx="24">
                  <c:v>21.131</c:v>
                </c:pt>
                <c:pt idx="25">
                  <c:v>20.71</c:v>
                </c:pt>
                <c:pt idx="26">
                  <c:v>23.29</c:v>
                </c:pt>
                <c:pt idx="27">
                  <c:v>25.401</c:v>
                </c:pt>
                <c:pt idx="28">
                  <c:v>14.19</c:v>
                </c:pt>
                <c:pt idx="29">
                  <c:v>21.966999999999999</c:v>
                </c:pt>
                <c:pt idx="30">
                  <c:v>20.11</c:v>
                </c:pt>
                <c:pt idx="31">
                  <c:v>21.867000000000001</c:v>
                </c:pt>
                <c:pt idx="32">
                  <c:v>31.638999999999999</c:v>
                </c:pt>
                <c:pt idx="33">
                  <c:v>28.672000000000001</c:v>
                </c:pt>
                <c:pt idx="34">
                  <c:v>31.899000000000001</c:v>
                </c:pt>
                <c:pt idx="35">
                  <c:v>40.75</c:v>
                </c:pt>
                <c:pt idx="36">
                  <c:v>23.786999999999999</c:v>
                </c:pt>
                <c:pt idx="37">
                  <c:v>34.901000000000003</c:v>
                </c:pt>
                <c:pt idx="38">
                  <c:v>24.878</c:v>
                </c:pt>
                <c:pt idx="39">
                  <c:v>29.117999999999999</c:v>
                </c:pt>
                <c:pt idx="40">
                  <c:v>28.446000000000002</c:v>
                </c:pt>
                <c:pt idx="41">
                  <c:v>27.763000000000002</c:v>
                </c:pt>
                <c:pt idx="42">
                  <c:v>31.597000000000001</c:v>
                </c:pt>
                <c:pt idx="43">
                  <c:v>40.924999999999997</c:v>
                </c:pt>
                <c:pt idx="44">
                  <c:v>51.991</c:v>
                </c:pt>
                <c:pt idx="45">
                  <c:v>68.637</c:v>
                </c:pt>
                <c:pt idx="46">
                  <c:v>55.597000000000001</c:v>
                </c:pt>
                <c:pt idx="47">
                  <c:v>58.536000000000001</c:v>
                </c:pt>
                <c:pt idx="48">
                  <c:v>69.984999999999999</c:v>
                </c:pt>
                <c:pt idx="49">
                  <c:v>70.448999999999998</c:v>
                </c:pt>
                <c:pt idx="50">
                  <c:v>71.409000000000006</c:v>
                </c:pt>
                <c:pt idx="51">
                  <c:v>67.622</c:v>
                </c:pt>
                <c:pt idx="52">
                  <c:v>60.896999999999998</c:v>
                </c:pt>
                <c:pt idx="53">
                  <c:v>44.853999999999999</c:v>
                </c:pt>
                <c:pt idx="54">
                  <c:v>62.140999999999998</c:v>
                </c:pt>
                <c:pt idx="55">
                  <c:v>29.908999999999999</c:v>
                </c:pt>
                <c:pt idx="56">
                  <c:v>64.462999999999994</c:v>
                </c:pt>
                <c:pt idx="57">
                  <c:v>59.838999999999999</c:v>
                </c:pt>
                <c:pt idx="58">
                  <c:v>62.747999999999998</c:v>
                </c:pt>
                <c:pt idx="59">
                  <c:v>32.719000000000001</c:v>
                </c:pt>
                <c:pt idx="60">
                  <c:v>1.288</c:v>
                </c:pt>
                <c:pt idx="61">
                  <c:v>10.298999999999999</c:v>
                </c:pt>
                <c:pt idx="62">
                  <c:v>0.82299999999999995</c:v>
                </c:pt>
                <c:pt idx="63">
                  <c:v>0.752</c:v>
                </c:pt>
                <c:pt idx="64">
                  <c:v>0.68200000000000005</c:v>
                </c:pt>
                <c:pt idx="65">
                  <c:v>19.963000000000001</c:v>
                </c:pt>
                <c:pt idx="66">
                  <c:v>4.4219999999999997</c:v>
                </c:pt>
                <c:pt idx="67">
                  <c:v>4.3140000000000001</c:v>
                </c:pt>
                <c:pt idx="68">
                  <c:v>11.958</c:v>
                </c:pt>
                <c:pt idx="69">
                  <c:v>8.5310000000000006</c:v>
                </c:pt>
                <c:pt idx="70">
                  <c:v>11.318</c:v>
                </c:pt>
                <c:pt idx="71">
                  <c:v>11.47</c:v>
                </c:pt>
                <c:pt idx="72">
                  <c:v>14.840999999999999</c:v>
                </c:pt>
                <c:pt idx="73">
                  <c:v>19.698</c:v>
                </c:pt>
                <c:pt idx="74">
                  <c:v>21.85</c:v>
                </c:pt>
                <c:pt idx="75">
                  <c:v>23.814</c:v>
                </c:pt>
                <c:pt idx="76">
                  <c:v>23.029</c:v>
                </c:pt>
                <c:pt idx="77">
                  <c:v>19.553000000000001</c:v>
                </c:pt>
                <c:pt idx="78">
                  <c:v>16.065000000000001</c:v>
                </c:pt>
                <c:pt idx="79">
                  <c:v>9.7789999999999999</c:v>
                </c:pt>
                <c:pt idx="80">
                  <c:v>6.8630000000000004</c:v>
                </c:pt>
                <c:pt idx="83">
                  <c:v>8.0000000000000002E-3</c:v>
                </c:pt>
                <c:pt idx="84">
                  <c:v>0.57699999999999996</c:v>
                </c:pt>
                <c:pt idx="89">
                  <c:v>0.432</c:v>
                </c:pt>
                <c:pt idx="92">
                  <c:v>2.3149999999999999</c:v>
                </c:pt>
                <c:pt idx="93">
                  <c:v>4.5629999999999997</c:v>
                </c:pt>
                <c:pt idx="94">
                  <c:v>7.9420000000000002</c:v>
                </c:pt>
                <c:pt idx="95">
                  <c:v>16.100000000000001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5AA-41A2-A859-CD5B582103C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65AA-41A2-A859-CD5B582103C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65AA-41A2-A859-CD5B582103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142.28</c:v>
                </c:pt>
                <c:pt idx="1">
                  <c:v>134.11000000000001</c:v>
                </c:pt>
                <c:pt idx="2">
                  <c:v>127.28</c:v>
                </c:pt>
                <c:pt idx="3">
                  <c:v>119.21</c:v>
                </c:pt>
                <c:pt idx="4">
                  <c:v>118.89</c:v>
                </c:pt>
                <c:pt idx="5">
                  <c:v>121.73</c:v>
                </c:pt>
                <c:pt idx="6">
                  <c:v>120.59</c:v>
                </c:pt>
                <c:pt idx="7">
                  <c:v>119.75</c:v>
                </c:pt>
                <c:pt idx="8">
                  <c:v>119.02</c:v>
                </c:pt>
                <c:pt idx="9">
                  <c:v>117.96</c:v>
                </c:pt>
                <c:pt idx="10">
                  <c:v>117.99</c:v>
                </c:pt>
                <c:pt idx="11">
                  <c:v>116.48</c:v>
                </c:pt>
                <c:pt idx="12">
                  <c:v>107.46</c:v>
                </c:pt>
                <c:pt idx="13">
                  <c:v>106.2</c:v>
                </c:pt>
                <c:pt idx="14">
                  <c:v>105.6</c:v>
                </c:pt>
                <c:pt idx="15">
                  <c:v>117.45</c:v>
                </c:pt>
                <c:pt idx="16">
                  <c:v>116</c:v>
                </c:pt>
                <c:pt idx="17">
                  <c:v>118.51</c:v>
                </c:pt>
                <c:pt idx="18">
                  <c:v>118.01</c:v>
                </c:pt>
                <c:pt idx="19">
                  <c:v>118.83</c:v>
                </c:pt>
                <c:pt idx="20">
                  <c:v>114.09</c:v>
                </c:pt>
                <c:pt idx="21">
                  <c:v>117.75</c:v>
                </c:pt>
                <c:pt idx="22">
                  <c:v>130.52000000000001</c:v>
                </c:pt>
                <c:pt idx="23">
                  <c:v>137.99</c:v>
                </c:pt>
                <c:pt idx="24">
                  <c:v>128.58000000000001</c:v>
                </c:pt>
                <c:pt idx="25">
                  <c:v>163.37</c:v>
                </c:pt>
                <c:pt idx="26">
                  <c:v>168.78</c:v>
                </c:pt>
                <c:pt idx="27">
                  <c:v>172.28</c:v>
                </c:pt>
                <c:pt idx="28">
                  <c:v>210.25</c:v>
                </c:pt>
                <c:pt idx="29">
                  <c:v>216.59</c:v>
                </c:pt>
                <c:pt idx="30">
                  <c:v>174.04</c:v>
                </c:pt>
                <c:pt idx="31">
                  <c:v>164.45</c:v>
                </c:pt>
                <c:pt idx="32">
                  <c:v>191.41</c:v>
                </c:pt>
                <c:pt idx="33">
                  <c:v>177.97</c:v>
                </c:pt>
                <c:pt idx="34">
                  <c:v>150.44</c:v>
                </c:pt>
                <c:pt idx="35">
                  <c:v>125.82</c:v>
                </c:pt>
                <c:pt idx="36">
                  <c:v>161.83000000000001</c:v>
                </c:pt>
                <c:pt idx="37">
                  <c:v>94.31</c:v>
                </c:pt>
                <c:pt idx="38">
                  <c:v>109.07</c:v>
                </c:pt>
                <c:pt idx="39">
                  <c:v>105</c:v>
                </c:pt>
                <c:pt idx="40">
                  <c:v>116.09</c:v>
                </c:pt>
                <c:pt idx="41">
                  <c:v>99.01</c:v>
                </c:pt>
                <c:pt idx="42">
                  <c:v>101.83</c:v>
                </c:pt>
                <c:pt idx="43">
                  <c:v>94.16</c:v>
                </c:pt>
                <c:pt idx="44">
                  <c:v>91.37</c:v>
                </c:pt>
                <c:pt idx="45">
                  <c:v>84.06</c:v>
                </c:pt>
                <c:pt idx="46">
                  <c:v>90.34</c:v>
                </c:pt>
                <c:pt idx="47">
                  <c:v>88.79</c:v>
                </c:pt>
                <c:pt idx="48">
                  <c:v>92.9</c:v>
                </c:pt>
                <c:pt idx="49">
                  <c:v>93.22</c:v>
                </c:pt>
                <c:pt idx="50">
                  <c:v>92.58</c:v>
                </c:pt>
                <c:pt idx="51">
                  <c:v>91.3</c:v>
                </c:pt>
                <c:pt idx="52">
                  <c:v>92.26</c:v>
                </c:pt>
                <c:pt idx="53">
                  <c:v>91.9</c:v>
                </c:pt>
                <c:pt idx="54">
                  <c:v>92.37</c:v>
                </c:pt>
                <c:pt idx="55">
                  <c:v>94.03</c:v>
                </c:pt>
                <c:pt idx="56">
                  <c:v>93.91</c:v>
                </c:pt>
                <c:pt idx="57">
                  <c:v>94.59</c:v>
                </c:pt>
                <c:pt idx="58">
                  <c:v>100.25</c:v>
                </c:pt>
                <c:pt idx="59">
                  <c:v>104.89</c:v>
                </c:pt>
                <c:pt idx="60">
                  <c:v>104.89</c:v>
                </c:pt>
                <c:pt idx="61">
                  <c:v>99.41</c:v>
                </c:pt>
                <c:pt idx="62">
                  <c:v>104.89</c:v>
                </c:pt>
                <c:pt idx="63">
                  <c:v>104.89</c:v>
                </c:pt>
                <c:pt idx="64">
                  <c:v>98.91</c:v>
                </c:pt>
                <c:pt idx="65">
                  <c:v>106.81</c:v>
                </c:pt>
                <c:pt idx="66">
                  <c:v>135.28</c:v>
                </c:pt>
                <c:pt idx="67">
                  <c:v>149.32</c:v>
                </c:pt>
                <c:pt idx="68">
                  <c:v>112.65</c:v>
                </c:pt>
                <c:pt idx="69">
                  <c:v>130.1</c:v>
                </c:pt>
                <c:pt idx="70">
                  <c:v>168.13</c:v>
                </c:pt>
                <c:pt idx="71">
                  <c:v>187.89</c:v>
                </c:pt>
                <c:pt idx="72">
                  <c:v>122.92</c:v>
                </c:pt>
                <c:pt idx="73">
                  <c:v>156.88999999999999</c:v>
                </c:pt>
                <c:pt idx="74">
                  <c:v>172.23</c:v>
                </c:pt>
                <c:pt idx="75">
                  <c:v>223.3</c:v>
                </c:pt>
                <c:pt idx="76">
                  <c:v>157.19999999999999</c:v>
                </c:pt>
                <c:pt idx="77">
                  <c:v>184.1</c:v>
                </c:pt>
                <c:pt idx="78">
                  <c:v>200.07</c:v>
                </c:pt>
                <c:pt idx="79">
                  <c:v>213.67</c:v>
                </c:pt>
                <c:pt idx="80">
                  <c:v>223.43</c:v>
                </c:pt>
                <c:pt idx="81">
                  <c:v>216.55</c:v>
                </c:pt>
                <c:pt idx="82">
                  <c:v>202.51</c:v>
                </c:pt>
                <c:pt idx="83">
                  <c:v>176.73</c:v>
                </c:pt>
                <c:pt idx="84">
                  <c:v>205.38</c:v>
                </c:pt>
                <c:pt idx="85">
                  <c:v>185.97</c:v>
                </c:pt>
                <c:pt idx="86">
                  <c:v>173.29</c:v>
                </c:pt>
                <c:pt idx="87">
                  <c:v>169.02</c:v>
                </c:pt>
                <c:pt idx="88">
                  <c:v>175</c:v>
                </c:pt>
                <c:pt idx="89">
                  <c:v>160.01</c:v>
                </c:pt>
                <c:pt idx="90">
                  <c:v>155</c:v>
                </c:pt>
                <c:pt idx="91">
                  <c:v>151.47</c:v>
                </c:pt>
                <c:pt idx="92">
                  <c:v>154</c:v>
                </c:pt>
                <c:pt idx="93">
                  <c:v>151.44999999999999</c:v>
                </c:pt>
                <c:pt idx="94">
                  <c:v>151.44999999999999</c:v>
                </c:pt>
                <c:pt idx="95">
                  <c:v>145.6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5AA-41A2-A859-CD5B582103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AN4" activePane="bottomRight" state="frozen"/>
      <selection sqref="A1:XFD1048576"/>
      <selection pane="topRight" sqref="A1:XFD1048576"/>
      <selection pane="bottomLeft" sqref="A1:XFD1048576"/>
      <selection pane="bottomRight" activeCell="A17" sqref="A17:XFD17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46112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58.225000000000001</v>
      </c>
      <c r="C5" s="25">
        <v>60.841999999999999</v>
      </c>
      <c r="D5" s="25">
        <v>84.28</v>
      </c>
      <c r="E5" s="25">
        <v>59.661999999999999</v>
      </c>
      <c r="F5" s="25">
        <v>74.981999999999999</v>
      </c>
      <c r="G5" s="25">
        <v>57.529000000000003</v>
      </c>
      <c r="H5" s="25">
        <v>89.153999999999996</v>
      </c>
      <c r="I5" s="25">
        <v>125.998</v>
      </c>
      <c r="J5" s="25">
        <v>147.41999999999999</v>
      </c>
      <c r="K5" s="25">
        <v>142.756</v>
      </c>
      <c r="L5" s="25">
        <v>151.97300000000001</v>
      </c>
      <c r="M5" s="25">
        <v>158.53899999999999</v>
      </c>
      <c r="N5" s="25">
        <v>128.547</v>
      </c>
      <c r="O5" s="25">
        <v>135.80199999999999</v>
      </c>
      <c r="P5" s="25">
        <v>124.43300000000001</v>
      </c>
      <c r="Q5" s="25">
        <v>94.731999999999999</v>
      </c>
      <c r="R5" s="25">
        <v>138.19200000000001</v>
      </c>
      <c r="S5" s="25">
        <v>58.127000000000002</v>
      </c>
      <c r="T5" s="25">
        <v>155.36600000000001</v>
      </c>
      <c r="U5" s="25">
        <v>154.976</v>
      </c>
      <c r="V5" s="25">
        <v>207.87200000000001</v>
      </c>
      <c r="W5" s="25">
        <v>257.72899999999998</v>
      </c>
      <c r="X5" s="25">
        <v>199.70699999999999</v>
      </c>
      <c r="Y5" s="25">
        <v>139.44200000000001</v>
      </c>
      <c r="Z5" s="25">
        <v>279.22399999999999</v>
      </c>
      <c r="AA5" s="25">
        <v>96.236000000000004</v>
      </c>
      <c r="AB5" s="25">
        <v>88.444000000000003</v>
      </c>
      <c r="AC5" s="25">
        <v>74.941000000000003</v>
      </c>
      <c r="AD5" s="25">
        <v>277.98399999999998</v>
      </c>
      <c r="AE5" s="25">
        <v>285.74799999999999</v>
      </c>
      <c r="AF5" s="25">
        <v>283.95499999999998</v>
      </c>
      <c r="AG5" s="25">
        <v>287.22000000000003</v>
      </c>
      <c r="AH5" s="25">
        <v>184.27500000000001</v>
      </c>
      <c r="AI5" s="25">
        <v>129.47200000000001</v>
      </c>
      <c r="AJ5" s="25">
        <v>135.82300000000001</v>
      </c>
      <c r="AK5" s="25">
        <v>161.78800000000001</v>
      </c>
      <c r="AL5" s="25">
        <v>98.07</v>
      </c>
      <c r="AM5" s="25">
        <v>85.671000000000006</v>
      </c>
      <c r="AN5" s="25">
        <v>114.845</v>
      </c>
      <c r="AO5" s="25">
        <v>125.98</v>
      </c>
      <c r="AP5" s="25">
        <v>70.244</v>
      </c>
      <c r="AQ5" s="25">
        <v>88.13</v>
      </c>
      <c r="AR5" s="25">
        <v>83.08</v>
      </c>
      <c r="AS5" s="25">
        <v>77.59</v>
      </c>
      <c r="AT5" s="25">
        <v>97.99</v>
      </c>
      <c r="AU5" s="25">
        <v>87.16</v>
      </c>
      <c r="AV5" s="25">
        <v>70.802999999999997</v>
      </c>
      <c r="AW5" s="25">
        <v>80.38</v>
      </c>
      <c r="AX5" s="25">
        <v>87.72</v>
      </c>
      <c r="AY5" s="25">
        <v>84.81</v>
      </c>
      <c r="AZ5" s="25">
        <v>87.63</v>
      </c>
      <c r="BA5" s="25">
        <v>92.79</v>
      </c>
      <c r="BB5" s="25">
        <v>106.432</v>
      </c>
      <c r="BC5" s="25">
        <v>107.42</v>
      </c>
      <c r="BD5" s="25">
        <v>109.6</v>
      </c>
      <c r="BE5" s="25">
        <v>99.772999999999996</v>
      </c>
      <c r="BF5" s="25">
        <v>119.84</v>
      </c>
      <c r="BG5" s="25">
        <v>119.583</v>
      </c>
      <c r="BH5" s="25">
        <v>120.193</v>
      </c>
      <c r="BI5" s="25">
        <v>94.831000000000003</v>
      </c>
      <c r="BJ5" s="25">
        <v>98.635000000000005</v>
      </c>
      <c r="BK5" s="25">
        <v>68.728999999999999</v>
      </c>
      <c r="BL5" s="25">
        <v>76.759</v>
      </c>
      <c r="BM5" s="25">
        <v>70.606999999999999</v>
      </c>
      <c r="BN5" s="25">
        <v>67.900000000000006</v>
      </c>
      <c r="BO5" s="25">
        <v>56.526000000000003</v>
      </c>
      <c r="BP5" s="25">
        <v>39.262999999999998</v>
      </c>
      <c r="BQ5" s="25">
        <v>22.23</v>
      </c>
      <c r="BR5" s="25">
        <v>71.55</v>
      </c>
      <c r="BS5" s="25">
        <v>60.265000000000001</v>
      </c>
      <c r="BT5" s="25">
        <v>28.067</v>
      </c>
      <c r="BU5" s="25">
        <v>36.664000000000001</v>
      </c>
      <c r="BV5" s="25">
        <v>101.696</v>
      </c>
      <c r="BW5" s="25">
        <v>42.359000000000002</v>
      </c>
      <c r="BX5" s="25">
        <v>47.52</v>
      </c>
      <c r="BY5" s="25">
        <v>33.362000000000002</v>
      </c>
      <c r="BZ5" s="25">
        <v>35.725999999999999</v>
      </c>
      <c r="CA5" s="25">
        <v>26.38</v>
      </c>
      <c r="CB5" s="25">
        <v>27.11</v>
      </c>
      <c r="CC5" s="25">
        <v>26.361999999999998</v>
      </c>
      <c r="CD5" s="25">
        <v>92.361000000000004</v>
      </c>
      <c r="CE5" s="25">
        <v>85.466999999999999</v>
      </c>
      <c r="CF5" s="25">
        <v>95.215000000000003</v>
      </c>
      <c r="CG5" s="25">
        <v>85.528999999999996</v>
      </c>
      <c r="CH5" s="25">
        <v>116.32599999999999</v>
      </c>
      <c r="CI5" s="25">
        <v>99.07</v>
      </c>
      <c r="CJ5" s="25">
        <v>107.711</v>
      </c>
      <c r="CK5" s="25">
        <v>107.485</v>
      </c>
      <c r="CL5" s="25">
        <v>94.194000000000003</v>
      </c>
      <c r="CM5" s="25">
        <v>91.311999999999998</v>
      </c>
      <c r="CN5" s="25">
        <v>98.260999999999996</v>
      </c>
      <c r="CO5" s="25">
        <v>95.262</v>
      </c>
      <c r="CP5" s="25">
        <v>183.13</v>
      </c>
      <c r="CQ5" s="25">
        <v>178.42</v>
      </c>
      <c r="CR5" s="25">
        <v>178.303</v>
      </c>
      <c r="CS5" s="25">
        <v>181.78100000000001</v>
      </c>
      <c r="CT5" s="26"/>
      <c r="CU5" s="26"/>
      <c r="CV5" s="26"/>
      <c r="CW5" s="27"/>
      <c r="CX5" s="28">
        <f t="array" ref="CX5">SUMPRODUCT(B5:CW5*0.25)</f>
        <v>2632.3742499999998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142.28</v>
      </c>
      <c r="C8" s="37">
        <v>134.11000000000001</v>
      </c>
      <c r="D8" s="37">
        <v>127.28</v>
      </c>
      <c r="E8" s="37">
        <v>119.21</v>
      </c>
      <c r="F8" s="37">
        <v>118.89</v>
      </c>
      <c r="G8" s="37">
        <v>121.73</v>
      </c>
      <c r="H8" s="37">
        <v>120.59</v>
      </c>
      <c r="I8" s="37">
        <v>119.75</v>
      </c>
      <c r="J8" s="37">
        <v>119.02</v>
      </c>
      <c r="K8" s="37">
        <v>117.96</v>
      </c>
      <c r="L8" s="37">
        <v>117.99</v>
      </c>
      <c r="M8" s="37">
        <v>116.48</v>
      </c>
      <c r="N8" s="37">
        <v>107.46</v>
      </c>
      <c r="O8" s="37">
        <v>106.2</v>
      </c>
      <c r="P8" s="37">
        <v>105.6</v>
      </c>
      <c r="Q8" s="37">
        <v>117.45</v>
      </c>
      <c r="R8" s="37">
        <v>116</v>
      </c>
      <c r="S8" s="37">
        <v>118.51</v>
      </c>
      <c r="T8" s="37">
        <v>118.01</v>
      </c>
      <c r="U8" s="37">
        <v>118.83</v>
      </c>
      <c r="V8" s="37">
        <v>114.09</v>
      </c>
      <c r="W8" s="37">
        <v>117.75</v>
      </c>
      <c r="X8" s="37">
        <v>130.52000000000001</v>
      </c>
      <c r="Y8" s="37">
        <v>137.99</v>
      </c>
      <c r="Z8" s="37">
        <v>128.58000000000001</v>
      </c>
      <c r="AA8" s="37">
        <v>163.37</v>
      </c>
      <c r="AB8" s="37">
        <v>168.78</v>
      </c>
      <c r="AC8" s="37">
        <v>172.28</v>
      </c>
      <c r="AD8" s="37">
        <v>210.25</v>
      </c>
      <c r="AE8" s="37">
        <v>216.59</v>
      </c>
      <c r="AF8" s="37">
        <v>174.04</v>
      </c>
      <c r="AG8" s="37">
        <v>164.45</v>
      </c>
      <c r="AH8" s="37">
        <v>191.41</v>
      </c>
      <c r="AI8" s="37">
        <v>177.97</v>
      </c>
      <c r="AJ8" s="37">
        <v>150.44</v>
      </c>
      <c r="AK8" s="37">
        <v>125.82</v>
      </c>
      <c r="AL8" s="37">
        <v>161.83000000000001</v>
      </c>
      <c r="AM8" s="37">
        <v>94.31</v>
      </c>
      <c r="AN8" s="37">
        <v>109.07</v>
      </c>
      <c r="AO8" s="37">
        <v>105</v>
      </c>
      <c r="AP8" s="37">
        <v>116.09</v>
      </c>
      <c r="AQ8" s="37">
        <v>99.01</v>
      </c>
      <c r="AR8" s="37">
        <v>101.83</v>
      </c>
      <c r="AS8" s="37">
        <v>94.16</v>
      </c>
      <c r="AT8" s="37">
        <v>91.37</v>
      </c>
      <c r="AU8" s="37">
        <v>84.06</v>
      </c>
      <c r="AV8" s="37">
        <v>90.34</v>
      </c>
      <c r="AW8" s="37">
        <v>88.79</v>
      </c>
      <c r="AX8" s="37">
        <v>92.9</v>
      </c>
      <c r="AY8" s="37">
        <v>93.22</v>
      </c>
      <c r="AZ8" s="37">
        <v>92.58</v>
      </c>
      <c r="BA8" s="37">
        <v>91.3</v>
      </c>
      <c r="BB8" s="37">
        <v>92.26</v>
      </c>
      <c r="BC8" s="37">
        <v>91.9</v>
      </c>
      <c r="BD8" s="37">
        <v>92.37</v>
      </c>
      <c r="BE8" s="37">
        <v>94.03</v>
      </c>
      <c r="BF8" s="37">
        <v>93.91</v>
      </c>
      <c r="BG8" s="37">
        <v>94.59</v>
      </c>
      <c r="BH8" s="37">
        <v>100.25</v>
      </c>
      <c r="BI8" s="37">
        <v>104.89</v>
      </c>
      <c r="BJ8" s="37">
        <v>104.89</v>
      </c>
      <c r="BK8" s="37">
        <v>99.41</v>
      </c>
      <c r="BL8" s="37">
        <v>104.89</v>
      </c>
      <c r="BM8" s="37">
        <v>104.89</v>
      </c>
      <c r="BN8" s="37">
        <v>98.91</v>
      </c>
      <c r="BO8" s="37">
        <v>106.81</v>
      </c>
      <c r="BP8" s="37">
        <v>135.28</v>
      </c>
      <c r="BQ8" s="37">
        <v>149.32</v>
      </c>
      <c r="BR8" s="37">
        <v>112.65</v>
      </c>
      <c r="BS8" s="37">
        <v>130.1</v>
      </c>
      <c r="BT8" s="37">
        <v>168.13</v>
      </c>
      <c r="BU8" s="37">
        <v>187.89</v>
      </c>
      <c r="BV8" s="37">
        <v>122.92</v>
      </c>
      <c r="BW8" s="37">
        <v>156.88999999999999</v>
      </c>
      <c r="BX8" s="37">
        <v>172.23</v>
      </c>
      <c r="BY8" s="37">
        <v>223.3</v>
      </c>
      <c r="BZ8" s="37">
        <v>157.19999999999999</v>
      </c>
      <c r="CA8" s="37">
        <v>184.1</v>
      </c>
      <c r="CB8" s="37">
        <v>200.07</v>
      </c>
      <c r="CC8" s="37">
        <v>213.67</v>
      </c>
      <c r="CD8" s="37">
        <v>223.43</v>
      </c>
      <c r="CE8" s="37">
        <v>216.55</v>
      </c>
      <c r="CF8" s="37">
        <v>202.51</v>
      </c>
      <c r="CG8" s="37">
        <v>176.73</v>
      </c>
      <c r="CH8" s="37">
        <v>205.38</v>
      </c>
      <c r="CI8" s="37">
        <v>185.97</v>
      </c>
      <c r="CJ8" s="37">
        <v>173.29</v>
      </c>
      <c r="CK8" s="37">
        <v>169.02</v>
      </c>
      <c r="CL8" s="37">
        <v>175</v>
      </c>
      <c r="CM8" s="37">
        <v>160.01</v>
      </c>
      <c r="CN8" s="37">
        <v>155</v>
      </c>
      <c r="CO8" s="37">
        <v>151.47</v>
      </c>
      <c r="CP8" s="37">
        <v>154</v>
      </c>
      <c r="CQ8" s="37">
        <v>151.44999999999999</v>
      </c>
      <c r="CR8" s="37">
        <v>151.44999999999999</v>
      </c>
      <c r="CS8" s="37">
        <v>145.6</v>
      </c>
      <c r="CT8" s="38"/>
      <c r="CU8" s="38"/>
      <c r="CV8" s="38"/>
      <c r="CW8" s="39"/>
      <c r="CX8" s="40">
        <f>IF(SUM(B8:CW8)&lt;&gt;0,AVERAGEIF(B8:CW8,"&lt;&gt;"""),"")</f>
        <v>135.70989583333332</v>
      </c>
    </row>
    <row r="9" spans="1:102" ht="24.95" customHeight="1" thickBot="1" x14ac:dyDescent="0.25">
      <c r="A9" s="41" t="s">
        <v>6</v>
      </c>
      <c r="B9" s="42">
        <v>130.72</v>
      </c>
      <c r="C9" s="43">
        <v>130.72</v>
      </c>
      <c r="D9" s="43">
        <v>130.72</v>
      </c>
      <c r="E9" s="43">
        <v>130.72</v>
      </c>
      <c r="F9" s="43">
        <v>120.24</v>
      </c>
      <c r="G9" s="43">
        <v>120.24</v>
      </c>
      <c r="H9" s="43">
        <v>120.24</v>
      </c>
      <c r="I9" s="43">
        <v>120.24</v>
      </c>
      <c r="J9" s="43">
        <v>117.8625</v>
      </c>
      <c r="K9" s="43">
        <v>117.8625</v>
      </c>
      <c r="L9" s="43">
        <v>117.8625</v>
      </c>
      <c r="M9" s="43">
        <v>117.8625</v>
      </c>
      <c r="N9" s="43">
        <v>109.17749999999999</v>
      </c>
      <c r="O9" s="43">
        <v>109.17749999999999</v>
      </c>
      <c r="P9" s="43">
        <v>109.17749999999999</v>
      </c>
      <c r="Q9" s="43">
        <v>109.17749999999999</v>
      </c>
      <c r="R9" s="43">
        <v>117.83750000000001</v>
      </c>
      <c r="S9" s="43">
        <v>117.83750000000001</v>
      </c>
      <c r="T9" s="43">
        <v>117.83750000000001</v>
      </c>
      <c r="U9" s="43">
        <v>117.83750000000001</v>
      </c>
      <c r="V9" s="43">
        <v>125.08750000000001</v>
      </c>
      <c r="W9" s="43">
        <v>125.08750000000001</v>
      </c>
      <c r="X9" s="43">
        <v>125.08750000000001</v>
      </c>
      <c r="Y9" s="43">
        <v>125.08750000000001</v>
      </c>
      <c r="Z9" s="43">
        <v>158.2525</v>
      </c>
      <c r="AA9" s="43">
        <v>158.2525</v>
      </c>
      <c r="AB9" s="43">
        <v>158.2525</v>
      </c>
      <c r="AC9" s="43">
        <v>158.2525</v>
      </c>
      <c r="AD9" s="43">
        <v>191.33250000000001</v>
      </c>
      <c r="AE9" s="43">
        <v>191.33250000000001</v>
      </c>
      <c r="AF9" s="43">
        <v>191.33250000000001</v>
      </c>
      <c r="AG9" s="43">
        <v>191.33250000000001</v>
      </c>
      <c r="AH9" s="43">
        <v>161.41</v>
      </c>
      <c r="AI9" s="43">
        <v>161.41</v>
      </c>
      <c r="AJ9" s="43">
        <v>161.41</v>
      </c>
      <c r="AK9" s="43">
        <v>161.41</v>
      </c>
      <c r="AL9" s="43">
        <v>117.55249999999999</v>
      </c>
      <c r="AM9" s="43">
        <v>117.55249999999999</v>
      </c>
      <c r="AN9" s="43">
        <v>117.55249999999999</v>
      </c>
      <c r="AO9" s="43">
        <v>117.55249999999999</v>
      </c>
      <c r="AP9" s="43">
        <v>102.77249999999999</v>
      </c>
      <c r="AQ9" s="43">
        <v>102.77249999999999</v>
      </c>
      <c r="AR9" s="43">
        <v>102.77249999999999</v>
      </c>
      <c r="AS9" s="43">
        <v>102.77249999999999</v>
      </c>
      <c r="AT9" s="43">
        <v>88.64</v>
      </c>
      <c r="AU9" s="43">
        <v>88.64</v>
      </c>
      <c r="AV9" s="43">
        <v>88.64</v>
      </c>
      <c r="AW9" s="43">
        <v>88.64</v>
      </c>
      <c r="AX9" s="43">
        <v>92.5</v>
      </c>
      <c r="AY9" s="43">
        <v>92.5</v>
      </c>
      <c r="AZ9" s="43">
        <v>92.5</v>
      </c>
      <c r="BA9" s="43">
        <v>92.5</v>
      </c>
      <c r="BB9" s="43">
        <v>92.64</v>
      </c>
      <c r="BC9" s="43">
        <v>92.64</v>
      </c>
      <c r="BD9" s="43">
        <v>92.64</v>
      </c>
      <c r="BE9" s="43">
        <v>92.64</v>
      </c>
      <c r="BF9" s="43">
        <v>98.41</v>
      </c>
      <c r="BG9" s="43">
        <v>98.41</v>
      </c>
      <c r="BH9" s="43">
        <v>98.41</v>
      </c>
      <c r="BI9" s="43">
        <v>98.41</v>
      </c>
      <c r="BJ9" s="43">
        <v>103.52</v>
      </c>
      <c r="BK9" s="43">
        <v>103.52</v>
      </c>
      <c r="BL9" s="43">
        <v>103.52</v>
      </c>
      <c r="BM9" s="43">
        <v>103.52</v>
      </c>
      <c r="BN9" s="43">
        <v>122.58</v>
      </c>
      <c r="BO9" s="43">
        <v>122.58</v>
      </c>
      <c r="BP9" s="43">
        <v>122.58</v>
      </c>
      <c r="BQ9" s="43">
        <v>122.58</v>
      </c>
      <c r="BR9" s="43">
        <v>149.6925</v>
      </c>
      <c r="BS9" s="43">
        <v>149.6925</v>
      </c>
      <c r="BT9" s="43">
        <v>149.6925</v>
      </c>
      <c r="BU9" s="43">
        <v>149.6925</v>
      </c>
      <c r="BV9" s="43">
        <v>168.83500000000001</v>
      </c>
      <c r="BW9" s="43">
        <v>168.83500000000001</v>
      </c>
      <c r="BX9" s="43">
        <v>168.83500000000001</v>
      </c>
      <c r="BY9" s="43">
        <v>168.83500000000001</v>
      </c>
      <c r="BZ9" s="43">
        <v>188.76</v>
      </c>
      <c r="CA9" s="43">
        <v>188.76</v>
      </c>
      <c r="CB9" s="43">
        <v>188.76</v>
      </c>
      <c r="CC9" s="43">
        <v>188.76</v>
      </c>
      <c r="CD9" s="43">
        <v>204.80500000000001</v>
      </c>
      <c r="CE9" s="43">
        <v>204.80500000000001</v>
      </c>
      <c r="CF9" s="43">
        <v>204.80500000000001</v>
      </c>
      <c r="CG9" s="43">
        <v>204.80500000000001</v>
      </c>
      <c r="CH9" s="43">
        <v>183.41499999999999</v>
      </c>
      <c r="CI9" s="43">
        <v>183.41499999999999</v>
      </c>
      <c r="CJ9" s="43">
        <v>183.41499999999999</v>
      </c>
      <c r="CK9" s="43">
        <v>183.41499999999999</v>
      </c>
      <c r="CL9" s="43">
        <v>160.37</v>
      </c>
      <c r="CM9" s="43">
        <v>160.37</v>
      </c>
      <c r="CN9" s="43">
        <v>160.37</v>
      </c>
      <c r="CO9" s="43">
        <v>160.37</v>
      </c>
      <c r="CP9" s="43">
        <v>150.625</v>
      </c>
      <c r="CQ9" s="43">
        <v>150.625</v>
      </c>
      <c r="CR9" s="43">
        <v>150.625</v>
      </c>
      <c r="CS9" s="43">
        <v>150.625</v>
      </c>
      <c r="CT9" s="44"/>
      <c r="CU9" s="44"/>
      <c r="CV9" s="44"/>
      <c r="CW9" s="45"/>
      <c r="CX9" s="46">
        <f>IF(SUM(B9:CW9)&lt;&gt;0,AVERAGEIF(B9:CW9,"&lt;&gt;"""),"")</f>
        <v>135.70989583333338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30</v>
      </c>
      <c r="C13" s="65">
        <v>30</v>
      </c>
      <c r="D13" s="65">
        <v>30</v>
      </c>
      <c r="E13" s="65">
        <v>30</v>
      </c>
      <c r="F13" s="65">
        <v>30</v>
      </c>
      <c r="G13" s="65">
        <v>30</v>
      </c>
      <c r="H13" s="65">
        <v>51.758000000000003</v>
      </c>
      <c r="I13" s="65">
        <v>100</v>
      </c>
      <c r="J13" s="65">
        <v>120</v>
      </c>
      <c r="K13" s="65">
        <v>120</v>
      </c>
      <c r="L13" s="65">
        <v>124.217</v>
      </c>
      <c r="M13" s="65">
        <v>134.68199999999999</v>
      </c>
      <c r="N13" s="65">
        <v>120</v>
      </c>
      <c r="O13" s="65">
        <v>117.50700000000001</v>
      </c>
      <c r="P13" s="65">
        <v>116.78400000000001</v>
      </c>
      <c r="Q13" s="65">
        <v>80.27</v>
      </c>
      <c r="R13" s="65">
        <v>120</v>
      </c>
      <c r="S13" s="65">
        <v>39.848999999999997</v>
      </c>
      <c r="T13" s="65">
        <v>120</v>
      </c>
      <c r="U13" s="65">
        <v>120</v>
      </c>
      <c r="V13" s="65">
        <v>120</v>
      </c>
      <c r="W13" s="65">
        <v>206.62900000000002</v>
      </c>
      <c r="X13" s="65">
        <v>141.56700000000001</v>
      </c>
      <c r="Y13" s="65">
        <v>95.742000000000004</v>
      </c>
      <c r="Z13" s="65">
        <v>200.44800000000001</v>
      </c>
      <c r="AA13" s="65">
        <v>35.364000000000004</v>
      </c>
      <c r="AB13" s="65">
        <v>20.709</v>
      </c>
      <c r="AC13" s="65"/>
      <c r="AD13" s="65">
        <v>155.72499999999999</v>
      </c>
      <c r="AE13" s="65">
        <v>147.66300000000001</v>
      </c>
      <c r="AF13" s="65">
        <v>185.18900000000002</v>
      </c>
      <c r="AG13" s="65">
        <v>175.17000000000002</v>
      </c>
      <c r="AH13" s="65">
        <v>132.70499999999998</v>
      </c>
      <c r="AI13" s="65">
        <v>85.641999999999996</v>
      </c>
      <c r="AJ13" s="65">
        <v>119.443</v>
      </c>
      <c r="AK13" s="65">
        <v>104.658</v>
      </c>
      <c r="AL13" s="65">
        <v>34.46</v>
      </c>
      <c r="AM13" s="65">
        <v>19</v>
      </c>
      <c r="AN13" s="65">
        <v>10.145</v>
      </c>
      <c r="AO13" s="65">
        <v>49.13</v>
      </c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>
        <v>37.640999999999998</v>
      </c>
      <c r="BJ13" s="65">
        <v>14.315</v>
      </c>
      <c r="BK13" s="65"/>
      <c r="BL13" s="65">
        <v>38.941000000000003</v>
      </c>
      <c r="BM13" s="65">
        <v>26.158000000000001</v>
      </c>
      <c r="BN13" s="65"/>
      <c r="BO13" s="65">
        <v>53.375999999999998</v>
      </c>
      <c r="BP13" s="65">
        <v>5.9530000000000003</v>
      </c>
      <c r="BQ13" s="65">
        <v>6</v>
      </c>
      <c r="BR13" s="65">
        <v>44.395000000000003</v>
      </c>
      <c r="BS13" s="65">
        <v>42.385000000000005</v>
      </c>
      <c r="BT13" s="65">
        <v>6</v>
      </c>
      <c r="BU13" s="65">
        <v>4</v>
      </c>
      <c r="BV13" s="65">
        <v>64.909000000000006</v>
      </c>
      <c r="BW13" s="65">
        <v>12</v>
      </c>
      <c r="BX13" s="65">
        <v>9</v>
      </c>
      <c r="BY13" s="65"/>
      <c r="BZ13" s="65">
        <v>20.449000000000002</v>
      </c>
      <c r="CA13" s="65">
        <v>10</v>
      </c>
      <c r="CB13" s="65">
        <v>10</v>
      </c>
      <c r="CC13" s="65">
        <v>5</v>
      </c>
      <c r="CD13" s="65">
        <v>6</v>
      </c>
      <c r="CE13" s="65">
        <v>8</v>
      </c>
      <c r="CF13" s="65">
        <v>15</v>
      </c>
      <c r="CG13" s="65">
        <v>19</v>
      </c>
      <c r="CH13" s="65">
        <v>9</v>
      </c>
      <c r="CI13" s="65">
        <v>10</v>
      </c>
      <c r="CJ13" s="65">
        <v>38</v>
      </c>
      <c r="CK13" s="65">
        <v>47</v>
      </c>
      <c r="CL13" s="65">
        <v>7</v>
      </c>
      <c r="CM13" s="65">
        <v>7.8289999999999997</v>
      </c>
      <c r="CN13" s="65">
        <v>12.25</v>
      </c>
      <c r="CO13" s="65">
        <v>12.647</v>
      </c>
      <c r="CP13" s="65">
        <v>7</v>
      </c>
      <c r="CQ13" s="65">
        <v>7</v>
      </c>
      <c r="CR13" s="65">
        <v>8</v>
      </c>
      <c r="CS13" s="65">
        <v>7.75</v>
      </c>
      <c r="CT13" s="66"/>
      <c r="CU13" s="66"/>
      <c r="CV13" s="66"/>
      <c r="CW13" s="67"/>
      <c r="CX13" s="68">
        <f t="array" ref="CX13">SUMPRODUCT(B13:CW13*0.25)</f>
        <v>1084.1134999999999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>
        <v>13.968999999999999</v>
      </c>
      <c r="AD14" s="65"/>
      <c r="AE14" s="65">
        <v>63.279000000000003</v>
      </c>
      <c r="AF14" s="65">
        <v>68.400000000000006</v>
      </c>
      <c r="AG14" s="65">
        <v>94.5</v>
      </c>
      <c r="AH14" s="65"/>
      <c r="AI14" s="65"/>
      <c r="AJ14" s="65"/>
      <c r="AK14" s="65">
        <v>25</v>
      </c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>
        <v>9.2999999999999999E-2</v>
      </c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66.310250000000011</v>
      </c>
    </row>
    <row r="15" spans="1:102" ht="24.95" customHeight="1" x14ac:dyDescent="0.2">
      <c r="A15" s="69" t="s">
        <v>12</v>
      </c>
      <c r="B15" s="70">
        <v>16.225999999999999</v>
      </c>
      <c r="C15" s="71">
        <v>23.164000000000001</v>
      </c>
      <c r="D15" s="71">
        <v>27.236000000000001</v>
      </c>
      <c r="E15" s="71">
        <v>25.908999999999999</v>
      </c>
      <c r="F15" s="71">
        <v>24.716999999999999</v>
      </c>
      <c r="G15" s="71">
        <v>23.111000000000001</v>
      </c>
      <c r="H15" s="71">
        <v>23.576000000000001</v>
      </c>
      <c r="I15" s="71">
        <v>21.561</v>
      </c>
      <c r="J15" s="71">
        <v>22.902999999999999</v>
      </c>
      <c r="K15" s="71">
        <v>17.780999999999999</v>
      </c>
      <c r="L15" s="71">
        <v>18.135000000000002</v>
      </c>
      <c r="M15" s="71">
        <v>14.39</v>
      </c>
      <c r="N15" s="71">
        <v>8.4740000000000002</v>
      </c>
      <c r="O15" s="71">
        <v>11.57</v>
      </c>
      <c r="P15" s="71">
        <v>7.649</v>
      </c>
      <c r="Q15" s="71">
        <v>12.302</v>
      </c>
      <c r="R15" s="71">
        <v>16.148</v>
      </c>
      <c r="S15" s="71">
        <v>15.805</v>
      </c>
      <c r="T15" s="71">
        <v>18.489999999999998</v>
      </c>
      <c r="U15" s="71">
        <v>17.591999999999999</v>
      </c>
      <c r="V15" s="71">
        <v>14.56</v>
      </c>
      <c r="W15" s="71"/>
      <c r="X15" s="71"/>
      <c r="Y15" s="71"/>
      <c r="Z15" s="71">
        <v>8.2460000000000004</v>
      </c>
      <c r="AA15" s="71">
        <v>2.0720000000000001</v>
      </c>
      <c r="AB15" s="71">
        <v>1.335</v>
      </c>
      <c r="AC15" s="71">
        <v>1.1719999999999999</v>
      </c>
      <c r="AD15" s="71">
        <v>1.359</v>
      </c>
      <c r="AE15" s="71">
        <v>1.006</v>
      </c>
      <c r="AF15" s="71">
        <v>28.565999999999999</v>
      </c>
      <c r="AG15" s="71">
        <v>17.55</v>
      </c>
      <c r="AH15" s="71">
        <v>28.07</v>
      </c>
      <c r="AI15" s="71">
        <v>35.33</v>
      </c>
      <c r="AJ15" s="71">
        <v>16.38</v>
      </c>
      <c r="AK15" s="71">
        <v>32.130000000000003</v>
      </c>
      <c r="AL15" s="71">
        <v>60.61</v>
      </c>
      <c r="AM15" s="71">
        <v>66.671000000000006</v>
      </c>
      <c r="AN15" s="71">
        <v>104.7</v>
      </c>
      <c r="AO15" s="71">
        <v>66.61</v>
      </c>
      <c r="AP15" s="71">
        <v>70.244</v>
      </c>
      <c r="AQ15" s="71">
        <v>87.38</v>
      </c>
      <c r="AR15" s="71">
        <v>57.88</v>
      </c>
      <c r="AS15" s="71">
        <v>51.99</v>
      </c>
      <c r="AT15" s="71">
        <v>57.59</v>
      </c>
      <c r="AU15" s="71">
        <v>47.16</v>
      </c>
      <c r="AV15" s="71">
        <v>24.3</v>
      </c>
      <c r="AW15" s="71">
        <v>26.38</v>
      </c>
      <c r="AX15" s="71">
        <v>36.119999999999997</v>
      </c>
      <c r="AY15" s="71">
        <v>35.21</v>
      </c>
      <c r="AZ15" s="71">
        <v>37.630000000000003</v>
      </c>
      <c r="BA15" s="71">
        <v>32.39</v>
      </c>
      <c r="BB15" s="71">
        <v>53.631999999999998</v>
      </c>
      <c r="BC15" s="71">
        <v>53.02</v>
      </c>
      <c r="BD15" s="71">
        <v>55.6</v>
      </c>
      <c r="BE15" s="71">
        <v>75.052999999999997</v>
      </c>
      <c r="BF15" s="71">
        <v>81.040000000000006</v>
      </c>
      <c r="BG15" s="71">
        <v>113.583</v>
      </c>
      <c r="BH15" s="71">
        <v>114.193</v>
      </c>
      <c r="BI15" s="71">
        <v>51.19</v>
      </c>
      <c r="BJ15" s="71">
        <v>78.319999999999993</v>
      </c>
      <c r="BK15" s="71">
        <v>62.728999999999999</v>
      </c>
      <c r="BL15" s="71">
        <v>31.818000000000001</v>
      </c>
      <c r="BM15" s="71">
        <v>38.448999999999998</v>
      </c>
      <c r="BN15" s="71">
        <v>67.900000000000006</v>
      </c>
      <c r="BO15" s="71">
        <v>3.15</v>
      </c>
      <c r="BP15" s="71">
        <v>9.2100000000000009</v>
      </c>
      <c r="BQ15" s="71">
        <v>16.137</v>
      </c>
      <c r="BR15" s="71">
        <v>27.155000000000001</v>
      </c>
      <c r="BS15" s="71">
        <v>17.88</v>
      </c>
      <c r="BT15" s="71">
        <v>20.266999999999999</v>
      </c>
      <c r="BU15" s="71">
        <v>22.463999999999999</v>
      </c>
      <c r="BV15" s="71">
        <v>22.687000000000001</v>
      </c>
      <c r="BW15" s="71">
        <v>16.259</v>
      </c>
      <c r="BX15" s="71">
        <v>22.42</v>
      </c>
      <c r="BY15" s="71">
        <v>16.757999999999999</v>
      </c>
      <c r="BZ15" s="71">
        <v>15.1</v>
      </c>
      <c r="CA15" s="71">
        <v>14.38</v>
      </c>
      <c r="CB15" s="71">
        <v>13.867000000000001</v>
      </c>
      <c r="CC15" s="71">
        <v>13.561999999999999</v>
      </c>
      <c r="CD15" s="71">
        <v>14.839</v>
      </c>
      <c r="CE15" s="71">
        <v>16.053000000000001</v>
      </c>
      <c r="CF15" s="71">
        <v>18.425999999999998</v>
      </c>
      <c r="CG15" s="71">
        <v>14.523999999999999</v>
      </c>
      <c r="CH15" s="71">
        <v>15.625999999999999</v>
      </c>
      <c r="CI15" s="71">
        <v>21.491</v>
      </c>
      <c r="CJ15" s="71">
        <v>23.062999999999999</v>
      </c>
      <c r="CK15" s="71">
        <v>26.841000000000001</v>
      </c>
      <c r="CL15" s="71">
        <v>24.984999999999999</v>
      </c>
      <c r="CM15" s="71">
        <v>19.082999999999998</v>
      </c>
      <c r="CN15" s="71">
        <v>20.411000000000001</v>
      </c>
      <c r="CO15" s="71">
        <v>19.495000000000001</v>
      </c>
      <c r="CP15" s="71">
        <v>12.53</v>
      </c>
      <c r="CQ15" s="71">
        <v>10.62</v>
      </c>
      <c r="CR15" s="71">
        <v>10.702999999999999</v>
      </c>
      <c r="CS15" s="71">
        <v>12.430999999999999</v>
      </c>
      <c r="CT15" s="72"/>
      <c r="CU15" s="72"/>
      <c r="CV15" s="72"/>
      <c r="CW15" s="73"/>
      <c r="CX15" s="74">
        <f t="array" ref="CX15">SUMPRODUCT(B15:CW15*0.25)</f>
        <v>706.58100000000024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46.225999999999999</v>
      </c>
      <c r="C18" s="77">
        <f t="shared" ref="C18:BN18" si="0">SUM(C11:C17)</f>
        <v>53.164000000000001</v>
      </c>
      <c r="D18" s="77">
        <f t="shared" si="0"/>
        <v>57.236000000000004</v>
      </c>
      <c r="E18" s="77">
        <f t="shared" si="0"/>
        <v>55.908999999999999</v>
      </c>
      <c r="F18" s="77">
        <f t="shared" si="0"/>
        <v>54.716999999999999</v>
      </c>
      <c r="G18" s="77">
        <f t="shared" si="0"/>
        <v>53.111000000000004</v>
      </c>
      <c r="H18" s="77">
        <f t="shared" si="0"/>
        <v>75.334000000000003</v>
      </c>
      <c r="I18" s="77">
        <f t="shared" si="0"/>
        <v>121.56100000000001</v>
      </c>
      <c r="J18" s="77">
        <f t="shared" si="0"/>
        <v>142.90299999999999</v>
      </c>
      <c r="K18" s="77">
        <f t="shared" si="0"/>
        <v>137.78100000000001</v>
      </c>
      <c r="L18" s="77">
        <f t="shared" si="0"/>
        <v>142.352</v>
      </c>
      <c r="M18" s="77">
        <f t="shared" si="0"/>
        <v>149.072</v>
      </c>
      <c r="N18" s="77">
        <f t="shared" si="0"/>
        <v>128.47399999999999</v>
      </c>
      <c r="O18" s="77">
        <f t="shared" si="0"/>
        <v>129.077</v>
      </c>
      <c r="P18" s="77">
        <f t="shared" si="0"/>
        <v>124.43300000000001</v>
      </c>
      <c r="Q18" s="77">
        <f t="shared" si="0"/>
        <v>92.572000000000003</v>
      </c>
      <c r="R18" s="77">
        <f t="shared" si="0"/>
        <v>136.148</v>
      </c>
      <c r="S18" s="77">
        <f t="shared" si="0"/>
        <v>55.653999999999996</v>
      </c>
      <c r="T18" s="77">
        <f t="shared" si="0"/>
        <v>138.49</v>
      </c>
      <c r="U18" s="77">
        <f t="shared" si="0"/>
        <v>137.59199999999998</v>
      </c>
      <c r="V18" s="77">
        <f t="shared" si="0"/>
        <v>134.56</v>
      </c>
      <c r="W18" s="77">
        <f t="shared" si="0"/>
        <v>206.62900000000002</v>
      </c>
      <c r="X18" s="77">
        <f t="shared" si="0"/>
        <v>141.56700000000001</v>
      </c>
      <c r="Y18" s="77">
        <f t="shared" si="0"/>
        <v>95.742000000000004</v>
      </c>
      <c r="Z18" s="77">
        <f t="shared" si="0"/>
        <v>208.69400000000002</v>
      </c>
      <c r="AA18" s="77">
        <f t="shared" si="0"/>
        <v>37.436000000000007</v>
      </c>
      <c r="AB18" s="77">
        <f t="shared" si="0"/>
        <v>22.044</v>
      </c>
      <c r="AC18" s="77">
        <f t="shared" si="0"/>
        <v>15.141</v>
      </c>
      <c r="AD18" s="77">
        <f t="shared" si="0"/>
        <v>157.084</v>
      </c>
      <c r="AE18" s="77">
        <f t="shared" si="0"/>
        <v>211.94800000000001</v>
      </c>
      <c r="AF18" s="77">
        <f t="shared" si="0"/>
        <v>282.15500000000003</v>
      </c>
      <c r="AG18" s="77">
        <f t="shared" si="0"/>
        <v>287.22000000000003</v>
      </c>
      <c r="AH18" s="77">
        <f t="shared" si="0"/>
        <v>160.77499999999998</v>
      </c>
      <c r="AI18" s="77">
        <f t="shared" si="0"/>
        <v>120.97199999999999</v>
      </c>
      <c r="AJ18" s="77">
        <f t="shared" si="0"/>
        <v>135.82300000000001</v>
      </c>
      <c r="AK18" s="77">
        <f t="shared" si="0"/>
        <v>161.78800000000001</v>
      </c>
      <c r="AL18" s="77">
        <f t="shared" si="0"/>
        <v>95.07</v>
      </c>
      <c r="AM18" s="77">
        <f t="shared" si="0"/>
        <v>85.671000000000006</v>
      </c>
      <c r="AN18" s="77">
        <f t="shared" si="0"/>
        <v>114.845</v>
      </c>
      <c r="AO18" s="77">
        <f t="shared" si="0"/>
        <v>115.74000000000001</v>
      </c>
      <c r="AP18" s="77">
        <f t="shared" si="0"/>
        <v>70.244</v>
      </c>
      <c r="AQ18" s="77">
        <f t="shared" si="0"/>
        <v>87.38</v>
      </c>
      <c r="AR18" s="77">
        <f t="shared" si="0"/>
        <v>57.88</v>
      </c>
      <c r="AS18" s="77">
        <f t="shared" si="0"/>
        <v>51.99</v>
      </c>
      <c r="AT18" s="77">
        <f t="shared" si="0"/>
        <v>57.59</v>
      </c>
      <c r="AU18" s="77">
        <f t="shared" si="0"/>
        <v>47.16</v>
      </c>
      <c r="AV18" s="77">
        <f t="shared" si="0"/>
        <v>24.3</v>
      </c>
      <c r="AW18" s="77">
        <f t="shared" si="0"/>
        <v>26.38</v>
      </c>
      <c r="AX18" s="77">
        <f t="shared" si="0"/>
        <v>36.119999999999997</v>
      </c>
      <c r="AY18" s="77">
        <f t="shared" si="0"/>
        <v>35.21</v>
      </c>
      <c r="AZ18" s="77">
        <f t="shared" si="0"/>
        <v>37.630000000000003</v>
      </c>
      <c r="BA18" s="77">
        <f t="shared" si="0"/>
        <v>32.39</v>
      </c>
      <c r="BB18" s="77">
        <f t="shared" si="0"/>
        <v>53.631999999999998</v>
      </c>
      <c r="BC18" s="77">
        <f t="shared" si="0"/>
        <v>53.02</v>
      </c>
      <c r="BD18" s="77">
        <f t="shared" si="0"/>
        <v>55.6</v>
      </c>
      <c r="BE18" s="77">
        <f t="shared" si="0"/>
        <v>75.052999999999997</v>
      </c>
      <c r="BF18" s="77">
        <f t="shared" si="0"/>
        <v>81.040000000000006</v>
      </c>
      <c r="BG18" s="77">
        <f t="shared" si="0"/>
        <v>113.583</v>
      </c>
      <c r="BH18" s="77">
        <f t="shared" si="0"/>
        <v>114.193</v>
      </c>
      <c r="BI18" s="77">
        <f t="shared" si="0"/>
        <v>88.830999999999989</v>
      </c>
      <c r="BJ18" s="77">
        <f t="shared" si="0"/>
        <v>92.634999999999991</v>
      </c>
      <c r="BK18" s="77">
        <f t="shared" si="0"/>
        <v>62.728999999999999</v>
      </c>
      <c r="BL18" s="77">
        <f t="shared" si="0"/>
        <v>70.759</v>
      </c>
      <c r="BM18" s="77">
        <f t="shared" si="0"/>
        <v>64.606999999999999</v>
      </c>
      <c r="BN18" s="77">
        <f t="shared" si="0"/>
        <v>67.900000000000006</v>
      </c>
      <c r="BO18" s="77">
        <f t="shared" ref="BO18:CW18" si="1">SUM(BO11:BO17)</f>
        <v>56.525999999999996</v>
      </c>
      <c r="BP18" s="77">
        <f t="shared" si="1"/>
        <v>15.163</v>
      </c>
      <c r="BQ18" s="77">
        <f t="shared" si="1"/>
        <v>22.23</v>
      </c>
      <c r="BR18" s="77">
        <f t="shared" si="1"/>
        <v>71.550000000000011</v>
      </c>
      <c r="BS18" s="77">
        <f t="shared" si="1"/>
        <v>60.265000000000001</v>
      </c>
      <c r="BT18" s="77">
        <f t="shared" si="1"/>
        <v>26.266999999999999</v>
      </c>
      <c r="BU18" s="77">
        <f t="shared" si="1"/>
        <v>26.463999999999999</v>
      </c>
      <c r="BV18" s="77">
        <f t="shared" si="1"/>
        <v>87.596000000000004</v>
      </c>
      <c r="BW18" s="77">
        <f t="shared" si="1"/>
        <v>28.259</v>
      </c>
      <c r="BX18" s="77">
        <f t="shared" si="1"/>
        <v>31.42</v>
      </c>
      <c r="BY18" s="77">
        <f t="shared" si="1"/>
        <v>16.757999999999999</v>
      </c>
      <c r="BZ18" s="77">
        <f t="shared" si="1"/>
        <v>35.548999999999999</v>
      </c>
      <c r="CA18" s="77">
        <f t="shared" si="1"/>
        <v>24.380000000000003</v>
      </c>
      <c r="CB18" s="77">
        <f t="shared" si="1"/>
        <v>23.867000000000001</v>
      </c>
      <c r="CC18" s="77">
        <f t="shared" si="1"/>
        <v>18.561999999999998</v>
      </c>
      <c r="CD18" s="77">
        <f t="shared" si="1"/>
        <v>20.838999999999999</v>
      </c>
      <c r="CE18" s="77">
        <f t="shared" si="1"/>
        <v>24.053000000000001</v>
      </c>
      <c r="CF18" s="77">
        <f t="shared" si="1"/>
        <v>33.426000000000002</v>
      </c>
      <c r="CG18" s="77">
        <f t="shared" si="1"/>
        <v>33.524000000000001</v>
      </c>
      <c r="CH18" s="77">
        <f t="shared" si="1"/>
        <v>24.625999999999998</v>
      </c>
      <c r="CI18" s="77">
        <f t="shared" si="1"/>
        <v>31.491</v>
      </c>
      <c r="CJ18" s="77">
        <f t="shared" si="1"/>
        <v>61.063000000000002</v>
      </c>
      <c r="CK18" s="77">
        <f t="shared" si="1"/>
        <v>73.841000000000008</v>
      </c>
      <c r="CL18" s="77">
        <f t="shared" si="1"/>
        <v>31.984999999999999</v>
      </c>
      <c r="CM18" s="77">
        <f t="shared" si="1"/>
        <v>26.911999999999999</v>
      </c>
      <c r="CN18" s="77">
        <f t="shared" si="1"/>
        <v>32.661000000000001</v>
      </c>
      <c r="CO18" s="77">
        <f t="shared" si="1"/>
        <v>32.142000000000003</v>
      </c>
      <c r="CP18" s="77">
        <f t="shared" si="1"/>
        <v>19.53</v>
      </c>
      <c r="CQ18" s="77">
        <f t="shared" si="1"/>
        <v>17.619999999999997</v>
      </c>
      <c r="CR18" s="77">
        <f t="shared" si="1"/>
        <v>18.702999999999999</v>
      </c>
      <c r="CS18" s="77">
        <f t="shared" si="1"/>
        <v>20.180999999999997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1857.0047500000001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>
        <v>14.4</v>
      </c>
      <c r="W21" s="88">
        <v>14.4</v>
      </c>
      <c r="X21" s="88">
        <v>14.4</v>
      </c>
      <c r="Y21" s="88"/>
      <c r="Z21" s="88"/>
      <c r="AA21" s="88">
        <v>7.2</v>
      </c>
      <c r="AB21" s="88">
        <v>14.8</v>
      </c>
      <c r="AC21" s="88"/>
      <c r="AD21" s="88">
        <v>14.8</v>
      </c>
      <c r="AE21" s="88">
        <v>14.8</v>
      </c>
      <c r="AF21" s="88"/>
      <c r="AG21" s="88"/>
      <c r="AH21" s="88">
        <v>4</v>
      </c>
      <c r="AI21" s="88"/>
      <c r="AJ21" s="88"/>
      <c r="AK21" s="88"/>
      <c r="AL21" s="88"/>
      <c r="AM21" s="88"/>
      <c r="AN21" s="88"/>
      <c r="AO21" s="88">
        <v>4</v>
      </c>
      <c r="AP21" s="88"/>
      <c r="AQ21" s="88"/>
      <c r="AR21" s="88">
        <v>20.399999999999999</v>
      </c>
      <c r="AS21" s="88">
        <v>14.4</v>
      </c>
      <c r="AT21" s="88">
        <v>14.4</v>
      </c>
      <c r="AU21" s="88">
        <v>14.4</v>
      </c>
      <c r="AV21" s="88">
        <v>17.303000000000001</v>
      </c>
      <c r="AW21" s="88">
        <v>20.399999999999999</v>
      </c>
      <c r="AX21" s="88">
        <v>20.399999999999999</v>
      </c>
      <c r="AY21" s="88">
        <v>20.8</v>
      </c>
      <c r="AZ21" s="88">
        <v>20.8</v>
      </c>
      <c r="BA21" s="88">
        <v>20.399999999999999</v>
      </c>
      <c r="BB21" s="88">
        <v>20.399999999999999</v>
      </c>
      <c r="BC21" s="88">
        <v>20.399999999999999</v>
      </c>
      <c r="BD21" s="88">
        <v>20.399999999999999</v>
      </c>
      <c r="BE21" s="88">
        <v>6</v>
      </c>
      <c r="BF21" s="88">
        <v>16.399999999999999</v>
      </c>
      <c r="BG21" s="88">
        <v>6</v>
      </c>
      <c r="BH21" s="88">
        <v>6</v>
      </c>
      <c r="BI21" s="88">
        <v>6</v>
      </c>
      <c r="BJ21" s="88">
        <v>6</v>
      </c>
      <c r="BK21" s="88">
        <v>6</v>
      </c>
      <c r="BL21" s="88">
        <v>6</v>
      </c>
      <c r="BM21" s="88">
        <v>6</v>
      </c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103.02574999999997</v>
      </c>
    </row>
    <row r="22" spans="1:102" ht="24.95" customHeight="1" x14ac:dyDescent="0.2">
      <c r="A22" s="92" t="s">
        <v>18</v>
      </c>
      <c r="B22" s="93"/>
      <c r="C22" s="94">
        <v>2.4E-2</v>
      </c>
      <c r="D22" s="94"/>
      <c r="E22" s="94"/>
      <c r="F22" s="94">
        <v>8.0000000000000002E-3</v>
      </c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>
        <v>2</v>
      </c>
      <c r="Y22" s="94">
        <v>7</v>
      </c>
      <c r="Z22" s="94"/>
      <c r="AA22" s="94">
        <v>3</v>
      </c>
      <c r="AB22" s="94">
        <v>3</v>
      </c>
      <c r="AC22" s="94">
        <v>11.2</v>
      </c>
      <c r="AD22" s="94">
        <v>17.2</v>
      </c>
      <c r="AE22" s="94">
        <v>17.7</v>
      </c>
      <c r="AF22" s="94">
        <v>1.5</v>
      </c>
      <c r="AG22" s="94"/>
      <c r="AH22" s="94">
        <v>15.6</v>
      </c>
      <c r="AI22" s="94">
        <v>8.5</v>
      </c>
      <c r="AJ22" s="94"/>
      <c r="AK22" s="94"/>
      <c r="AL22" s="94">
        <v>3</v>
      </c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>
        <v>1.218</v>
      </c>
      <c r="CC22" s="94"/>
      <c r="CD22" s="94">
        <v>2.4300000000000002</v>
      </c>
      <c r="CE22" s="94">
        <v>5.7409999999999997</v>
      </c>
      <c r="CF22" s="94"/>
      <c r="CG22" s="94"/>
      <c r="CH22" s="94">
        <v>13.5</v>
      </c>
      <c r="CI22" s="94">
        <v>2.5350000000000001</v>
      </c>
      <c r="CJ22" s="94"/>
      <c r="CK22" s="94"/>
      <c r="CL22" s="94"/>
      <c r="CM22" s="94"/>
      <c r="CN22" s="94"/>
      <c r="CO22" s="94">
        <v>2</v>
      </c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29.289000000000001</v>
      </c>
    </row>
    <row r="23" spans="1:102" ht="24.95" customHeight="1" x14ac:dyDescent="0.2">
      <c r="A23" s="92" t="s">
        <v>19</v>
      </c>
      <c r="B23" s="98">
        <v>11.999000000000001</v>
      </c>
      <c r="C23" s="99">
        <v>7.6539999999999999</v>
      </c>
      <c r="D23" s="99">
        <v>27.044</v>
      </c>
      <c r="E23" s="99">
        <v>3.7530000000000001</v>
      </c>
      <c r="F23" s="99">
        <v>20.257000000000001</v>
      </c>
      <c r="G23" s="99">
        <v>4.4180000000000001</v>
      </c>
      <c r="H23" s="99">
        <v>13.82</v>
      </c>
      <c r="I23" s="99">
        <v>4.4370000000000003</v>
      </c>
      <c r="J23" s="99">
        <v>4.5170000000000003</v>
      </c>
      <c r="K23" s="99">
        <v>4.9749999999999996</v>
      </c>
      <c r="L23" s="99">
        <v>9.6210000000000004</v>
      </c>
      <c r="M23" s="99">
        <v>9.4670000000000005</v>
      </c>
      <c r="N23" s="99">
        <v>7.2999999999999995E-2</v>
      </c>
      <c r="O23" s="99">
        <v>6.7249999999999996</v>
      </c>
      <c r="P23" s="99"/>
      <c r="Q23" s="99">
        <v>2.16</v>
      </c>
      <c r="R23" s="99">
        <v>2.044</v>
      </c>
      <c r="S23" s="99">
        <v>2.4729999999999999</v>
      </c>
      <c r="T23" s="99">
        <v>16.876000000000001</v>
      </c>
      <c r="U23" s="99">
        <v>17.384</v>
      </c>
      <c r="V23" s="99">
        <v>22.212</v>
      </c>
      <c r="W23" s="99"/>
      <c r="X23" s="99">
        <v>5.04</v>
      </c>
      <c r="Y23" s="99"/>
      <c r="Z23" s="99">
        <v>21.93</v>
      </c>
      <c r="AA23" s="99"/>
      <c r="AB23" s="99"/>
      <c r="AC23" s="99"/>
      <c r="AD23" s="99">
        <v>12.8</v>
      </c>
      <c r="AE23" s="99">
        <v>10</v>
      </c>
      <c r="AF23" s="99"/>
      <c r="AG23" s="99"/>
      <c r="AH23" s="99"/>
      <c r="AI23" s="99"/>
      <c r="AJ23" s="99"/>
      <c r="AK23" s="99"/>
      <c r="AL23" s="99"/>
      <c r="AM23" s="99"/>
      <c r="AN23" s="99"/>
      <c r="AO23" s="99">
        <v>6.24</v>
      </c>
      <c r="AP23" s="99"/>
      <c r="AQ23" s="99">
        <v>0.75</v>
      </c>
      <c r="AR23" s="99">
        <v>4.8</v>
      </c>
      <c r="AS23" s="99">
        <v>11.2</v>
      </c>
      <c r="AT23" s="99">
        <v>26</v>
      </c>
      <c r="AU23" s="99">
        <v>25.6</v>
      </c>
      <c r="AV23" s="99">
        <v>29.2</v>
      </c>
      <c r="AW23" s="99">
        <v>33.6</v>
      </c>
      <c r="AX23" s="99">
        <v>31.2</v>
      </c>
      <c r="AY23" s="99">
        <v>28.8</v>
      </c>
      <c r="AZ23" s="99">
        <v>29.2</v>
      </c>
      <c r="BA23" s="99">
        <v>40</v>
      </c>
      <c r="BB23" s="99">
        <v>32.4</v>
      </c>
      <c r="BC23" s="99">
        <v>34</v>
      </c>
      <c r="BD23" s="99">
        <v>33.6</v>
      </c>
      <c r="BE23" s="99">
        <v>18.72</v>
      </c>
      <c r="BF23" s="99">
        <v>22.4</v>
      </c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>
        <v>4.0000000000000001E-3</v>
      </c>
      <c r="BZ23" s="99">
        <v>0.17699999999999999</v>
      </c>
      <c r="CA23" s="99"/>
      <c r="CB23" s="99">
        <v>2.5000000000000001E-2</v>
      </c>
      <c r="CC23" s="99"/>
      <c r="CD23" s="99">
        <v>15.492000000000001</v>
      </c>
      <c r="CE23" s="99">
        <v>3.573</v>
      </c>
      <c r="CF23" s="99">
        <v>37.588999999999999</v>
      </c>
      <c r="CG23" s="99">
        <v>44.005000000000003</v>
      </c>
      <c r="CH23" s="99">
        <v>17.600000000000001</v>
      </c>
      <c r="CI23" s="99">
        <v>17.744</v>
      </c>
      <c r="CJ23" s="99">
        <v>5.6479999999999997</v>
      </c>
      <c r="CK23" s="99">
        <v>14.044</v>
      </c>
      <c r="CL23" s="99">
        <v>7.8090000000000002</v>
      </c>
      <c r="CM23" s="99">
        <v>10</v>
      </c>
      <c r="CN23" s="99">
        <v>11.2</v>
      </c>
      <c r="CO23" s="99">
        <v>6.72</v>
      </c>
      <c r="CP23" s="99">
        <v>18.8</v>
      </c>
      <c r="CQ23" s="99">
        <v>16</v>
      </c>
      <c r="CR23" s="99">
        <v>14.8</v>
      </c>
      <c r="CS23" s="99">
        <v>16.8</v>
      </c>
      <c r="CT23" s="100"/>
      <c r="CU23" s="100"/>
      <c r="CV23" s="100"/>
      <c r="CW23" s="96"/>
      <c r="CX23" s="97">
        <f t="array" ref="CX23">SUMPRODUCT(B23:CW23*0.25)</f>
        <v>226.85475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11.999000000000001</v>
      </c>
      <c r="C28" s="107">
        <f t="shared" si="2"/>
        <v>7.6779999999999999</v>
      </c>
      <c r="D28" s="107">
        <f t="shared" si="2"/>
        <v>27.044</v>
      </c>
      <c r="E28" s="107">
        <f t="shared" si="2"/>
        <v>3.7530000000000001</v>
      </c>
      <c r="F28" s="107">
        <f t="shared" si="2"/>
        <v>20.265000000000001</v>
      </c>
      <c r="G28" s="107">
        <f t="shared" si="2"/>
        <v>4.4180000000000001</v>
      </c>
      <c r="H28" s="107">
        <f t="shared" si="2"/>
        <v>13.82</v>
      </c>
      <c r="I28" s="107">
        <f t="shared" si="2"/>
        <v>4.4370000000000003</v>
      </c>
      <c r="J28" s="107">
        <f t="shared" si="2"/>
        <v>4.5170000000000003</v>
      </c>
      <c r="K28" s="107">
        <f t="shared" si="2"/>
        <v>4.9749999999999996</v>
      </c>
      <c r="L28" s="107">
        <f t="shared" si="2"/>
        <v>9.6210000000000004</v>
      </c>
      <c r="M28" s="107">
        <f t="shared" si="2"/>
        <v>9.4670000000000005</v>
      </c>
      <c r="N28" s="107">
        <f t="shared" si="2"/>
        <v>7.2999999999999995E-2</v>
      </c>
      <c r="O28" s="107">
        <f t="shared" si="2"/>
        <v>6.7249999999999996</v>
      </c>
      <c r="P28" s="107">
        <f t="shared" si="2"/>
        <v>0</v>
      </c>
      <c r="Q28" s="107">
        <f>SUM(Q21:Q27)</f>
        <v>2.16</v>
      </c>
      <c r="R28" s="107">
        <f t="shared" ref="R28:CC28" si="3">SUM(R21:R27)</f>
        <v>2.044</v>
      </c>
      <c r="S28" s="107">
        <f t="shared" si="3"/>
        <v>2.4729999999999999</v>
      </c>
      <c r="T28" s="107">
        <f t="shared" si="3"/>
        <v>16.876000000000001</v>
      </c>
      <c r="U28" s="107">
        <f t="shared" si="3"/>
        <v>17.384</v>
      </c>
      <c r="V28" s="107">
        <f t="shared" si="3"/>
        <v>36.612000000000002</v>
      </c>
      <c r="W28" s="107">
        <f t="shared" si="3"/>
        <v>14.4</v>
      </c>
      <c r="X28" s="107">
        <f t="shared" si="3"/>
        <v>21.439999999999998</v>
      </c>
      <c r="Y28" s="107">
        <f t="shared" si="3"/>
        <v>7</v>
      </c>
      <c r="Z28" s="107">
        <f t="shared" si="3"/>
        <v>21.93</v>
      </c>
      <c r="AA28" s="107">
        <f t="shared" si="3"/>
        <v>10.199999999999999</v>
      </c>
      <c r="AB28" s="107">
        <f t="shared" si="3"/>
        <v>17.8</v>
      </c>
      <c r="AC28" s="107">
        <f t="shared" si="3"/>
        <v>11.2</v>
      </c>
      <c r="AD28" s="107">
        <f t="shared" si="3"/>
        <v>44.8</v>
      </c>
      <c r="AE28" s="107">
        <f t="shared" si="3"/>
        <v>42.5</v>
      </c>
      <c r="AF28" s="107">
        <f t="shared" si="3"/>
        <v>1.5</v>
      </c>
      <c r="AG28" s="107">
        <f t="shared" si="3"/>
        <v>0</v>
      </c>
      <c r="AH28" s="107">
        <f t="shared" si="3"/>
        <v>19.600000000000001</v>
      </c>
      <c r="AI28" s="107">
        <f t="shared" si="3"/>
        <v>8.5</v>
      </c>
      <c r="AJ28" s="107">
        <f t="shared" si="3"/>
        <v>0</v>
      </c>
      <c r="AK28" s="107">
        <f t="shared" si="3"/>
        <v>0</v>
      </c>
      <c r="AL28" s="107">
        <f t="shared" si="3"/>
        <v>3</v>
      </c>
      <c r="AM28" s="107">
        <f t="shared" si="3"/>
        <v>0</v>
      </c>
      <c r="AN28" s="107">
        <f t="shared" si="3"/>
        <v>0</v>
      </c>
      <c r="AO28" s="107">
        <f t="shared" si="3"/>
        <v>10.24</v>
      </c>
      <c r="AP28" s="107">
        <f t="shared" si="3"/>
        <v>0</v>
      </c>
      <c r="AQ28" s="107">
        <f t="shared" si="3"/>
        <v>0.75</v>
      </c>
      <c r="AR28" s="107">
        <f t="shared" si="3"/>
        <v>25.2</v>
      </c>
      <c r="AS28" s="107">
        <f t="shared" si="3"/>
        <v>25.6</v>
      </c>
      <c r="AT28" s="107">
        <f t="shared" si="3"/>
        <v>40.4</v>
      </c>
      <c r="AU28" s="107">
        <f t="shared" si="3"/>
        <v>40</v>
      </c>
      <c r="AV28" s="107">
        <f t="shared" si="3"/>
        <v>46.503</v>
      </c>
      <c r="AW28" s="107">
        <f t="shared" si="3"/>
        <v>54</v>
      </c>
      <c r="AX28" s="107">
        <f t="shared" si="3"/>
        <v>51.599999999999994</v>
      </c>
      <c r="AY28" s="107">
        <f t="shared" si="3"/>
        <v>49.6</v>
      </c>
      <c r="AZ28" s="107">
        <f t="shared" si="3"/>
        <v>50</v>
      </c>
      <c r="BA28" s="107">
        <f t="shared" si="3"/>
        <v>60.4</v>
      </c>
      <c r="BB28" s="107">
        <f t="shared" si="3"/>
        <v>52.8</v>
      </c>
      <c r="BC28" s="107">
        <f t="shared" si="3"/>
        <v>54.4</v>
      </c>
      <c r="BD28" s="107">
        <f t="shared" si="3"/>
        <v>54</v>
      </c>
      <c r="BE28" s="107">
        <f t="shared" si="3"/>
        <v>24.72</v>
      </c>
      <c r="BF28" s="107">
        <f t="shared" si="3"/>
        <v>38.799999999999997</v>
      </c>
      <c r="BG28" s="107">
        <f t="shared" si="3"/>
        <v>6</v>
      </c>
      <c r="BH28" s="107">
        <f t="shared" si="3"/>
        <v>6</v>
      </c>
      <c r="BI28" s="107">
        <f t="shared" si="3"/>
        <v>6</v>
      </c>
      <c r="BJ28" s="107">
        <f t="shared" si="3"/>
        <v>6</v>
      </c>
      <c r="BK28" s="107">
        <f t="shared" si="3"/>
        <v>6</v>
      </c>
      <c r="BL28" s="107">
        <f t="shared" si="3"/>
        <v>6</v>
      </c>
      <c r="BM28" s="107">
        <f t="shared" si="3"/>
        <v>6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4.0000000000000001E-3</v>
      </c>
      <c r="BZ28" s="107">
        <f t="shared" si="3"/>
        <v>0.17699999999999999</v>
      </c>
      <c r="CA28" s="107">
        <f t="shared" si="3"/>
        <v>0</v>
      </c>
      <c r="CB28" s="107">
        <f t="shared" si="3"/>
        <v>1.2429999999999999</v>
      </c>
      <c r="CC28" s="107">
        <f t="shared" si="3"/>
        <v>0</v>
      </c>
      <c r="CD28" s="107">
        <f t="shared" ref="CD28:CW28" si="4">SUM(CD21:CD27)</f>
        <v>17.922000000000001</v>
      </c>
      <c r="CE28" s="107">
        <f t="shared" si="4"/>
        <v>9.3140000000000001</v>
      </c>
      <c r="CF28" s="107">
        <f t="shared" si="4"/>
        <v>37.588999999999999</v>
      </c>
      <c r="CG28" s="107">
        <f t="shared" si="4"/>
        <v>44.005000000000003</v>
      </c>
      <c r="CH28" s="107">
        <f t="shared" si="4"/>
        <v>31.1</v>
      </c>
      <c r="CI28" s="107">
        <f t="shared" si="4"/>
        <v>20.279</v>
      </c>
      <c r="CJ28" s="107">
        <f t="shared" si="4"/>
        <v>5.6479999999999997</v>
      </c>
      <c r="CK28" s="107">
        <f t="shared" si="4"/>
        <v>14.044</v>
      </c>
      <c r="CL28" s="107">
        <f t="shared" si="4"/>
        <v>7.8090000000000002</v>
      </c>
      <c r="CM28" s="107">
        <f t="shared" si="4"/>
        <v>10</v>
      </c>
      <c r="CN28" s="107">
        <f t="shared" si="4"/>
        <v>11.2</v>
      </c>
      <c r="CO28" s="107">
        <f t="shared" si="4"/>
        <v>8.7199999999999989</v>
      </c>
      <c r="CP28" s="107">
        <f t="shared" si="4"/>
        <v>18.8</v>
      </c>
      <c r="CQ28" s="107">
        <f t="shared" si="4"/>
        <v>16</v>
      </c>
      <c r="CR28" s="107">
        <f t="shared" si="4"/>
        <v>14.8</v>
      </c>
      <c r="CS28" s="107">
        <f t="shared" si="4"/>
        <v>16.8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359.16949999999997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58.225000000000001</v>
      </c>
      <c r="C32" s="94">
        <v>60.841999999999999</v>
      </c>
      <c r="D32" s="94">
        <v>84.28</v>
      </c>
      <c r="E32" s="94">
        <v>59.661999999999999</v>
      </c>
      <c r="F32" s="94">
        <v>74.981999999999999</v>
      </c>
      <c r="G32" s="94">
        <v>57.529000000000003</v>
      </c>
      <c r="H32" s="94">
        <v>89.153999999999996</v>
      </c>
      <c r="I32" s="94">
        <v>125.998</v>
      </c>
      <c r="J32" s="94">
        <v>147.41999999999999</v>
      </c>
      <c r="K32" s="94">
        <v>142.756</v>
      </c>
      <c r="L32" s="94">
        <v>151.97300000000001</v>
      </c>
      <c r="M32" s="94">
        <v>158.53899999999999</v>
      </c>
      <c r="N32" s="94">
        <v>128.547</v>
      </c>
      <c r="O32" s="94">
        <v>135.80199999999999</v>
      </c>
      <c r="P32" s="94">
        <v>124.43300000000001</v>
      </c>
      <c r="Q32" s="94">
        <v>94.731999999999999</v>
      </c>
      <c r="R32" s="94">
        <v>138.19200000000001</v>
      </c>
      <c r="S32" s="94">
        <v>58.127000000000002</v>
      </c>
      <c r="T32" s="94">
        <v>155.36600000000001</v>
      </c>
      <c r="U32" s="94">
        <v>154.976</v>
      </c>
      <c r="V32" s="94">
        <v>171.172</v>
      </c>
      <c r="W32" s="94">
        <v>221.029</v>
      </c>
      <c r="X32" s="94">
        <v>163.00700000000001</v>
      </c>
      <c r="Y32" s="94">
        <v>102.742</v>
      </c>
      <c r="Z32" s="94">
        <v>230.624</v>
      </c>
      <c r="AA32" s="94">
        <v>47.636000000000003</v>
      </c>
      <c r="AB32" s="94">
        <v>39.844000000000001</v>
      </c>
      <c r="AC32" s="94">
        <v>26.341000000000001</v>
      </c>
      <c r="AD32" s="94">
        <v>201.88399999999999</v>
      </c>
      <c r="AE32" s="94">
        <v>254.44800000000001</v>
      </c>
      <c r="AF32" s="94">
        <v>283.65499999999997</v>
      </c>
      <c r="AG32" s="94">
        <v>287.22000000000003</v>
      </c>
      <c r="AH32" s="94">
        <v>180.375</v>
      </c>
      <c r="AI32" s="94">
        <v>129.47200000000001</v>
      </c>
      <c r="AJ32" s="94">
        <v>135.82300000000001</v>
      </c>
      <c r="AK32" s="94">
        <v>161.78800000000001</v>
      </c>
      <c r="AL32" s="94">
        <v>98.07</v>
      </c>
      <c r="AM32" s="94">
        <v>85.671000000000006</v>
      </c>
      <c r="AN32" s="94">
        <v>114.845</v>
      </c>
      <c r="AO32" s="94">
        <v>125.98</v>
      </c>
      <c r="AP32" s="94">
        <v>70.244</v>
      </c>
      <c r="AQ32" s="94">
        <v>88.13</v>
      </c>
      <c r="AR32" s="94">
        <v>83.08</v>
      </c>
      <c r="AS32" s="94">
        <v>77.59</v>
      </c>
      <c r="AT32" s="94">
        <v>97.99</v>
      </c>
      <c r="AU32" s="94">
        <v>87.16</v>
      </c>
      <c r="AV32" s="94">
        <v>70.802999999999997</v>
      </c>
      <c r="AW32" s="94">
        <v>80.38</v>
      </c>
      <c r="AX32" s="94">
        <v>87.72</v>
      </c>
      <c r="AY32" s="94">
        <v>84.81</v>
      </c>
      <c r="AZ32" s="94">
        <v>87.63</v>
      </c>
      <c r="BA32" s="94">
        <v>92.79</v>
      </c>
      <c r="BB32" s="94">
        <v>106.432</v>
      </c>
      <c r="BC32" s="94">
        <v>107.42</v>
      </c>
      <c r="BD32" s="94">
        <v>109.6</v>
      </c>
      <c r="BE32" s="94">
        <v>99.772999999999996</v>
      </c>
      <c r="BF32" s="94">
        <v>119.84</v>
      </c>
      <c r="BG32" s="94">
        <v>119.583</v>
      </c>
      <c r="BH32" s="94">
        <v>120.193</v>
      </c>
      <c r="BI32" s="94">
        <v>94.831000000000003</v>
      </c>
      <c r="BJ32" s="94">
        <v>98.635000000000005</v>
      </c>
      <c r="BK32" s="94">
        <v>68.728999999999999</v>
      </c>
      <c r="BL32" s="94">
        <v>76.759</v>
      </c>
      <c r="BM32" s="94">
        <v>70.606999999999999</v>
      </c>
      <c r="BN32" s="94">
        <v>67.900000000000006</v>
      </c>
      <c r="BO32" s="94">
        <v>56.526000000000003</v>
      </c>
      <c r="BP32" s="94">
        <v>15.163</v>
      </c>
      <c r="BQ32" s="94">
        <v>22.23</v>
      </c>
      <c r="BR32" s="94">
        <v>71.55</v>
      </c>
      <c r="BS32" s="94">
        <v>60.265000000000001</v>
      </c>
      <c r="BT32" s="94">
        <v>26.266999999999999</v>
      </c>
      <c r="BU32" s="94">
        <v>26.463999999999999</v>
      </c>
      <c r="BV32" s="94">
        <v>87.596000000000004</v>
      </c>
      <c r="BW32" s="94">
        <v>28.259</v>
      </c>
      <c r="BX32" s="94">
        <v>31.42</v>
      </c>
      <c r="BY32" s="94">
        <v>16.762</v>
      </c>
      <c r="BZ32" s="94">
        <v>35.725999999999999</v>
      </c>
      <c r="CA32" s="94">
        <v>24.38</v>
      </c>
      <c r="CB32" s="94">
        <v>25.11</v>
      </c>
      <c r="CC32" s="94">
        <v>18.562000000000001</v>
      </c>
      <c r="CD32" s="94">
        <v>38.761000000000003</v>
      </c>
      <c r="CE32" s="94">
        <v>33.366999999999997</v>
      </c>
      <c r="CF32" s="94">
        <v>71.015000000000001</v>
      </c>
      <c r="CG32" s="94">
        <v>77.528999999999996</v>
      </c>
      <c r="CH32" s="94">
        <v>55.725999999999999</v>
      </c>
      <c r="CI32" s="94">
        <v>51.77</v>
      </c>
      <c r="CJ32" s="94">
        <v>66.710999999999999</v>
      </c>
      <c r="CK32" s="94">
        <v>87.885000000000005</v>
      </c>
      <c r="CL32" s="94">
        <v>39.793999999999997</v>
      </c>
      <c r="CM32" s="94">
        <v>36.911999999999999</v>
      </c>
      <c r="CN32" s="94">
        <v>43.860999999999997</v>
      </c>
      <c r="CO32" s="94">
        <v>40.862000000000002</v>
      </c>
      <c r="CP32" s="94">
        <v>38.33</v>
      </c>
      <c r="CQ32" s="94">
        <v>33.619999999999997</v>
      </c>
      <c r="CR32" s="94">
        <v>33.503</v>
      </c>
      <c r="CS32" s="94">
        <v>36.981000000000002</v>
      </c>
      <c r="CT32" s="95"/>
      <c r="CU32" s="95"/>
      <c r="CV32" s="95"/>
      <c r="CW32" s="96"/>
      <c r="CX32" s="97">
        <f t="array" ref="CX32">SUMPRODUCT(B32:CW32*0.25)</f>
        <v>2216.17425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58.225000000000001</v>
      </c>
      <c r="C34" s="77">
        <f t="shared" ref="C34:BN34" si="5">SUM(C31:C33)</f>
        <v>60.841999999999999</v>
      </c>
      <c r="D34" s="77">
        <f t="shared" si="5"/>
        <v>84.28</v>
      </c>
      <c r="E34" s="77">
        <f t="shared" si="5"/>
        <v>59.661999999999999</v>
      </c>
      <c r="F34" s="77">
        <f t="shared" si="5"/>
        <v>74.981999999999999</v>
      </c>
      <c r="G34" s="77">
        <f t="shared" si="5"/>
        <v>57.529000000000003</v>
      </c>
      <c r="H34" s="77">
        <f t="shared" si="5"/>
        <v>89.153999999999996</v>
      </c>
      <c r="I34" s="77">
        <f t="shared" si="5"/>
        <v>125.998</v>
      </c>
      <c r="J34" s="77">
        <f t="shared" si="5"/>
        <v>147.41999999999999</v>
      </c>
      <c r="K34" s="77">
        <f t="shared" si="5"/>
        <v>142.756</v>
      </c>
      <c r="L34" s="77">
        <f t="shared" si="5"/>
        <v>151.97300000000001</v>
      </c>
      <c r="M34" s="77">
        <f t="shared" si="5"/>
        <v>158.53899999999999</v>
      </c>
      <c r="N34" s="77">
        <f t="shared" si="5"/>
        <v>128.547</v>
      </c>
      <c r="O34" s="77">
        <f t="shared" si="5"/>
        <v>135.80199999999999</v>
      </c>
      <c r="P34" s="77">
        <f t="shared" si="5"/>
        <v>124.43300000000001</v>
      </c>
      <c r="Q34" s="77">
        <f t="shared" si="5"/>
        <v>94.731999999999999</v>
      </c>
      <c r="R34" s="77">
        <f t="shared" si="5"/>
        <v>138.19200000000001</v>
      </c>
      <c r="S34" s="77">
        <f t="shared" si="5"/>
        <v>58.127000000000002</v>
      </c>
      <c r="T34" s="77">
        <f t="shared" si="5"/>
        <v>155.36600000000001</v>
      </c>
      <c r="U34" s="77">
        <f t="shared" si="5"/>
        <v>154.976</v>
      </c>
      <c r="V34" s="77">
        <f t="shared" si="5"/>
        <v>171.172</v>
      </c>
      <c r="W34" s="77">
        <f t="shared" si="5"/>
        <v>221.029</v>
      </c>
      <c r="X34" s="77">
        <f t="shared" si="5"/>
        <v>163.00700000000001</v>
      </c>
      <c r="Y34" s="77">
        <f t="shared" si="5"/>
        <v>102.742</v>
      </c>
      <c r="Z34" s="77">
        <f t="shared" si="5"/>
        <v>230.624</v>
      </c>
      <c r="AA34" s="77">
        <f t="shared" si="5"/>
        <v>47.636000000000003</v>
      </c>
      <c r="AB34" s="77">
        <f t="shared" si="5"/>
        <v>39.844000000000001</v>
      </c>
      <c r="AC34" s="77">
        <f t="shared" si="5"/>
        <v>26.341000000000001</v>
      </c>
      <c r="AD34" s="77">
        <f t="shared" si="5"/>
        <v>201.88399999999999</v>
      </c>
      <c r="AE34" s="77">
        <f t="shared" si="5"/>
        <v>254.44800000000001</v>
      </c>
      <c r="AF34" s="77">
        <f t="shared" si="5"/>
        <v>283.65499999999997</v>
      </c>
      <c r="AG34" s="77">
        <f t="shared" si="5"/>
        <v>287.22000000000003</v>
      </c>
      <c r="AH34" s="77">
        <f t="shared" si="5"/>
        <v>180.375</v>
      </c>
      <c r="AI34" s="77">
        <f t="shared" si="5"/>
        <v>129.47200000000001</v>
      </c>
      <c r="AJ34" s="77">
        <f t="shared" si="5"/>
        <v>135.82300000000001</v>
      </c>
      <c r="AK34" s="77">
        <f t="shared" si="5"/>
        <v>161.78800000000001</v>
      </c>
      <c r="AL34" s="77">
        <f t="shared" si="5"/>
        <v>98.07</v>
      </c>
      <c r="AM34" s="77">
        <f t="shared" si="5"/>
        <v>85.671000000000006</v>
      </c>
      <c r="AN34" s="77">
        <f t="shared" si="5"/>
        <v>114.845</v>
      </c>
      <c r="AO34" s="77">
        <f t="shared" si="5"/>
        <v>125.98</v>
      </c>
      <c r="AP34" s="77">
        <f t="shared" si="5"/>
        <v>70.244</v>
      </c>
      <c r="AQ34" s="77">
        <f t="shared" si="5"/>
        <v>88.13</v>
      </c>
      <c r="AR34" s="77">
        <f t="shared" si="5"/>
        <v>83.08</v>
      </c>
      <c r="AS34" s="77">
        <f t="shared" si="5"/>
        <v>77.59</v>
      </c>
      <c r="AT34" s="77">
        <f t="shared" si="5"/>
        <v>97.99</v>
      </c>
      <c r="AU34" s="77">
        <f t="shared" si="5"/>
        <v>87.16</v>
      </c>
      <c r="AV34" s="77">
        <f t="shared" si="5"/>
        <v>70.802999999999997</v>
      </c>
      <c r="AW34" s="77">
        <f t="shared" si="5"/>
        <v>80.38</v>
      </c>
      <c r="AX34" s="77">
        <f t="shared" si="5"/>
        <v>87.72</v>
      </c>
      <c r="AY34" s="77">
        <f t="shared" si="5"/>
        <v>84.81</v>
      </c>
      <c r="AZ34" s="77">
        <f t="shared" si="5"/>
        <v>87.63</v>
      </c>
      <c r="BA34" s="77">
        <f t="shared" si="5"/>
        <v>92.79</v>
      </c>
      <c r="BB34" s="77">
        <f t="shared" si="5"/>
        <v>106.432</v>
      </c>
      <c r="BC34" s="77">
        <f t="shared" si="5"/>
        <v>107.42</v>
      </c>
      <c r="BD34" s="77">
        <f t="shared" si="5"/>
        <v>109.6</v>
      </c>
      <c r="BE34" s="77">
        <f t="shared" si="5"/>
        <v>99.772999999999996</v>
      </c>
      <c r="BF34" s="77">
        <f t="shared" si="5"/>
        <v>119.84</v>
      </c>
      <c r="BG34" s="77">
        <f t="shared" si="5"/>
        <v>119.583</v>
      </c>
      <c r="BH34" s="77">
        <f t="shared" si="5"/>
        <v>120.193</v>
      </c>
      <c r="BI34" s="77">
        <f t="shared" si="5"/>
        <v>94.831000000000003</v>
      </c>
      <c r="BJ34" s="77">
        <f t="shared" si="5"/>
        <v>98.635000000000005</v>
      </c>
      <c r="BK34" s="77">
        <f t="shared" si="5"/>
        <v>68.728999999999999</v>
      </c>
      <c r="BL34" s="77">
        <f t="shared" si="5"/>
        <v>76.759</v>
      </c>
      <c r="BM34" s="77">
        <f t="shared" si="5"/>
        <v>70.606999999999999</v>
      </c>
      <c r="BN34" s="77">
        <f t="shared" si="5"/>
        <v>67.900000000000006</v>
      </c>
      <c r="BO34" s="77">
        <f t="shared" ref="BO34:CW34" si="6">SUM(BO31:BO33)</f>
        <v>56.526000000000003</v>
      </c>
      <c r="BP34" s="77">
        <f t="shared" si="6"/>
        <v>15.163</v>
      </c>
      <c r="BQ34" s="77">
        <f t="shared" si="6"/>
        <v>22.23</v>
      </c>
      <c r="BR34" s="77">
        <f t="shared" si="6"/>
        <v>71.55</v>
      </c>
      <c r="BS34" s="77">
        <f t="shared" si="6"/>
        <v>60.265000000000001</v>
      </c>
      <c r="BT34" s="77">
        <f t="shared" si="6"/>
        <v>26.266999999999999</v>
      </c>
      <c r="BU34" s="77">
        <f t="shared" si="6"/>
        <v>26.463999999999999</v>
      </c>
      <c r="BV34" s="77">
        <f t="shared" si="6"/>
        <v>87.596000000000004</v>
      </c>
      <c r="BW34" s="77">
        <f t="shared" si="6"/>
        <v>28.259</v>
      </c>
      <c r="BX34" s="77">
        <f t="shared" si="6"/>
        <v>31.42</v>
      </c>
      <c r="BY34" s="77">
        <f t="shared" si="6"/>
        <v>16.762</v>
      </c>
      <c r="BZ34" s="77">
        <f t="shared" si="6"/>
        <v>35.725999999999999</v>
      </c>
      <c r="CA34" s="77">
        <f t="shared" si="6"/>
        <v>24.38</v>
      </c>
      <c r="CB34" s="77">
        <f t="shared" si="6"/>
        <v>25.11</v>
      </c>
      <c r="CC34" s="77">
        <f t="shared" si="6"/>
        <v>18.562000000000001</v>
      </c>
      <c r="CD34" s="77">
        <f t="shared" si="6"/>
        <v>38.761000000000003</v>
      </c>
      <c r="CE34" s="77">
        <f t="shared" si="6"/>
        <v>33.366999999999997</v>
      </c>
      <c r="CF34" s="77">
        <f t="shared" si="6"/>
        <v>71.015000000000001</v>
      </c>
      <c r="CG34" s="77">
        <f t="shared" si="6"/>
        <v>77.528999999999996</v>
      </c>
      <c r="CH34" s="77">
        <f t="shared" si="6"/>
        <v>55.725999999999999</v>
      </c>
      <c r="CI34" s="77">
        <f t="shared" si="6"/>
        <v>51.77</v>
      </c>
      <c r="CJ34" s="77">
        <f t="shared" si="6"/>
        <v>66.710999999999999</v>
      </c>
      <c r="CK34" s="77">
        <f t="shared" si="6"/>
        <v>87.885000000000005</v>
      </c>
      <c r="CL34" s="77">
        <f t="shared" si="6"/>
        <v>39.793999999999997</v>
      </c>
      <c r="CM34" s="77">
        <f t="shared" si="6"/>
        <v>36.911999999999999</v>
      </c>
      <c r="CN34" s="77">
        <f t="shared" si="6"/>
        <v>43.860999999999997</v>
      </c>
      <c r="CO34" s="77">
        <f t="shared" si="6"/>
        <v>40.862000000000002</v>
      </c>
      <c r="CP34" s="77">
        <f t="shared" si="6"/>
        <v>38.33</v>
      </c>
      <c r="CQ34" s="77">
        <f t="shared" si="6"/>
        <v>33.619999999999997</v>
      </c>
      <c r="CR34" s="77">
        <f t="shared" si="6"/>
        <v>33.503</v>
      </c>
      <c r="CS34" s="77">
        <f t="shared" si="6"/>
        <v>36.981000000000002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2216.17425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>
        <v>76.099999999999994</v>
      </c>
      <c r="AE39" s="120">
        <v>31.3</v>
      </c>
      <c r="AF39" s="120">
        <v>0.3</v>
      </c>
      <c r="AG39" s="120"/>
      <c r="AH39" s="120">
        <v>3.9</v>
      </c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>
        <v>24.1</v>
      </c>
      <c r="BQ39" s="120"/>
      <c r="BR39" s="120"/>
      <c r="BS39" s="120"/>
      <c r="BT39" s="120">
        <v>1.8</v>
      </c>
      <c r="BU39" s="120">
        <v>10.199999999999999</v>
      </c>
      <c r="BV39" s="120"/>
      <c r="BW39" s="120"/>
      <c r="BX39" s="120">
        <v>2</v>
      </c>
      <c r="BY39" s="120">
        <v>2.5</v>
      </c>
      <c r="BZ39" s="120"/>
      <c r="CA39" s="120">
        <v>2</v>
      </c>
      <c r="CB39" s="120">
        <v>2</v>
      </c>
      <c r="CC39" s="120">
        <v>7.8</v>
      </c>
      <c r="CD39" s="120">
        <v>53.6</v>
      </c>
      <c r="CE39" s="120">
        <v>52.1</v>
      </c>
      <c r="CF39" s="120">
        <v>24.2</v>
      </c>
      <c r="CG39" s="120">
        <v>8</v>
      </c>
      <c r="CH39" s="120">
        <v>60.6</v>
      </c>
      <c r="CI39" s="120">
        <v>47.3</v>
      </c>
      <c r="CJ39" s="120">
        <v>41</v>
      </c>
      <c r="CK39" s="120">
        <v>19.600000000000001</v>
      </c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117.60000000000001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>
        <v>36.700000000000003</v>
      </c>
      <c r="W41" s="120">
        <v>36.700000000000003</v>
      </c>
      <c r="X41" s="120">
        <v>36.700000000000003</v>
      </c>
      <c r="Y41" s="120">
        <v>36.700000000000003</v>
      </c>
      <c r="Z41" s="120">
        <v>48.6</v>
      </c>
      <c r="AA41" s="120">
        <v>48.6</v>
      </c>
      <c r="AB41" s="120">
        <v>48.6</v>
      </c>
      <c r="AC41" s="120">
        <v>48.6</v>
      </c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>
        <v>14.1</v>
      </c>
      <c r="BW41" s="120">
        <v>14.1</v>
      </c>
      <c r="BX41" s="120">
        <v>14.1</v>
      </c>
      <c r="BY41" s="120">
        <v>14.1</v>
      </c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>
        <v>54.4</v>
      </c>
      <c r="CM41" s="120">
        <v>54.4</v>
      </c>
      <c r="CN41" s="120">
        <v>54.4</v>
      </c>
      <c r="CO41" s="120">
        <v>54.4</v>
      </c>
      <c r="CP41" s="120">
        <v>144.80000000000001</v>
      </c>
      <c r="CQ41" s="120">
        <v>144.80000000000001</v>
      </c>
      <c r="CR41" s="120">
        <v>144.80000000000001</v>
      </c>
      <c r="CS41" s="120">
        <v>144.80000000000001</v>
      </c>
      <c r="CT41" s="122"/>
      <c r="CU41" s="122"/>
      <c r="CV41" s="122"/>
      <c r="CW41" s="121"/>
      <c r="CX41" s="97">
        <f t="array" ref="CX41">SUMPRODUCT(B41:CW41*0.25)</f>
        <v>298.59999999999997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36.700000000000003</v>
      </c>
      <c r="W42" s="107">
        <f t="shared" si="7"/>
        <v>36.700000000000003</v>
      </c>
      <c r="X42" s="107">
        <f t="shared" si="7"/>
        <v>36.700000000000003</v>
      </c>
      <c r="Y42" s="107">
        <f t="shared" si="7"/>
        <v>36.700000000000003</v>
      </c>
      <c r="Z42" s="107">
        <f t="shared" si="7"/>
        <v>48.6</v>
      </c>
      <c r="AA42" s="107">
        <f t="shared" si="7"/>
        <v>48.6</v>
      </c>
      <c r="AB42" s="107">
        <f t="shared" si="7"/>
        <v>48.6</v>
      </c>
      <c r="AC42" s="107">
        <f t="shared" si="7"/>
        <v>48.6</v>
      </c>
      <c r="AD42" s="107">
        <f t="shared" si="7"/>
        <v>76.099999999999994</v>
      </c>
      <c r="AE42" s="107">
        <f t="shared" si="7"/>
        <v>31.3</v>
      </c>
      <c r="AF42" s="107">
        <f t="shared" si="7"/>
        <v>0.3</v>
      </c>
      <c r="AG42" s="107">
        <f t="shared" si="7"/>
        <v>0</v>
      </c>
      <c r="AH42" s="107">
        <f t="shared" si="7"/>
        <v>3.9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24.1</v>
      </c>
      <c r="BQ42" s="107">
        <f t="shared" si="8"/>
        <v>0</v>
      </c>
      <c r="BR42" s="107">
        <f t="shared" si="8"/>
        <v>0</v>
      </c>
      <c r="BS42" s="107">
        <f t="shared" si="8"/>
        <v>0</v>
      </c>
      <c r="BT42" s="107">
        <f t="shared" si="8"/>
        <v>1.8</v>
      </c>
      <c r="BU42" s="107">
        <f t="shared" si="8"/>
        <v>10.199999999999999</v>
      </c>
      <c r="BV42" s="107">
        <f t="shared" si="8"/>
        <v>14.1</v>
      </c>
      <c r="BW42" s="107">
        <f t="shared" si="8"/>
        <v>14.1</v>
      </c>
      <c r="BX42" s="107">
        <f t="shared" si="8"/>
        <v>16.100000000000001</v>
      </c>
      <c r="BY42" s="107">
        <f t="shared" si="8"/>
        <v>16.600000000000001</v>
      </c>
      <c r="BZ42" s="107">
        <f t="shared" si="8"/>
        <v>0</v>
      </c>
      <c r="CA42" s="107">
        <f t="shared" si="8"/>
        <v>2</v>
      </c>
      <c r="CB42" s="107">
        <f t="shared" si="8"/>
        <v>2</v>
      </c>
      <c r="CC42" s="107">
        <f t="shared" si="8"/>
        <v>7.8</v>
      </c>
      <c r="CD42" s="107">
        <f t="shared" si="8"/>
        <v>53.6</v>
      </c>
      <c r="CE42" s="107">
        <f t="shared" si="8"/>
        <v>52.1</v>
      </c>
      <c r="CF42" s="107">
        <f t="shared" si="8"/>
        <v>24.2</v>
      </c>
      <c r="CG42" s="107">
        <f t="shared" si="8"/>
        <v>8</v>
      </c>
      <c r="CH42" s="107">
        <f t="shared" si="8"/>
        <v>60.6</v>
      </c>
      <c r="CI42" s="107">
        <f t="shared" si="8"/>
        <v>47.3</v>
      </c>
      <c r="CJ42" s="107">
        <f t="shared" si="8"/>
        <v>41</v>
      </c>
      <c r="CK42" s="107">
        <f t="shared" si="8"/>
        <v>19.600000000000001</v>
      </c>
      <c r="CL42" s="107">
        <f t="shared" si="8"/>
        <v>54.4</v>
      </c>
      <c r="CM42" s="107">
        <f t="shared" si="8"/>
        <v>54.4</v>
      </c>
      <c r="CN42" s="107">
        <f t="shared" si="8"/>
        <v>54.4</v>
      </c>
      <c r="CO42" s="107">
        <f t="shared" si="8"/>
        <v>54.4</v>
      </c>
      <c r="CP42" s="107">
        <f t="shared" si="8"/>
        <v>144.80000000000001</v>
      </c>
      <c r="CQ42" s="107">
        <f t="shared" si="8"/>
        <v>144.80000000000001</v>
      </c>
      <c r="CR42" s="107">
        <f t="shared" si="8"/>
        <v>144.80000000000001</v>
      </c>
      <c r="CS42" s="107">
        <f t="shared" si="8"/>
        <v>144.80000000000001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416.2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>
        <v>76.099999999999994</v>
      </c>
      <c r="AE47" s="120">
        <v>31.3</v>
      </c>
      <c r="AF47" s="120">
        <v>0.3</v>
      </c>
      <c r="AG47" s="120"/>
      <c r="AH47" s="120">
        <v>3.9</v>
      </c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>
        <v>24.1</v>
      </c>
      <c r="BQ47" s="120"/>
      <c r="BR47" s="120"/>
      <c r="BS47" s="120"/>
      <c r="BT47" s="120">
        <v>1.8</v>
      </c>
      <c r="BU47" s="120">
        <v>10.199999999999999</v>
      </c>
      <c r="BV47" s="120"/>
      <c r="BW47" s="120"/>
      <c r="BX47" s="120">
        <v>2</v>
      </c>
      <c r="BY47" s="120">
        <v>2.5</v>
      </c>
      <c r="BZ47" s="120"/>
      <c r="CA47" s="120">
        <v>2</v>
      </c>
      <c r="CB47" s="120">
        <v>2</v>
      </c>
      <c r="CC47" s="120">
        <v>7.8</v>
      </c>
      <c r="CD47" s="120">
        <v>53.6</v>
      </c>
      <c r="CE47" s="120">
        <v>52.1</v>
      </c>
      <c r="CF47" s="120">
        <v>24.2</v>
      </c>
      <c r="CG47" s="120">
        <v>8</v>
      </c>
      <c r="CH47" s="120">
        <v>60.6</v>
      </c>
      <c r="CI47" s="120">
        <v>47.3</v>
      </c>
      <c r="CJ47" s="120">
        <v>41</v>
      </c>
      <c r="CK47" s="120">
        <v>19.600000000000001</v>
      </c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117.60000000000001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>
        <v>36.700000000000003</v>
      </c>
      <c r="W49" s="120">
        <v>36.700000000000003</v>
      </c>
      <c r="X49" s="120">
        <v>36.700000000000003</v>
      </c>
      <c r="Y49" s="120">
        <v>36.700000000000003</v>
      </c>
      <c r="Z49" s="120">
        <v>48.6</v>
      </c>
      <c r="AA49" s="120">
        <v>48.6</v>
      </c>
      <c r="AB49" s="120">
        <v>48.6</v>
      </c>
      <c r="AC49" s="120">
        <v>48.6</v>
      </c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>
        <v>14.1</v>
      </c>
      <c r="BW49" s="120">
        <v>14.1</v>
      </c>
      <c r="BX49" s="120">
        <v>14.1</v>
      </c>
      <c r="BY49" s="120">
        <v>14.1</v>
      </c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>
        <v>54.4</v>
      </c>
      <c r="CM49" s="120">
        <v>54.4</v>
      </c>
      <c r="CN49" s="120">
        <v>54.4</v>
      </c>
      <c r="CO49" s="120">
        <v>54.4</v>
      </c>
      <c r="CP49" s="120">
        <v>144.80000000000001</v>
      </c>
      <c r="CQ49" s="120">
        <v>144.80000000000001</v>
      </c>
      <c r="CR49" s="120">
        <v>144.80000000000001</v>
      </c>
      <c r="CS49" s="120">
        <v>144.80000000000001</v>
      </c>
      <c r="CT49" s="122"/>
      <c r="CU49" s="122"/>
      <c r="CV49" s="122"/>
      <c r="CW49" s="121"/>
      <c r="CX49" s="97">
        <f t="array" ref="CX49">SUMPRODUCT(B49:CW49*0.25)</f>
        <v>298.59999999999997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36.700000000000003</v>
      </c>
      <c r="W51" s="107">
        <f t="shared" si="9"/>
        <v>36.700000000000003</v>
      </c>
      <c r="X51" s="107">
        <f t="shared" si="9"/>
        <v>36.700000000000003</v>
      </c>
      <c r="Y51" s="107">
        <f t="shared" si="9"/>
        <v>36.700000000000003</v>
      </c>
      <c r="Z51" s="107">
        <f t="shared" si="9"/>
        <v>48.6</v>
      </c>
      <c r="AA51" s="107">
        <f t="shared" si="9"/>
        <v>48.6</v>
      </c>
      <c r="AB51" s="107">
        <f t="shared" si="9"/>
        <v>48.6</v>
      </c>
      <c r="AC51" s="107">
        <f t="shared" si="9"/>
        <v>48.6</v>
      </c>
      <c r="AD51" s="107">
        <f t="shared" si="9"/>
        <v>76.099999999999994</v>
      </c>
      <c r="AE51" s="107">
        <f t="shared" si="9"/>
        <v>31.3</v>
      </c>
      <c r="AF51" s="107">
        <f t="shared" si="9"/>
        <v>0.3</v>
      </c>
      <c r="AG51" s="107">
        <f t="shared" si="9"/>
        <v>0</v>
      </c>
      <c r="AH51" s="107">
        <f t="shared" si="9"/>
        <v>3.9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24.1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1.8</v>
      </c>
      <c r="BU51" s="107">
        <f t="shared" si="10"/>
        <v>10.199999999999999</v>
      </c>
      <c r="BV51" s="107">
        <f t="shared" si="10"/>
        <v>14.1</v>
      </c>
      <c r="BW51" s="107">
        <f t="shared" si="10"/>
        <v>14.1</v>
      </c>
      <c r="BX51" s="107">
        <f t="shared" si="10"/>
        <v>16.100000000000001</v>
      </c>
      <c r="BY51" s="107">
        <f t="shared" si="10"/>
        <v>16.600000000000001</v>
      </c>
      <c r="BZ51" s="107">
        <f t="shared" si="10"/>
        <v>0</v>
      </c>
      <c r="CA51" s="107">
        <f t="shared" si="10"/>
        <v>2</v>
      </c>
      <c r="CB51" s="107">
        <f t="shared" si="10"/>
        <v>2</v>
      </c>
      <c r="CC51" s="107">
        <f t="shared" si="10"/>
        <v>7.8</v>
      </c>
      <c r="CD51" s="107">
        <f t="shared" si="10"/>
        <v>53.6</v>
      </c>
      <c r="CE51" s="107">
        <f t="shared" si="10"/>
        <v>52.1</v>
      </c>
      <c r="CF51" s="107">
        <f t="shared" si="10"/>
        <v>24.2</v>
      </c>
      <c r="CG51" s="107">
        <f t="shared" si="10"/>
        <v>8</v>
      </c>
      <c r="CH51" s="107">
        <f t="shared" si="10"/>
        <v>60.6</v>
      </c>
      <c r="CI51" s="107">
        <f t="shared" si="10"/>
        <v>47.3</v>
      </c>
      <c r="CJ51" s="107">
        <f t="shared" si="10"/>
        <v>41</v>
      </c>
      <c r="CK51" s="107">
        <f t="shared" si="10"/>
        <v>19.600000000000001</v>
      </c>
      <c r="CL51" s="107">
        <f t="shared" si="10"/>
        <v>54.4</v>
      </c>
      <c r="CM51" s="107">
        <f t="shared" si="10"/>
        <v>54.4</v>
      </c>
      <c r="CN51" s="107">
        <f t="shared" si="10"/>
        <v>54.4</v>
      </c>
      <c r="CO51" s="107">
        <f t="shared" si="10"/>
        <v>54.4</v>
      </c>
      <c r="CP51" s="107">
        <f t="shared" si="10"/>
        <v>144.80000000000001</v>
      </c>
      <c r="CQ51" s="107">
        <f t="shared" si="10"/>
        <v>144.80000000000001</v>
      </c>
      <c r="CR51" s="107">
        <f t="shared" si="10"/>
        <v>144.80000000000001</v>
      </c>
      <c r="CS51" s="107">
        <f t="shared" si="10"/>
        <v>144.80000000000001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416.2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58.225000000000001</v>
      </c>
      <c r="C54" s="107">
        <f t="shared" ref="C54:BN54" si="13">C18+C28+C42</f>
        <v>60.841999999999999</v>
      </c>
      <c r="D54" s="107">
        <f t="shared" si="13"/>
        <v>84.28</v>
      </c>
      <c r="E54" s="107">
        <f t="shared" si="13"/>
        <v>59.661999999999999</v>
      </c>
      <c r="F54" s="107">
        <f t="shared" si="13"/>
        <v>74.981999999999999</v>
      </c>
      <c r="G54" s="107">
        <f t="shared" si="13"/>
        <v>57.529000000000003</v>
      </c>
      <c r="H54" s="107">
        <f t="shared" si="13"/>
        <v>89.153999999999996</v>
      </c>
      <c r="I54" s="107">
        <f t="shared" si="13"/>
        <v>125.998</v>
      </c>
      <c r="J54" s="107">
        <f t="shared" si="13"/>
        <v>147.41999999999999</v>
      </c>
      <c r="K54" s="107">
        <f t="shared" si="13"/>
        <v>142.756</v>
      </c>
      <c r="L54" s="107">
        <f t="shared" si="13"/>
        <v>151.97300000000001</v>
      </c>
      <c r="M54" s="107">
        <f t="shared" si="13"/>
        <v>158.53900000000002</v>
      </c>
      <c r="N54" s="107">
        <f t="shared" si="13"/>
        <v>128.547</v>
      </c>
      <c r="O54" s="107">
        <f t="shared" si="13"/>
        <v>135.80199999999999</v>
      </c>
      <c r="P54" s="107">
        <f t="shared" si="13"/>
        <v>124.43300000000001</v>
      </c>
      <c r="Q54" s="107">
        <f t="shared" si="13"/>
        <v>94.731999999999999</v>
      </c>
      <c r="R54" s="107">
        <f t="shared" si="13"/>
        <v>138.19200000000001</v>
      </c>
      <c r="S54" s="107">
        <f t="shared" si="13"/>
        <v>58.126999999999995</v>
      </c>
      <c r="T54" s="107">
        <f t="shared" si="13"/>
        <v>155.36600000000001</v>
      </c>
      <c r="U54" s="107">
        <f t="shared" si="13"/>
        <v>154.976</v>
      </c>
      <c r="V54" s="107">
        <f t="shared" si="13"/>
        <v>207.87200000000001</v>
      </c>
      <c r="W54" s="107">
        <f t="shared" si="13"/>
        <v>257.72900000000004</v>
      </c>
      <c r="X54" s="107">
        <f t="shared" si="13"/>
        <v>199.70699999999999</v>
      </c>
      <c r="Y54" s="107">
        <f t="shared" si="13"/>
        <v>139.44200000000001</v>
      </c>
      <c r="Z54" s="107">
        <f t="shared" si="13"/>
        <v>279.22400000000005</v>
      </c>
      <c r="AA54" s="107">
        <f t="shared" si="13"/>
        <v>96.236000000000018</v>
      </c>
      <c r="AB54" s="107">
        <f t="shared" si="13"/>
        <v>88.444000000000003</v>
      </c>
      <c r="AC54" s="107">
        <f t="shared" si="13"/>
        <v>74.941000000000003</v>
      </c>
      <c r="AD54" s="107">
        <f t="shared" si="13"/>
        <v>277.98400000000004</v>
      </c>
      <c r="AE54" s="107">
        <f t="shared" si="13"/>
        <v>285.74799999999999</v>
      </c>
      <c r="AF54" s="107">
        <f t="shared" si="13"/>
        <v>283.95500000000004</v>
      </c>
      <c r="AG54" s="107">
        <f t="shared" si="13"/>
        <v>287.22000000000003</v>
      </c>
      <c r="AH54" s="107">
        <f t="shared" si="13"/>
        <v>184.27499999999998</v>
      </c>
      <c r="AI54" s="107">
        <f t="shared" si="13"/>
        <v>129.47199999999998</v>
      </c>
      <c r="AJ54" s="107">
        <f t="shared" si="13"/>
        <v>135.82300000000001</v>
      </c>
      <c r="AK54" s="107">
        <f t="shared" si="13"/>
        <v>161.78800000000001</v>
      </c>
      <c r="AL54" s="107">
        <f t="shared" si="13"/>
        <v>98.07</v>
      </c>
      <c r="AM54" s="107">
        <f t="shared" si="13"/>
        <v>85.671000000000006</v>
      </c>
      <c r="AN54" s="107">
        <f t="shared" si="13"/>
        <v>114.845</v>
      </c>
      <c r="AO54" s="107">
        <f t="shared" si="13"/>
        <v>125.98</v>
      </c>
      <c r="AP54" s="107">
        <f t="shared" si="13"/>
        <v>70.244</v>
      </c>
      <c r="AQ54" s="107">
        <f t="shared" si="13"/>
        <v>88.13</v>
      </c>
      <c r="AR54" s="107">
        <f t="shared" si="13"/>
        <v>83.08</v>
      </c>
      <c r="AS54" s="107">
        <f t="shared" si="13"/>
        <v>77.59</v>
      </c>
      <c r="AT54" s="107">
        <f t="shared" si="13"/>
        <v>97.990000000000009</v>
      </c>
      <c r="AU54" s="107">
        <f t="shared" si="13"/>
        <v>87.16</v>
      </c>
      <c r="AV54" s="107">
        <f t="shared" si="13"/>
        <v>70.802999999999997</v>
      </c>
      <c r="AW54" s="107">
        <f t="shared" si="13"/>
        <v>80.38</v>
      </c>
      <c r="AX54" s="107">
        <f t="shared" si="13"/>
        <v>87.72</v>
      </c>
      <c r="AY54" s="107">
        <f t="shared" si="13"/>
        <v>84.81</v>
      </c>
      <c r="AZ54" s="107">
        <f t="shared" si="13"/>
        <v>87.63</v>
      </c>
      <c r="BA54" s="107">
        <f t="shared" si="13"/>
        <v>92.789999999999992</v>
      </c>
      <c r="BB54" s="107">
        <f t="shared" si="13"/>
        <v>106.43199999999999</v>
      </c>
      <c r="BC54" s="107">
        <f t="shared" si="13"/>
        <v>107.42</v>
      </c>
      <c r="BD54" s="107">
        <f t="shared" si="13"/>
        <v>109.6</v>
      </c>
      <c r="BE54" s="107">
        <f t="shared" si="13"/>
        <v>99.772999999999996</v>
      </c>
      <c r="BF54" s="107">
        <f t="shared" si="13"/>
        <v>119.84</v>
      </c>
      <c r="BG54" s="107">
        <f t="shared" si="13"/>
        <v>119.583</v>
      </c>
      <c r="BH54" s="107">
        <f t="shared" si="13"/>
        <v>120.193</v>
      </c>
      <c r="BI54" s="107">
        <f t="shared" si="13"/>
        <v>94.830999999999989</v>
      </c>
      <c r="BJ54" s="107">
        <f t="shared" si="13"/>
        <v>98.634999999999991</v>
      </c>
      <c r="BK54" s="107">
        <f t="shared" si="13"/>
        <v>68.728999999999999</v>
      </c>
      <c r="BL54" s="107">
        <f t="shared" si="13"/>
        <v>76.759</v>
      </c>
      <c r="BM54" s="107">
        <f t="shared" si="13"/>
        <v>70.606999999999999</v>
      </c>
      <c r="BN54" s="107">
        <f t="shared" si="13"/>
        <v>67.900000000000006</v>
      </c>
      <c r="BO54" s="107">
        <f t="shared" ref="BO54:CX54" si="14">BO18+BO28+BO42</f>
        <v>56.525999999999996</v>
      </c>
      <c r="BP54" s="107">
        <f t="shared" si="14"/>
        <v>39.263000000000005</v>
      </c>
      <c r="BQ54" s="107">
        <f t="shared" si="14"/>
        <v>22.23</v>
      </c>
      <c r="BR54" s="107">
        <f t="shared" si="14"/>
        <v>71.550000000000011</v>
      </c>
      <c r="BS54" s="107">
        <f t="shared" si="14"/>
        <v>60.265000000000001</v>
      </c>
      <c r="BT54" s="107">
        <f t="shared" si="14"/>
        <v>28.067</v>
      </c>
      <c r="BU54" s="107">
        <f t="shared" si="14"/>
        <v>36.664000000000001</v>
      </c>
      <c r="BV54" s="107">
        <f t="shared" si="14"/>
        <v>101.696</v>
      </c>
      <c r="BW54" s="107">
        <f t="shared" si="14"/>
        <v>42.359000000000002</v>
      </c>
      <c r="BX54" s="107">
        <f t="shared" si="14"/>
        <v>47.52</v>
      </c>
      <c r="BY54" s="107">
        <f t="shared" si="14"/>
        <v>33.362000000000002</v>
      </c>
      <c r="BZ54" s="107">
        <f t="shared" si="14"/>
        <v>35.725999999999999</v>
      </c>
      <c r="CA54" s="107">
        <f t="shared" si="14"/>
        <v>26.380000000000003</v>
      </c>
      <c r="CB54" s="107">
        <f t="shared" si="14"/>
        <v>27.11</v>
      </c>
      <c r="CC54" s="107">
        <f t="shared" si="14"/>
        <v>26.361999999999998</v>
      </c>
      <c r="CD54" s="107">
        <f t="shared" si="14"/>
        <v>92.36099999999999</v>
      </c>
      <c r="CE54" s="107">
        <f t="shared" si="14"/>
        <v>85.467000000000013</v>
      </c>
      <c r="CF54" s="107">
        <f t="shared" si="14"/>
        <v>95.215000000000003</v>
      </c>
      <c r="CG54" s="107">
        <f t="shared" si="14"/>
        <v>85.528999999999996</v>
      </c>
      <c r="CH54" s="107">
        <f t="shared" si="14"/>
        <v>116.32599999999999</v>
      </c>
      <c r="CI54" s="107">
        <f t="shared" si="14"/>
        <v>99.07</v>
      </c>
      <c r="CJ54" s="107">
        <f t="shared" si="14"/>
        <v>107.711</v>
      </c>
      <c r="CK54" s="107">
        <f t="shared" si="14"/>
        <v>107.48500000000001</v>
      </c>
      <c r="CL54" s="107">
        <f t="shared" si="14"/>
        <v>94.193999999999988</v>
      </c>
      <c r="CM54" s="107">
        <f t="shared" si="14"/>
        <v>91.311999999999998</v>
      </c>
      <c r="CN54" s="107">
        <f t="shared" si="14"/>
        <v>98.260999999999996</v>
      </c>
      <c r="CO54" s="107">
        <f t="shared" si="14"/>
        <v>95.262</v>
      </c>
      <c r="CP54" s="107">
        <f t="shared" si="14"/>
        <v>183.13</v>
      </c>
      <c r="CQ54" s="107">
        <f t="shared" si="14"/>
        <v>178.42000000000002</v>
      </c>
      <c r="CR54" s="107">
        <f t="shared" si="14"/>
        <v>178.303</v>
      </c>
      <c r="CS54" s="107">
        <f t="shared" si="14"/>
        <v>181.78100000000001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2632.3742499999998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Y4" activePane="bottomRight" state="frozen"/>
      <selection sqref="A1:XFD1048576"/>
      <selection pane="topRight" sqref="A1:XFD1048576"/>
      <selection pane="bottomLeft" sqref="A1:XFD1048576"/>
      <selection pane="bottomRight" activeCell="AF17" sqref="AF17:AO1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46112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58.250999999999998</v>
      </c>
      <c r="C5" s="25">
        <v>60.802</v>
      </c>
      <c r="D5" s="25">
        <v>84.236999999999995</v>
      </c>
      <c r="E5" s="25">
        <v>59.658999999999999</v>
      </c>
      <c r="F5" s="25">
        <v>74.997</v>
      </c>
      <c r="G5" s="25">
        <v>57.482999999999997</v>
      </c>
      <c r="H5" s="25">
        <v>89.137</v>
      </c>
      <c r="I5" s="25">
        <v>126.01900000000001</v>
      </c>
      <c r="J5" s="25">
        <v>147.434</v>
      </c>
      <c r="K5" s="25">
        <v>142.71</v>
      </c>
      <c r="L5" s="25">
        <v>151.934</v>
      </c>
      <c r="M5" s="25">
        <v>158.535</v>
      </c>
      <c r="N5" s="25">
        <v>128.55799999999999</v>
      </c>
      <c r="O5" s="25">
        <v>135.83699999999999</v>
      </c>
      <c r="P5" s="25">
        <v>124.383</v>
      </c>
      <c r="Q5" s="25">
        <v>94.698999999999998</v>
      </c>
      <c r="R5" s="25">
        <v>138.238</v>
      </c>
      <c r="S5" s="25">
        <v>58.110999999999997</v>
      </c>
      <c r="T5" s="25">
        <v>155.34399999999999</v>
      </c>
      <c r="U5" s="25">
        <v>155.01499999999999</v>
      </c>
      <c r="V5" s="25">
        <v>207.95400000000001</v>
      </c>
      <c r="W5" s="25">
        <v>257.815</v>
      </c>
      <c r="X5" s="25">
        <v>199.74100000000001</v>
      </c>
      <c r="Y5" s="25">
        <v>139.506</v>
      </c>
      <c r="Z5" s="25">
        <v>279.23099999999999</v>
      </c>
      <c r="AA5" s="25">
        <v>96.254000000000005</v>
      </c>
      <c r="AB5" s="25">
        <v>88.444000000000003</v>
      </c>
      <c r="AC5" s="25">
        <v>74.966999999999999</v>
      </c>
      <c r="AD5" s="25">
        <v>277.99</v>
      </c>
      <c r="AE5" s="25">
        <v>285.767</v>
      </c>
      <c r="AF5" s="25">
        <v>283.91000000000003</v>
      </c>
      <c r="AG5" s="25">
        <v>287.2</v>
      </c>
      <c r="AH5" s="25">
        <v>184.28299999999999</v>
      </c>
      <c r="AI5" s="25">
        <v>129.47200000000001</v>
      </c>
      <c r="AJ5" s="25">
        <v>135.82300000000001</v>
      </c>
      <c r="AK5" s="25">
        <v>161.80600000000001</v>
      </c>
      <c r="AL5" s="25">
        <v>98.07</v>
      </c>
      <c r="AM5" s="25">
        <v>85.671000000000006</v>
      </c>
      <c r="AN5" s="25">
        <v>114.845</v>
      </c>
      <c r="AO5" s="25">
        <v>125.98</v>
      </c>
      <c r="AP5" s="25">
        <v>70.244</v>
      </c>
      <c r="AQ5" s="25">
        <v>88.13</v>
      </c>
      <c r="AR5" s="25">
        <v>83.08</v>
      </c>
      <c r="AS5" s="25">
        <v>77.59</v>
      </c>
      <c r="AT5" s="25">
        <v>97.99</v>
      </c>
      <c r="AU5" s="25">
        <v>87.16</v>
      </c>
      <c r="AV5" s="25">
        <v>70.802999999999997</v>
      </c>
      <c r="AW5" s="25">
        <v>80.38</v>
      </c>
      <c r="AX5" s="25">
        <v>87.72</v>
      </c>
      <c r="AY5" s="25">
        <v>84.81</v>
      </c>
      <c r="AZ5" s="25">
        <v>87.63</v>
      </c>
      <c r="BA5" s="25">
        <v>92.79</v>
      </c>
      <c r="BB5" s="25">
        <v>106.432</v>
      </c>
      <c r="BC5" s="25">
        <v>107.42</v>
      </c>
      <c r="BD5" s="25">
        <v>109.6</v>
      </c>
      <c r="BE5" s="25">
        <v>99.772999999999996</v>
      </c>
      <c r="BF5" s="25">
        <v>119.84</v>
      </c>
      <c r="BG5" s="25">
        <v>119.583</v>
      </c>
      <c r="BH5" s="25">
        <v>120.193</v>
      </c>
      <c r="BI5" s="25">
        <v>94.831000000000003</v>
      </c>
      <c r="BJ5" s="25">
        <v>98.587999999999994</v>
      </c>
      <c r="BK5" s="25">
        <v>68.728999999999999</v>
      </c>
      <c r="BL5" s="25">
        <v>76.759</v>
      </c>
      <c r="BM5" s="25">
        <v>70.638000000000005</v>
      </c>
      <c r="BN5" s="25">
        <v>67.906999999999996</v>
      </c>
      <c r="BO5" s="25">
        <v>56.53</v>
      </c>
      <c r="BP5" s="25">
        <v>39.311</v>
      </c>
      <c r="BQ5" s="25">
        <v>22.23</v>
      </c>
      <c r="BR5" s="25">
        <v>71.503</v>
      </c>
      <c r="BS5" s="25">
        <v>60.226999999999997</v>
      </c>
      <c r="BT5" s="25">
        <v>28.106000000000002</v>
      </c>
      <c r="BU5" s="25">
        <v>36.664999999999999</v>
      </c>
      <c r="BV5" s="25">
        <v>101.66</v>
      </c>
      <c r="BW5" s="25">
        <v>42.298000000000002</v>
      </c>
      <c r="BX5" s="25">
        <v>47.484000000000002</v>
      </c>
      <c r="BY5" s="25">
        <v>33.325000000000003</v>
      </c>
      <c r="BZ5" s="25">
        <v>35.750999999999998</v>
      </c>
      <c r="CA5" s="25">
        <v>26.38</v>
      </c>
      <c r="CB5" s="25">
        <v>27.11</v>
      </c>
      <c r="CC5" s="25">
        <v>26.388000000000002</v>
      </c>
      <c r="CD5" s="25">
        <v>92.363</v>
      </c>
      <c r="CE5" s="25">
        <v>85.5</v>
      </c>
      <c r="CF5" s="25">
        <v>95.2</v>
      </c>
      <c r="CG5" s="25">
        <v>85.507999999999996</v>
      </c>
      <c r="CH5" s="25">
        <v>116.352</v>
      </c>
      <c r="CI5" s="25">
        <v>99.1</v>
      </c>
      <c r="CJ5" s="25">
        <v>107.7</v>
      </c>
      <c r="CK5" s="25">
        <v>107.5</v>
      </c>
      <c r="CL5" s="25">
        <v>94.182000000000002</v>
      </c>
      <c r="CM5" s="25">
        <v>91.257999999999996</v>
      </c>
      <c r="CN5" s="25">
        <v>98.287999999999997</v>
      </c>
      <c r="CO5" s="25">
        <v>95.236000000000004</v>
      </c>
      <c r="CP5" s="25">
        <v>183.11</v>
      </c>
      <c r="CQ5" s="25">
        <v>178.37799999999999</v>
      </c>
      <c r="CR5" s="25">
        <v>178.273</v>
      </c>
      <c r="CS5" s="25">
        <v>181.75399999999999</v>
      </c>
      <c r="CT5" s="26"/>
      <c r="CU5" s="26"/>
      <c r="CV5" s="26"/>
      <c r="CW5" s="27"/>
      <c r="CX5" s="28">
        <f t="array" ref="CX5">SUMPRODUCT(B5:CW5*0.25)</f>
        <v>2632.3505000000018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142.28</v>
      </c>
      <c r="C8" s="37">
        <v>134.11000000000001</v>
      </c>
      <c r="D8" s="37">
        <v>127.28</v>
      </c>
      <c r="E8" s="37">
        <v>119.21</v>
      </c>
      <c r="F8" s="37">
        <v>118.89</v>
      </c>
      <c r="G8" s="37">
        <v>121.73</v>
      </c>
      <c r="H8" s="37">
        <v>120.59</v>
      </c>
      <c r="I8" s="37">
        <v>119.75</v>
      </c>
      <c r="J8" s="37">
        <v>119.02</v>
      </c>
      <c r="K8" s="37">
        <v>117.96</v>
      </c>
      <c r="L8" s="37">
        <v>117.99</v>
      </c>
      <c r="M8" s="37">
        <v>116.48</v>
      </c>
      <c r="N8" s="37">
        <v>107.46</v>
      </c>
      <c r="O8" s="37">
        <v>106.2</v>
      </c>
      <c r="P8" s="37">
        <v>105.6</v>
      </c>
      <c r="Q8" s="37">
        <v>117.45</v>
      </c>
      <c r="R8" s="37">
        <v>116</v>
      </c>
      <c r="S8" s="37">
        <v>118.51</v>
      </c>
      <c r="T8" s="37">
        <v>118.01</v>
      </c>
      <c r="U8" s="37">
        <v>118.83</v>
      </c>
      <c r="V8" s="37">
        <v>114.09</v>
      </c>
      <c r="W8" s="37">
        <v>117.75</v>
      </c>
      <c r="X8" s="37">
        <v>130.52000000000001</v>
      </c>
      <c r="Y8" s="37">
        <v>137.99</v>
      </c>
      <c r="Z8" s="37">
        <v>128.58000000000001</v>
      </c>
      <c r="AA8" s="37">
        <v>163.37</v>
      </c>
      <c r="AB8" s="37">
        <v>168.78</v>
      </c>
      <c r="AC8" s="37">
        <v>172.28</v>
      </c>
      <c r="AD8" s="37">
        <v>210.25</v>
      </c>
      <c r="AE8" s="37">
        <v>216.59</v>
      </c>
      <c r="AF8" s="37">
        <v>174.04</v>
      </c>
      <c r="AG8" s="37">
        <v>164.45</v>
      </c>
      <c r="AH8" s="37">
        <v>191.41</v>
      </c>
      <c r="AI8" s="37">
        <v>177.97</v>
      </c>
      <c r="AJ8" s="37">
        <v>150.44</v>
      </c>
      <c r="AK8" s="37">
        <v>125.82</v>
      </c>
      <c r="AL8" s="37">
        <v>161.83000000000001</v>
      </c>
      <c r="AM8" s="37">
        <v>94.31</v>
      </c>
      <c r="AN8" s="37">
        <v>109.07</v>
      </c>
      <c r="AO8" s="37">
        <v>105</v>
      </c>
      <c r="AP8" s="37">
        <v>116.09</v>
      </c>
      <c r="AQ8" s="37">
        <v>99.01</v>
      </c>
      <c r="AR8" s="37">
        <v>101.83</v>
      </c>
      <c r="AS8" s="37">
        <v>94.16</v>
      </c>
      <c r="AT8" s="37">
        <v>91.37</v>
      </c>
      <c r="AU8" s="37">
        <v>84.06</v>
      </c>
      <c r="AV8" s="37">
        <v>90.34</v>
      </c>
      <c r="AW8" s="37">
        <v>88.79</v>
      </c>
      <c r="AX8" s="37">
        <v>92.9</v>
      </c>
      <c r="AY8" s="37">
        <v>93.22</v>
      </c>
      <c r="AZ8" s="37">
        <v>92.58</v>
      </c>
      <c r="BA8" s="37">
        <v>91.3</v>
      </c>
      <c r="BB8" s="37">
        <v>92.26</v>
      </c>
      <c r="BC8" s="37">
        <v>91.9</v>
      </c>
      <c r="BD8" s="37">
        <v>92.37</v>
      </c>
      <c r="BE8" s="37">
        <v>94.03</v>
      </c>
      <c r="BF8" s="37">
        <v>93.91</v>
      </c>
      <c r="BG8" s="37">
        <v>94.59</v>
      </c>
      <c r="BH8" s="37">
        <v>100.25</v>
      </c>
      <c r="BI8" s="37">
        <v>104.89</v>
      </c>
      <c r="BJ8" s="37">
        <v>104.89</v>
      </c>
      <c r="BK8" s="37">
        <v>99.41</v>
      </c>
      <c r="BL8" s="37">
        <v>104.89</v>
      </c>
      <c r="BM8" s="37">
        <v>104.89</v>
      </c>
      <c r="BN8" s="37">
        <v>98.91</v>
      </c>
      <c r="BO8" s="37">
        <v>106.81</v>
      </c>
      <c r="BP8" s="37">
        <v>135.28</v>
      </c>
      <c r="BQ8" s="37">
        <v>149.32</v>
      </c>
      <c r="BR8" s="37">
        <v>112.65</v>
      </c>
      <c r="BS8" s="37">
        <v>130.1</v>
      </c>
      <c r="BT8" s="37">
        <v>168.13</v>
      </c>
      <c r="BU8" s="37">
        <v>187.89</v>
      </c>
      <c r="BV8" s="37">
        <v>122.92</v>
      </c>
      <c r="BW8" s="37">
        <v>156.88999999999999</v>
      </c>
      <c r="BX8" s="37">
        <v>172.23</v>
      </c>
      <c r="BY8" s="37">
        <v>223.3</v>
      </c>
      <c r="BZ8" s="37">
        <v>157.19999999999999</v>
      </c>
      <c r="CA8" s="37">
        <v>184.1</v>
      </c>
      <c r="CB8" s="37">
        <v>200.07</v>
      </c>
      <c r="CC8" s="37">
        <v>213.67</v>
      </c>
      <c r="CD8" s="37">
        <v>223.43</v>
      </c>
      <c r="CE8" s="37">
        <v>216.55</v>
      </c>
      <c r="CF8" s="37">
        <v>202.51</v>
      </c>
      <c r="CG8" s="37">
        <v>176.73</v>
      </c>
      <c r="CH8" s="37">
        <v>205.38</v>
      </c>
      <c r="CI8" s="37">
        <v>185.97</v>
      </c>
      <c r="CJ8" s="37">
        <v>173.29</v>
      </c>
      <c r="CK8" s="37">
        <v>169.02</v>
      </c>
      <c r="CL8" s="37">
        <v>175</v>
      </c>
      <c r="CM8" s="37">
        <v>160.01</v>
      </c>
      <c r="CN8" s="37">
        <v>155</v>
      </c>
      <c r="CO8" s="37">
        <v>151.47</v>
      </c>
      <c r="CP8" s="37">
        <v>154</v>
      </c>
      <c r="CQ8" s="37">
        <v>151.44999999999999</v>
      </c>
      <c r="CR8" s="37">
        <v>151.44999999999999</v>
      </c>
      <c r="CS8" s="37">
        <v>145.6</v>
      </c>
      <c r="CT8" s="38"/>
      <c r="CU8" s="38"/>
      <c r="CV8" s="38"/>
      <c r="CW8" s="39"/>
      <c r="CX8" s="40">
        <f>IF(SUM(B8:CW8)&lt;&gt;0,AVERAGEIF(B8:CW8,"&lt;&gt;"""),"")</f>
        <v>135.70989583333332</v>
      </c>
    </row>
    <row r="9" spans="1:102" ht="24.95" customHeight="1" thickBot="1" x14ac:dyDescent="0.25">
      <c r="A9" s="41" t="s">
        <v>6</v>
      </c>
      <c r="B9" s="42">
        <v>130.72</v>
      </c>
      <c r="C9" s="43">
        <v>130.72</v>
      </c>
      <c r="D9" s="43">
        <v>130.72</v>
      </c>
      <c r="E9" s="43">
        <v>130.72</v>
      </c>
      <c r="F9" s="43">
        <v>120.24</v>
      </c>
      <c r="G9" s="43">
        <v>120.24</v>
      </c>
      <c r="H9" s="43">
        <v>120.24</v>
      </c>
      <c r="I9" s="43">
        <v>120.24</v>
      </c>
      <c r="J9" s="43">
        <v>117.8625</v>
      </c>
      <c r="K9" s="43">
        <v>117.8625</v>
      </c>
      <c r="L9" s="43">
        <v>117.8625</v>
      </c>
      <c r="M9" s="43">
        <v>117.8625</v>
      </c>
      <c r="N9" s="43">
        <v>109.17749999999999</v>
      </c>
      <c r="O9" s="43">
        <v>109.17749999999999</v>
      </c>
      <c r="P9" s="43">
        <v>109.17749999999999</v>
      </c>
      <c r="Q9" s="43">
        <v>109.17749999999999</v>
      </c>
      <c r="R9" s="43">
        <v>117.83750000000001</v>
      </c>
      <c r="S9" s="43">
        <v>117.83750000000001</v>
      </c>
      <c r="T9" s="43">
        <v>117.83750000000001</v>
      </c>
      <c r="U9" s="43">
        <v>117.83750000000001</v>
      </c>
      <c r="V9" s="43">
        <v>125.08750000000001</v>
      </c>
      <c r="W9" s="43">
        <v>125.08750000000001</v>
      </c>
      <c r="X9" s="43">
        <v>125.08750000000001</v>
      </c>
      <c r="Y9" s="43">
        <v>125.08750000000001</v>
      </c>
      <c r="Z9" s="43">
        <v>158.2525</v>
      </c>
      <c r="AA9" s="43">
        <v>158.2525</v>
      </c>
      <c r="AB9" s="43">
        <v>158.2525</v>
      </c>
      <c r="AC9" s="43">
        <v>158.2525</v>
      </c>
      <c r="AD9" s="43">
        <v>191.33250000000001</v>
      </c>
      <c r="AE9" s="43">
        <v>191.33250000000001</v>
      </c>
      <c r="AF9" s="43">
        <v>191.33250000000001</v>
      </c>
      <c r="AG9" s="43">
        <v>191.33250000000001</v>
      </c>
      <c r="AH9" s="43">
        <v>161.41</v>
      </c>
      <c r="AI9" s="43">
        <v>161.41</v>
      </c>
      <c r="AJ9" s="43">
        <v>161.41</v>
      </c>
      <c r="AK9" s="43">
        <v>161.41</v>
      </c>
      <c r="AL9" s="43">
        <v>117.55249999999999</v>
      </c>
      <c r="AM9" s="43">
        <v>117.55249999999999</v>
      </c>
      <c r="AN9" s="43">
        <v>117.55249999999999</v>
      </c>
      <c r="AO9" s="43">
        <v>117.55249999999999</v>
      </c>
      <c r="AP9" s="43">
        <v>102.77249999999999</v>
      </c>
      <c r="AQ9" s="43">
        <v>102.77249999999999</v>
      </c>
      <c r="AR9" s="43">
        <v>102.77249999999999</v>
      </c>
      <c r="AS9" s="43">
        <v>102.77249999999999</v>
      </c>
      <c r="AT9" s="43">
        <v>88.64</v>
      </c>
      <c r="AU9" s="43">
        <v>88.64</v>
      </c>
      <c r="AV9" s="43">
        <v>88.64</v>
      </c>
      <c r="AW9" s="43">
        <v>88.64</v>
      </c>
      <c r="AX9" s="43">
        <v>92.5</v>
      </c>
      <c r="AY9" s="43">
        <v>92.5</v>
      </c>
      <c r="AZ9" s="43">
        <v>92.5</v>
      </c>
      <c r="BA9" s="43">
        <v>92.5</v>
      </c>
      <c r="BB9" s="43">
        <v>92.64</v>
      </c>
      <c r="BC9" s="43">
        <v>92.64</v>
      </c>
      <c r="BD9" s="43">
        <v>92.64</v>
      </c>
      <c r="BE9" s="43">
        <v>92.64</v>
      </c>
      <c r="BF9" s="43">
        <v>98.41</v>
      </c>
      <c r="BG9" s="43">
        <v>98.41</v>
      </c>
      <c r="BH9" s="43">
        <v>98.41</v>
      </c>
      <c r="BI9" s="43">
        <v>98.41</v>
      </c>
      <c r="BJ9" s="43">
        <v>103.52</v>
      </c>
      <c r="BK9" s="43">
        <v>103.52</v>
      </c>
      <c r="BL9" s="43">
        <v>103.52</v>
      </c>
      <c r="BM9" s="43">
        <v>103.52</v>
      </c>
      <c r="BN9" s="43">
        <v>122.58</v>
      </c>
      <c r="BO9" s="43">
        <v>122.58</v>
      </c>
      <c r="BP9" s="43">
        <v>122.58</v>
      </c>
      <c r="BQ9" s="43">
        <v>122.58</v>
      </c>
      <c r="BR9" s="43">
        <v>149.6925</v>
      </c>
      <c r="BS9" s="43">
        <v>149.6925</v>
      </c>
      <c r="BT9" s="43">
        <v>149.6925</v>
      </c>
      <c r="BU9" s="43">
        <v>149.6925</v>
      </c>
      <c r="BV9" s="43">
        <v>168.83500000000001</v>
      </c>
      <c r="BW9" s="43">
        <v>168.83500000000001</v>
      </c>
      <c r="BX9" s="43">
        <v>168.83500000000001</v>
      </c>
      <c r="BY9" s="43">
        <v>168.83500000000001</v>
      </c>
      <c r="BZ9" s="43">
        <v>188.76</v>
      </c>
      <c r="CA9" s="43">
        <v>188.76</v>
      </c>
      <c r="CB9" s="43">
        <v>188.76</v>
      </c>
      <c r="CC9" s="43">
        <v>188.76</v>
      </c>
      <c r="CD9" s="43">
        <v>204.80500000000001</v>
      </c>
      <c r="CE9" s="43">
        <v>204.80500000000001</v>
      </c>
      <c r="CF9" s="43">
        <v>204.80500000000001</v>
      </c>
      <c r="CG9" s="43">
        <v>204.80500000000001</v>
      </c>
      <c r="CH9" s="43">
        <v>183.41499999999999</v>
      </c>
      <c r="CI9" s="43">
        <v>183.41499999999999</v>
      </c>
      <c r="CJ9" s="43">
        <v>183.41499999999999</v>
      </c>
      <c r="CK9" s="43">
        <v>183.41499999999999</v>
      </c>
      <c r="CL9" s="43">
        <v>160.37</v>
      </c>
      <c r="CM9" s="43">
        <v>160.37</v>
      </c>
      <c r="CN9" s="43">
        <v>160.37</v>
      </c>
      <c r="CO9" s="43">
        <v>160.37</v>
      </c>
      <c r="CP9" s="43">
        <v>150.625</v>
      </c>
      <c r="CQ9" s="43">
        <v>150.625</v>
      </c>
      <c r="CR9" s="43">
        <v>150.625</v>
      </c>
      <c r="CS9" s="43">
        <v>150.625</v>
      </c>
      <c r="CT9" s="44"/>
      <c r="CU9" s="44"/>
      <c r="CV9" s="44"/>
      <c r="CW9" s="45"/>
      <c r="CX9" s="46">
        <f>IF(SUM(B9:CW9)&lt;&gt;0,AVERAGEIF(B9:CW9,"&lt;&gt;"""),"")</f>
        <v>135.70989583333338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>
        <v>40</v>
      </c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11.35</v>
      </c>
      <c r="C15" s="71">
        <v>11.15</v>
      </c>
      <c r="D15" s="71">
        <v>15.96</v>
      </c>
      <c r="E15" s="71">
        <v>15.78</v>
      </c>
      <c r="F15" s="71">
        <v>12.56</v>
      </c>
      <c r="G15" s="71">
        <v>15.44</v>
      </c>
      <c r="H15" s="71">
        <v>10.31</v>
      </c>
      <c r="I15" s="71">
        <v>12.64</v>
      </c>
      <c r="J15" s="71">
        <v>14.88</v>
      </c>
      <c r="K15" s="71">
        <v>14.59</v>
      </c>
      <c r="L15" s="71">
        <v>9.31</v>
      </c>
      <c r="M15" s="71">
        <v>10.54</v>
      </c>
      <c r="N15" s="71">
        <v>15.43</v>
      </c>
      <c r="O15" s="71">
        <v>16</v>
      </c>
      <c r="P15" s="71">
        <v>15.893000000000001</v>
      </c>
      <c r="Q15" s="71">
        <v>17.04</v>
      </c>
      <c r="R15" s="71">
        <v>16.39</v>
      </c>
      <c r="S15" s="71">
        <v>16.63</v>
      </c>
      <c r="T15" s="71">
        <v>17.47</v>
      </c>
      <c r="U15" s="71">
        <v>17.071000000000002</v>
      </c>
      <c r="V15" s="71">
        <v>9.1910000000000007</v>
      </c>
      <c r="W15" s="71">
        <v>14.06</v>
      </c>
      <c r="X15" s="71">
        <v>14.007999999999999</v>
      </c>
      <c r="Y15" s="71">
        <v>14.583</v>
      </c>
      <c r="Z15" s="71">
        <v>21.131</v>
      </c>
      <c r="AA15" s="71">
        <v>20.71</v>
      </c>
      <c r="AB15" s="71">
        <v>23.29</v>
      </c>
      <c r="AC15" s="71">
        <v>25.401</v>
      </c>
      <c r="AD15" s="71">
        <v>14.19</v>
      </c>
      <c r="AE15" s="71">
        <v>21.966999999999999</v>
      </c>
      <c r="AF15" s="71">
        <v>20.11</v>
      </c>
      <c r="AG15" s="71">
        <v>21.867000000000001</v>
      </c>
      <c r="AH15" s="71">
        <v>31.638999999999999</v>
      </c>
      <c r="AI15" s="71">
        <v>28.672000000000001</v>
      </c>
      <c r="AJ15" s="71">
        <v>31.899000000000001</v>
      </c>
      <c r="AK15" s="71">
        <v>40.75</v>
      </c>
      <c r="AL15" s="71">
        <v>23.786999999999999</v>
      </c>
      <c r="AM15" s="71">
        <v>34.901000000000003</v>
      </c>
      <c r="AN15" s="71">
        <v>24.878</v>
      </c>
      <c r="AO15" s="71">
        <v>29.117999999999999</v>
      </c>
      <c r="AP15" s="71">
        <v>28.446000000000002</v>
      </c>
      <c r="AQ15" s="71">
        <v>27.763000000000002</v>
      </c>
      <c r="AR15" s="71">
        <v>31.597000000000001</v>
      </c>
      <c r="AS15" s="71">
        <v>40.924999999999997</v>
      </c>
      <c r="AT15" s="71">
        <v>51.991</v>
      </c>
      <c r="AU15" s="71">
        <v>68.637</v>
      </c>
      <c r="AV15" s="71">
        <v>55.597000000000001</v>
      </c>
      <c r="AW15" s="71">
        <v>58.536000000000001</v>
      </c>
      <c r="AX15" s="71">
        <v>69.984999999999999</v>
      </c>
      <c r="AY15" s="71">
        <v>70.448999999999998</v>
      </c>
      <c r="AZ15" s="71">
        <v>71.409000000000006</v>
      </c>
      <c r="BA15" s="71">
        <v>67.622</v>
      </c>
      <c r="BB15" s="71">
        <v>60.896999999999998</v>
      </c>
      <c r="BC15" s="71">
        <v>44.853999999999999</v>
      </c>
      <c r="BD15" s="71">
        <v>62.140999999999998</v>
      </c>
      <c r="BE15" s="71">
        <v>29.908999999999999</v>
      </c>
      <c r="BF15" s="71">
        <v>64.462999999999994</v>
      </c>
      <c r="BG15" s="71">
        <v>59.838999999999999</v>
      </c>
      <c r="BH15" s="71">
        <v>62.747999999999998</v>
      </c>
      <c r="BI15" s="71">
        <v>32.719000000000001</v>
      </c>
      <c r="BJ15" s="71">
        <v>1.288</v>
      </c>
      <c r="BK15" s="71">
        <v>10.298999999999999</v>
      </c>
      <c r="BL15" s="71">
        <v>0.82299999999999995</v>
      </c>
      <c r="BM15" s="71">
        <v>0.752</v>
      </c>
      <c r="BN15" s="71">
        <v>0.68200000000000005</v>
      </c>
      <c r="BO15" s="71">
        <v>19.963000000000001</v>
      </c>
      <c r="BP15" s="71">
        <v>4.4219999999999997</v>
      </c>
      <c r="BQ15" s="71">
        <v>4.3140000000000001</v>
      </c>
      <c r="BR15" s="71">
        <v>11.958</v>
      </c>
      <c r="BS15" s="71">
        <v>8.5310000000000006</v>
      </c>
      <c r="BT15" s="71">
        <v>11.318</v>
      </c>
      <c r="BU15" s="71">
        <v>11.47</v>
      </c>
      <c r="BV15" s="71">
        <v>14.840999999999999</v>
      </c>
      <c r="BW15" s="71">
        <v>19.698</v>
      </c>
      <c r="BX15" s="71">
        <v>21.85</v>
      </c>
      <c r="BY15" s="71">
        <v>23.814</v>
      </c>
      <c r="BZ15" s="71">
        <v>23.029</v>
      </c>
      <c r="CA15" s="71">
        <v>19.553000000000001</v>
      </c>
      <c r="CB15" s="71">
        <v>16.065000000000001</v>
      </c>
      <c r="CC15" s="71">
        <v>9.7789999999999999</v>
      </c>
      <c r="CD15" s="71">
        <v>6.8630000000000004</v>
      </c>
      <c r="CE15" s="71"/>
      <c r="CF15" s="71"/>
      <c r="CG15" s="71">
        <v>8.0000000000000002E-3</v>
      </c>
      <c r="CH15" s="71">
        <v>0.57699999999999996</v>
      </c>
      <c r="CI15" s="71"/>
      <c r="CJ15" s="71"/>
      <c r="CK15" s="71"/>
      <c r="CL15" s="71"/>
      <c r="CM15" s="71">
        <v>0.432</v>
      </c>
      <c r="CN15" s="71"/>
      <c r="CO15" s="71"/>
      <c r="CP15" s="71">
        <v>2.3149999999999999</v>
      </c>
      <c r="CQ15" s="71">
        <v>4.5629999999999997</v>
      </c>
      <c r="CR15" s="71">
        <v>7.9420000000000002</v>
      </c>
      <c r="CS15" s="71">
        <v>16.100000000000001</v>
      </c>
      <c r="CT15" s="72"/>
      <c r="CU15" s="72"/>
      <c r="CV15" s="72"/>
      <c r="CW15" s="73"/>
      <c r="CX15" s="74">
        <f t="array" ref="CX15">SUMPRODUCT(B15:CW15*0.25)</f>
        <v>521.59050000000013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11.35</v>
      </c>
      <c r="C18" s="77">
        <f t="shared" ref="C18:BN18" si="0">SUM(C11:C17)</f>
        <v>11.15</v>
      </c>
      <c r="D18" s="77">
        <f t="shared" si="0"/>
        <v>15.96</v>
      </c>
      <c r="E18" s="77">
        <f t="shared" si="0"/>
        <v>15.78</v>
      </c>
      <c r="F18" s="77">
        <f t="shared" si="0"/>
        <v>12.56</v>
      </c>
      <c r="G18" s="77">
        <f t="shared" si="0"/>
        <v>15.44</v>
      </c>
      <c r="H18" s="77">
        <f t="shared" si="0"/>
        <v>10.31</v>
      </c>
      <c r="I18" s="77">
        <f t="shared" si="0"/>
        <v>12.64</v>
      </c>
      <c r="J18" s="77">
        <f t="shared" si="0"/>
        <v>14.88</v>
      </c>
      <c r="K18" s="77">
        <f t="shared" si="0"/>
        <v>14.59</v>
      </c>
      <c r="L18" s="77">
        <f t="shared" si="0"/>
        <v>9.31</v>
      </c>
      <c r="M18" s="77">
        <f t="shared" si="0"/>
        <v>10.54</v>
      </c>
      <c r="N18" s="77">
        <f t="shared" si="0"/>
        <v>15.43</v>
      </c>
      <c r="O18" s="77">
        <f t="shared" si="0"/>
        <v>16</v>
      </c>
      <c r="P18" s="77">
        <f t="shared" si="0"/>
        <v>15.893000000000001</v>
      </c>
      <c r="Q18" s="77">
        <f t="shared" si="0"/>
        <v>17.04</v>
      </c>
      <c r="R18" s="77">
        <f t="shared" si="0"/>
        <v>16.39</v>
      </c>
      <c r="S18" s="77">
        <f t="shared" si="0"/>
        <v>16.63</v>
      </c>
      <c r="T18" s="77">
        <f t="shared" si="0"/>
        <v>17.47</v>
      </c>
      <c r="U18" s="77">
        <f t="shared" si="0"/>
        <v>17.071000000000002</v>
      </c>
      <c r="V18" s="77">
        <f t="shared" si="0"/>
        <v>9.1910000000000007</v>
      </c>
      <c r="W18" s="77">
        <f t="shared" si="0"/>
        <v>14.06</v>
      </c>
      <c r="X18" s="77">
        <f t="shared" si="0"/>
        <v>14.007999999999999</v>
      </c>
      <c r="Y18" s="77">
        <f t="shared" si="0"/>
        <v>14.583</v>
      </c>
      <c r="Z18" s="77">
        <f t="shared" si="0"/>
        <v>21.131</v>
      </c>
      <c r="AA18" s="77">
        <f t="shared" si="0"/>
        <v>20.71</v>
      </c>
      <c r="AB18" s="77">
        <f t="shared" si="0"/>
        <v>23.29</v>
      </c>
      <c r="AC18" s="77">
        <f t="shared" si="0"/>
        <v>65.400999999999996</v>
      </c>
      <c r="AD18" s="77">
        <f t="shared" si="0"/>
        <v>14.19</v>
      </c>
      <c r="AE18" s="77">
        <f t="shared" si="0"/>
        <v>21.966999999999999</v>
      </c>
      <c r="AF18" s="77">
        <f t="shared" si="0"/>
        <v>20.11</v>
      </c>
      <c r="AG18" s="77">
        <f t="shared" si="0"/>
        <v>21.867000000000001</v>
      </c>
      <c r="AH18" s="77">
        <f t="shared" si="0"/>
        <v>31.638999999999999</v>
      </c>
      <c r="AI18" s="77">
        <f t="shared" si="0"/>
        <v>28.672000000000001</v>
      </c>
      <c r="AJ18" s="77">
        <f t="shared" si="0"/>
        <v>31.899000000000001</v>
      </c>
      <c r="AK18" s="77">
        <f t="shared" si="0"/>
        <v>40.75</v>
      </c>
      <c r="AL18" s="77">
        <f t="shared" si="0"/>
        <v>23.786999999999999</v>
      </c>
      <c r="AM18" s="77">
        <f t="shared" si="0"/>
        <v>34.901000000000003</v>
      </c>
      <c r="AN18" s="77">
        <f t="shared" si="0"/>
        <v>24.878</v>
      </c>
      <c r="AO18" s="77">
        <f t="shared" si="0"/>
        <v>29.117999999999999</v>
      </c>
      <c r="AP18" s="77">
        <f t="shared" si="0"/>
        <v>28.446000000000002</v>
      </c>
      <c r="AQ18" s="77">
        <f t="shared" si="0"/>
        <v>27.763000000000002</v>
      </c>
      <c r="AR18" s="77">
        <f t="shared" si="0"/>
        <v>31.597000000000001</v>
      </c>
      <c r="AS18" s="77">
        <f t="shared" si="0"/>
        <v>40.924999999999997</v>
      </c>
      <c r="AT18" s="77">
        <f t="shared" si="0"/>
        <v>51.991</v>
      </c>
      <c r="AU18" s="77">
        <f t="shared" si="0"/>
        <v>68.637</v>
      </c>
      <c r="AV18" s="77">
        <f t="shared" si="0"/>
        <v>55.597000000000001</v>
      </c>
      <c r="AW18" s="77">
        <f t="shared" si="0"/>
        <v>58.536000000000001</v>
      </c>
      <c r="AX18" s="77">
        <f t="shared" si="0"/>
        <v>69.984999999999999</v>
      </c>
      <c r="AY18" s="77">
        <f t="shared" si="0"/>
        <v>70.448999999999998</v>
      </c>
      <c r="AZ18" s="77">
        <f t="shared" si="0"/>
        <v>71.409000000000006</v>
      </c>
      <c r="BA18" s="77">
        <f t="shared" si="0"/>
        <v>67.622</v>
      </c>
      <c r="BB18" s="77">
        <f t="shared" si="0"/>
        <v>60.896999999999998</v>
      </c>
      <c r="BC18" s="77">
        <f t="shared" si="0"/>
        <v>44.853999999999999</v>
      </c>
      <c r="BD18" s="77">
        <f t="shared" si="0"/>
        <v>62.140999999999998</v>
      </c>
      <c r="BE18" s="77">
        <f t="shared" si="0"/>
        <v>29.908999999999999</v>
      </c>
      <c r="BF18" s="77">
        <f t="shared" si="0"/>
        <v>64.462999999999994</v>
      </c>
      <c r="BG18" s="77">
        <f t="shared" si="0"/>
        <v>59.838999999999999</v>
      </c>
      <c r="BH18" s="77">
        <f t="shared" si="0"/>
        <v>62.747999999999998</v>
      </c>
      <c r="BI18" s="77">
        <f t="shared" si="0"/>
        <v>32.719000000000001</v>
      </c>
      <c r="BJ18" s="77">
        <f t="shared" si="0"/>
        <v>1.288</v>
      </c>
      <c r="BK18" s="77">
        <f t="shared" si="0"/>
        <v>10.298999999999999</v>
      </c>
      <c r="BL18" s="77">
        <f t="shared" si="0"/>
        <v>0.82299999999999995</v>
      </c>
      <c r="BM18" s="77">
        <f t="shared" si="0"/>
        <v>0.752</v>
      </c>
      <c r="BN18" s="77">
        <f t="shared" si="0"/>
        <v>0.68200000000000005</v>
      </c>
      <c r="BO18" s="77">
        <f t="shared" ref="BO18:CW18" si="1">SUM(BO11:BO17)</f>
        <v>19.963000000000001</v>
      </c>
      <c r="BP18" s="77">
        <f t="shared" si="1"/>
        <v>4.4219999999999997</v>
      </c>
      <c r="BQ18" s="77">
        <f t="shared" si="1"/>
        <v>4.3140000000000001</v>
      </c>
      <c r="BR18" s="77">
        <f t="shared" si="1"/>
        <v>11.958</v>
      </c>
      <c r="BS18" s="77">
        <f t="shared" si="1"/>
        <v>8.5310000000000006</v>
      </c>
      <c r="BT18" s="77">
        <f t="shared" si="1"/>
        <v>11.318</v>
      </c>
      <c r="BU18" s="77">
        <f t="shared" si="1"/>
        <v>11.47</v>
      </c>
      <c r="BV18" s="77">
        <f t="shared" si="1"/>
        <v>14.840999999999999</v>
      </c>
      <c r="BW18" s="77">
        <f t="shared" si="1"/>
        <v>19.698</v>
      </c>
      <c r="BX18" s="77">
        <f t="shared" si="1"/>
        <v>21.85</v>
      </c>
      <c r="BY18" s="77">
        <f t="shared" si="1"/>
        <v>23.814</v>
      </c>
      <c r="BZ18" s="77">
        <f t="shared" si="1"/>
        <v>23.029</v>
      </c>
      <c r="CA18" s="77">
        <f t="shared" si="1"/>
        <v>19.553000000000001</v>
      </c>
      <c r="CB18" s="77">
        <f t="shared" si="1"/>
        <v>16.065000000000001</v>
      </c>
      <c r="CC18" s="77">
        <f t="shared" si="1"/>
        <v>9.7789999999999999</v>
      </c>
      <c r="CD18" s="77">
        <f t="shared" si="1"/>
        <v>6.8630000000000004</v>
      </c>
      <c r="CE18" s="77">
        <f t="shared" si="1"/>
        <v>0</v>
      </c>
      <c r="CF18" s="77">
        <f t="shared" si="1"/>
        <v>0</v>
      </c>
      <c r="CG18" s="77">
        <f t="shared" si="1"/>
        <v>8.0000000000000002E-3</v>
      </c>
      <c r="CH18" s="77">
        <f t="shared" si="1"/>
        <v>0.57699999999999996</v>
      </c>
      <c r="CI18" s="77">
        <f t="shared" si="1"/>
        <v>0</v>
      </c>
      <c r="CJ18" s="77">
        <f t="shared" si="1"/>
        <v>0</v>
      </c>
      <c r="CK18" s="77">
        <f t="shared" si="1"/>
        <v>0</v>
      </c>
      <c r="CL18" s="77">
        <f t="shared" si="1"/>
        <v>0</v>
      </c>
      <c r="CM18" s="77">
        <f t="shared" si="1"/>
        <v>0.432</v>
      </c>
      <c r="CN18" s="77">
        <f t="shared" si="1"/>
        <v>0</v>
      </c>
      <c r="CO18" s="77">
        <f t="shared" si="1"/>
        <v>0</v>
      </c>
      <c r="CP18" s="77">
        <f t="shared" si="1"/>
        <v>2.3149999999999999</v>
      </c>
      <c r="CQ18" s="77">
        <f t="shared" si="1"/>
        <v>4.5629999999999997</v>
      </c>
      <c r="CR18" s="77">
        <f t="shared" si="1"/>
        <v>7.9420000000000002</v>
      </c>
      <c r="CS18" s="77">
        <f t="shared" si="1"/>
        <v>16.100000000000001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531.59050000000013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>
        <v>70</v>
      </c>
      <c r="AI21" s="88">
        <v>70</v>
      </c>
      <c r="AJ21" s="88">
        <v>70</v>
      </c>
      <c r="AK21" s="88">
        <v>70</v>
      </c>
      <c r="AL21" s="88"/>
      <c r="AM21" s="88"/>
      <c r="AN21" s="88"/>
      <c r="AO21" s="88"/>
      <c r="AP21" s="88">
        <v>23</v>
      </c>
      <c r="AQ21" s="88">
        <v>23</v>
      </c>
      <c r="AR21" s="88">
        <v>23</v>
      </c>
      <c r="AS21" s="88">
        <v>23</v>
      </c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93</v>
      </c>
    </row>
    <row r="22" spans="1:102" ht="24.95" customHeight="1" x14ac:dyDescent="0.2">
      <c r="A22" s="92" t="s">
        <v>18</v>
      </c>
      <c r="B22" s="93">
        <v>4.83</v>
      </c>
      <c r="C22" s="94">
        <v>4.7750000000000004</v>
      </c>
      <c r="D22" s="94">
        <v>5.556</v>
      </c>
      <c r="E22" s="94">
        <v>5.569</v>
      </c>
      <c r="F22" s="94">
        <v>4.8099999999999996</v>
      </c>
      <c r="G22" s="94">
        <v>5.5540000000000003</v>
      </c>
      <c r="H22" s="94">
        <v>4.7809999999999997</v>
      </c>
      <c r="I22" s="94">
        <v>5.7270000000000003</v>
      </c>
      <c r="J22" s="94">
        <v>5.68</v>
      </c>
      <c r="K22" s="94">
        <v>4.7839999999999998</v>
      </c>
      <c r="L22" s="94">
        <v>4.76</v>
      </c>
      <c r="M22" s="94">
        <v>4.7549999999999999</v>
      </c>
      <c r="N22" s="94">
        <v>4.7990000000000004</v>
      </c>
      <c r="O22" s="94">
        <v>4.8410000000000002</v>
      </c>
      <c r="P22" s="94">
        <v>4.9130000000000003</v>
      </c>
      <c r="Q22" s="94">
        <v>4.8869999999999996</v>
      </c>
      <c r="R22" s="94">
        <v>5.7359999999999998</v>
      </c>
      <c r="S22" s="94">
        <v>5.7720000000000002</v>
      </c>
      <c r="T22" s="94">
        <v>5.8209999999999997</v>
      </c>
      <c r="U22" s="94">
        <v>6.0380000000000003</v>
      </c>
      <c r="V22" s="94">
        <v>5.47</v>
      </c>
      <c r="W22" s="94">
        <v>3.7280000000000002</v>
      </c>
      <c r="X22" s="94"/>
      <c r="Y22" s="94"/>
      <c r="Z22" s="94">
        <v>4.4000000000000004</v>
      </c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>
        <v>17.771000000000001</v>
      </c>
      <c r="AO22" s="94">
        <v>4.3999999999999997E-2</v>
      </c>
      <c r="AP22" s="94"/>
      <c r="AQ22" s="94">
        <v>20.227</v>
      </c>
      <c r="AR22" s="94">
        <v>20.353000000000002</v>
      </c>
      <c r="AS22" s="94">
        <v>5.218</v>
      </c>
      <c r="AT22" s="94">
        <v>15.351000000000001</v>
      </c>
      <c r="AU22" s="94">
        <v>5.2859999999999996</v>
      </c>
      <c r="AV22" s="94">
        <v>5.4480000000000004</v>
      </c>
      <c r="AW22" s="94">
        <v>5.5140000000000002</v>
      </c>
      <c r="AX22" s="94">
        <v>5.8079999999999998</v>
      </c>
      <c r="AY22" s="94">
        <v>5.7279999999999998</v>
      </c>
      <c r="AZ22" s="94">
        <v>5.6109999999999998</v>
      </c>
      <c r="BA22" s="94">
        <v>5.4089999999999998</v>
      </c>
      <c r="BB22" s="94">
        <v>5.2779999999999996</v>
      </c>
      <c r="BC22" s="94">
        <v>5.3570000000000002</v>
      </c>
      <c r="BD22" s="94">
        <v>5.32</v>
      </c>
      <c r="BE22" s="94">
        <v>5.3019999999999996</v>
      </c>
      <c r="BF22" s="94">
        <v>5.2489999999999997</v>
      </c>
      <c r="BG22" s="94">
        <v>5.3479999999999999</v>
      </c>
      <c r="BH22" s="94">
        <v>5.4340000000000002</v>
      </c>
      <c r="BI22" s="94">
        <v>7.1879999999999997</v>
      </c>
      <c r="BJ22" s="94"/>
      <c r="BK22" s="94">
        <v>4.726</v>
      </c>
      <c r="BL22" s="94">
        <v>6.1150000000000002</v>
      </c>
      <c r="BM22" s="94">
        <v>7.9530000000000003</v>
      </c>
      <c r="BN22" s="94">
        <v>5.0549999999999997</v>
      </c>
      <c r="BO22" s="94">
        <v>3.98</v>
      </c>
      <c r="BP22" s="94">
        <v>8.4760000000000009</v>
      </c>
      <c r="BQ22" s="94">
        <v>6.8819999999999997</v>
      </c>
      <c r="BR22" s="94"/>
      <c r="BS22" s="94">
        <v>5.391</v>
      </c>
      <c r="BT22" s="94"/>
      <c r="BU22" s="94">
        <v>5.6319999999999997</v>
      </c>
      <c r="BV22" s="94">
        <v>9.9130000000000003</v>
      </c>
      <c r="BW22" s="94">
        <v>4.2</v>
      </c>
      <c r="BX22" s="94">
        <v>10.939</v>
      </c>
      <c r="BY22" s="94">
        <v>5.7530000000000001</v>
      </c>
      <c r="BZ22" s="94">
        <v>5.63</v>
      </c>
      <c r="CA22" s="94">
        <v>2.1339999999999999</v>
      </c>
      <c r="CB22" s="94">
        <v>4.2</v>
      </c>
      <c r="CC22" s="94">
        <v>8.8059999999999992</v>
      </c>
      <c r="CD22" s="94"/>
      <c r="CE22" s="94"/>
      <c r="CF22" s="94">
        <v>3.9</v>
      </c>
      <c r="CG22" s="94"/>
      <c r="CH22" s="94">
        <v>3.7</v>
      </c>
      <c r="CI22" s="94"/>
      <c r="CJ22" s="94">
        <v>3.6</v>
      </c>
      <c r="CK22" s="94">
        <v>3.5</v>
      </c>
      <c r="CL22" s="94">
        <v>8.4670000000000005</v>
      </c>
      <c r="CM22" s="94">
        <v>8.5359999999999996</v>
      </c>
      <c r="CN22" s="94">
        <v>8.4570000000000007</v>
      </c>
      <c r="CO22" s="94">
        <v>8.4580000000000002</v>
      </c>
      <c r="CP22" s="94">
        <v>8.2899999999999991</v>
      </c>
      <c r="CQ22" s="94">
        <v>8.3260000000000005</v>
      </c>
      <c r="CR22" s="94">
        <v>8.3580000000000005</v>
      </c>
      <c r="CS22" s="94">
        <v>8.2949999999999999</v>
      </c>
      <c r="CT22" s="95"/>
      <c r="CU22" s="95"/>
      <c r="CV22" s="95"/>
      <c r="CW22" s="96"/>
      <c r="CX22" s="97">
        <f t="array" ref="CX22">SUMPRODUCT(B22:CW22*0.25)</f>
        <v>116.97550000000004</v>
      </c>
    </row>
    <row r="23" spans="1:102" ht="24.95" customHeight="1" x14ac:dyDescent="0.2">
      <c r="A23" s="92" t="s">
        <v>19</v>
      </c>
      <c r="B23" s="98">
        <v>6.9710000000000001</v>
      </c>
      <c r="C23" s="99">
        <v>9.6769999999999996</v>
      </c>
      <c r="D23" s="99">
        <v>11.521000000000001</v>
      </c>
      <c r="E23" s="99">
        <v>11.51</v>
      </c>
      <c r="F23" s="99">
        <v>11.026999999999999</v>
      </c>
      <c r="G23" s="99">
        <v>8.9890000000000008</v>
      </c>
      <c r="H23" s="99">
        <v>6.3460000000000001</v>
      </c>
      <c r="I23" s="99">
        <v>11.452</v>
      </c>
      <c r="J23" s="99">
        <v>9.3740000000000006</v>
      </c>
      <c r="K23" s="99">
        <v>8.8360000000000003</v>
      </c>
      <c r="L23" s="99">
        <v>5.7640000000000002</v>
      </c>
      <c r="M23" s="99">
        <v>6.64</v>
      </c>
      <c r="N23" s="99">
        <v>8.6289999999999996</v>
      </c>
      <c r="O23" s="99">
        <v>6.5960000000000001</v>
      </c>
      <c r="P23" s="99">
        <v>8.3770000000000007</v>
      </c>
      <c r="Q23" s="99">
        <v>8.3719999999999999</v>
      </c>
      <c r="R23" s="99">
        <v>9.0120000000000005</v>
      </c>
      <c r="S23" s="99">
        <v>8.9090000000000007</v>
      </c>
      <c r="T23" s="99">
        <v>9.2530000000000001</v>
      </c>
      <c r="U23" s="99">
        <v>9.2059999999999995</v>
      </c>
      <c r="V23" s="99">
        <v>10.993</v>
      </c>
      <c r="W23" s="99">
        <v>1.0269999999999999</v>
      </c>
      <c r="X23" s="99">
        <v>1.9330000000000001</v>
      </c>
      <c r="Y23" s="99">
        <v>1.2230000000000001</v>
      </c>
      <c r="Z23" s="99">
        <v>4.9000000000000004</v>
      </c>
      <c r="AA23" s="99">
        <v>27.244</v>
      </c>
      <c r="AB23" s="99">
        <v>36.253999999999998</v>
      </c>
      <c r="AC23" s="99">
        <v>9.5660000000000007</v>
      </c>
      <c r="AD23" s="99">
        <v>1</v>
      </c>
      <c r="AE23" s="99">
        <v>1</v>
      </c>
      <c r="AF23" s="99">
        <v>1</v>
      </c>
      <c r="AG23" s="99">
        <v>2.5329999999999999</v>
      </c>
      <c r="AH23" s="99">
        <v>82.644000000000005</v>
      </c>
      <c r="AI23" s="99">
        <v>30.8</v>
      </c>
      <c r="AJ23" s="99">
        <v>33.923999999999999</v>
      </c>
      <c r="AK23" s="99">
        <v>38.155999999999999</v>
      </c>
      <c r="AL23" s="99">
        <v>42.283000000000001</v>
      </c>
      <c r="AM23" s="99">
        <v>15.77</v>
      </c>
      <c r="AN23" s="99">
        <v>41.095999999999997</v>
      </c>
      <c r="AO23" s="99">
        <v>43.118000000000002</v>
      </c>
      <c r="AP23" s="99">
        <v>18.797999999999998</v>
      </c>
      <c r="AQ23" s="99">
        <v>17.14</v>
      </c>
      <c r="AR23" s="99">
        <v>8.1300000000000008</v>
      </c>
      <c r="AS23" s="99">
        <v>8.4469999999999992</v>
      </c>
      <c r="AT23" s="99">
        <v>30.648</v>
      </c>
      <c r="AU23" s="99">
        <v>13.237</v>
      </c>
      <c r="AV23" s="99">
        <v>9.7579999999999991</v>
      </c>
      <c r="AW23" s="99">
        <v>16.329999999999998</v>
      </c>
      <c r="AX23" s="99">
        <v>11.627000000000001</v>
      </c>
      <c r="AY23" s="99">
        <v>8.6329999999999991</v>
      </c>
      <c r="AZ23" s="99">
        <v>10.41</v>
      </c>
      <c r="BA23" s="99">
        <v>15.959</v>
      </c>
      <c r="BB23" s="99">
        <v>7.3570000000000002</v>
      </c>
      <c r="BC23" s="99">
        <v>8.0090000000000003</v>
      </c>
      <c r="BD23" s="99">
        <v>8.4390000000000001</v>
      </c>
      <c r="BE23" s="99">
        <v>6.0620000000000003</v>
      </c>
      <c r="BF23" s="99">
        <v>5.9279999999999999</v>
      </c>
      <c r="BG23" s="99">
        <v>5.8959999999999999</v>
      </c>
      <c r="BH23" s="99">
        <v>5.8109999999999999</v>
      </c>
      <c r="BI23" s="99">
        <v>6.7240000000000002</v>
      </c>
      <c r="BJ23" s="99"/>
      <c r="BK23" s="99">
        <v>5.5039999999999996</v>
      </c>
      <c r="BL23" s="99">
        <v>7.4210000000000003</v>
      </c>
      <c r="BM23" s="99">
        <v>13.132999999999999</v>
      </c>
      <c r="BN23" s="99">
        <v>15.57</v>
      </c>
      <c r="BO23" s="99">
        <v>15.186999999999999</v>
      </c>
      <c r="BP23" s="99">
        <v>26.413</v>
      </c>
      <c r="BQ23" s="99">
        <v>9.0340000000000007</v>
      </c>
      <c r="BR23" s="99">
        <v>17.245000000000001</v>
      </c>
      <c r="BS23" s="99">
        <v>26.004999999999999</v>
      </c>
      <c r="BT23" s="99">
        <v>2.7879999999999998</v>
      </c>
      <c r="BU23" s="99">
        <v>5.5629999999999997</v>
      </c>
      <c r="BV23" s="99">
        <v>10.906000000000001</v>
      </c>
      <c r="BW23" s="99">
        <v>5.4</v>
      </c>
      <c r="BX23" s="99">
        <v>14.695</v>
      </c>
      <c r="BY23" s="99">
        <v>3.758</v>
      </c>
      <c r="BZ23" s="99">
        <v>6.1920000000000002</v>
      </c>
      <c r="CA23" s="99">
        <v>4.6929999999999996</v>
      </c>
      <c r="CB23" s="99">
        <v>6.8449999999999998</v>
      </c>
      <c r="CC23" s="99">
        <v>7.8029999999999999</v>
      </c>
      <c r="CD23" s="99"/>
      <c r="CE23" s="99"/>
      <c r="CF23" s="99">
        <v>5.8</v>
      </c>
      <c r="CG23" s="99"/>
      <c r="CH23" s="99">
        <v>12.975</v>
      </c>
      <c r="CI23" s="99"/>
      <c r="CJ23" s="99">
        <v>5</v>
      </c>
      <c r="CK23" s="99">
        <v>4.9000000000000004</v>
      </c>
      <c r="CL23" s="99">
        <v>9.7149999999999999</v>
      </c>
      <c r="CM23" s="99">
        <v>12.09</v>
      </c>
      <c r="CN23" s="99">
        <v>9.1310000000000002</v>
      </c>
      <c r="CO23" s="99">
        <v>8.8780000000000001</v>
      </c>
      <c r="CP23" s="99">
        <v>10.404999999999999</v>
      </c>
      <c r="CQ23" s="99">
        <v>10.089</v>
      </c>
      <c r="CR23" s="99">
        <v>7.8730000000000002</v>
      </c>
      <c r="CS23" s="99">
        <v>17.459</v>
      </c>
      <c r="CT23" s="100"/>
      <c r="CU23" s="100"/>
      <c r="CV23" s="100"/>
      <c r="CW23" s="96"/>
      <c r="CX23" s="97">
        <f t="array" ref="CX23">SUMPRODUCT(B23:CW23*0.25)</f>
        <v>286.18450000000001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11.801</v>
      </c>
      <c r="C28" s="107">
        <f t="shared" ref="C28:BN28" si="2">SUM(C21:C27)</f>
        <v>14.452</v>
      </c>
      <c r="D28" s="107">
        <f t="shared" si="2"/>
        <v>17.077000000000002</v>
      </c>
      <c r="E28" s="107">
        <f t="shared" si="2"/>
        <v>17.079000000000001</v>
      </c>
      <c r="F28" s="107">
        <f t="shared" si="2"/>
        <v>15.837</v>
      </c>
      <c r="G28" s="107">
        <f t="shared" si="2"/>
        <v>14.543000000000001</v>
      </c>
      <c r="H28" s="107">
        <f t="shared" si="2"/>
        <v>11.126999999999999</v>
      </c>
      <c r="I28" s="107">
        <f t="shared" si="2"/>
        <v>17.179000000000002</v>
      </c>
      <c r="J28" s="107">
        <f t="shared" si="2"/>
        <v>15.054</v>
      </c>
      <c r="K28" s="107">
        <f t="shared" si="2"/>
        <v>13.620000000000001</v>
      </c>
      <c r="L28" s="107">
        <f t="shared" si="2"/>
        <v>10.524000000000001</v>
      </c>
      <c r="M28" s="107">
        <f t="shared" si="2"/>
        <v>11.395</v>
      </c>
      <c r="N28" s="107">
        <f t="shared" si="2"/>
        <v>13.428000000000001</v>
      </c>
      <c r="O28" s="107">
        <f t="shared" si="2"/>
        <v>11.437000000000001</v>
      </c>
      <c r="P28" s="107">
        <f t="shared" si="2"/>
        <v>13.290000000000001</v>
      </c>
      <c r="Q28" s="107">
        <f t="shared" si="2"/>
        <v>13.259</v>
      </c>
      <c r="R28" s="107">
        <f t="shared" si="2"/>
        <v>14.748000000000001</v>
      </c>
      <c r="S28" s="107">
        <f t="shared" si="2"/>
        <v>14.681000000000001</v>
      </c>
      <c r="T28" s="107">
        <f t="shared" si="2"/>
        <v>15.074</v>
      </c>
      <c r="U28" s="107">
        <f t="shared" si="2"/>
        <v>15.244</v>
      </c>
      <c r="V28" s="107">
        <f t="shared" si="2"/>
        <v>16.463000000000001</v>
      </c>
      <c r="W28" s="107">
        <f t="shared" si="2"/>
        <v>4.7549999999999999</v>
      </c>
      <c r="X28" s="107">
        <f t="shared" si="2"/>
        <v>1.9330000000000001</v>
      </c>
      <c r="Y28" s="107">
        <f t="shared" si="2"/>
        <v>1.2230000000000001</v>
      </c>
      <c r="Z28" s="107">
        <f t="shared" si="2"/>
        <v>9.3000000000000007</v>
      </c>
      <c r="AA28" s="107">
        <f t="shared" si="2"/>
        <v>27.244</v>
      </c>
      <c r="AB28" s="107">
        <f t="shared" si="2"/>
        <v>36.253999999999998</v>
      </c>
      <c r="AC28" s="107">
        <f t="shared" si="2"/>
        <v>9.5660000000000007</v>
      </c>
      <c r="AD28" s="107">
        <f t="shared" si="2"/>
        <v>1</v>
      </c>
      <c r="AE28" s="107">
        <f t="shared" si="2"/>
        <v>1</v>
      </c>
      <c r="AF28" s="107">
        <f t="shared" si="2"/>
        <v>1</v>
      </c>
      <c r="AG28" s="107">
        <f t="shared" si="2"/>
        <v>2.5329999999999999</v>
      </c>
      <c r="AH28" s="107">
        <f t="shared" si="2"/>
        <v>152.64400000000001</v>
      </c>
      <c r="AI28" s="107">
        <f t="shared" si="2"/>
        <v>100.8</v>
      </c>
      <c r="AJ28" s="107">
        <f t="shared" si="2"/>
        <v>103.92400000000001</v>
      </c>
      <c r="AK28" s="107">
        <f t="shared" si="2"/>
        <v>108.15600000000001</v>
      </c>
      <c r="AL28" s="107">
        <f t="shared" si="2"/>
        <v>42.283000000000001</v>
      </c>
      <c r="AM28" s="107">
        <f t="shared" si="2"/>
        <v>15.77</v>
      </c>
      <c r="AN28" s="107">
        <f t="shared" si="2"/>
        <v>58.866999999999997</v>
      </c>
      <c r="AO28" s="107">
        <f t="shared" si="2"/>
        <v>43.161999999999999</v>
      </c>
      <c r="AP28" s="107">
        <f t="shared" si="2"/>
        <v>41.798000000000002</v>
      </c>
      <c r="AQ28" s="107">
        <f t="shared" si="2"/>
        <v>60.367000000000004</v>
      </c>
      <c r="AR28" s="107">
        <f t="shared" si="2"/>
        <v>51.483000000000004</v>
      </c>
      <c r="AS28" s="107">
        <f t="shared" si="2"/>
        <v>36.664999999999999</v>
      </c>
      <c r="AT28" s="107">
        <f t="shared" si="2"/>
        <v>45.999000000000002</v>
      </c>
      <c r="AU28" s="107">
        <f t="shared" si="2"/>
        <v>18.523</v>
      </c>
      <c r="AV28" s="107">
        <f t="shared" si="2"/>
        <v>15.206</v>
      </c>
      <c r="AW28" s="107">
        <f t="shared" si="2"/>
        <v>21.843999999999998</v>
      </c>
      <c r="AX28" s="107">
        <f t="shared" si="2"/>
        <v>17.435000000000002</v>
      </c>
      <c r="AY28" s="107">
        <f t="shared" si="2"/>
        <v>14.360999999999999</v>
      </c>
      <c r="AZ28" s="107">
        <f t="shared" si="2"/>
        <v>16.021000000000001</v>
      </c>
      <c r="BA28" s="107">
        <f t="shared" si="2"/>
        <v>21.367999999999999</v>
      </c>
      <c r="BB28" s="107">
        <f t="shared" si="2"/>
        <v>12.635</v>
      </c>
      <c r="BC28" s="107">
        <f t="shared" si="2"/>
        <v>13.366</v>
      </c>
      <c r="BD28" s="107">
        <f t="shared" si="2"/>
        <v>13.759</v>
      </c>
      <c r="BE28" s="107">
        <f t="shared" si="2"/>
        <v>11.364000000000001</v>
      </c>
      <c r="BF28" s="107">
        <f t="shared" si="2"/>
        <v>11.177</v>
      </c>
      <c r="BG28" s="107">
        <f t="shared" si="2"/>
        <v>11.244</v>
      </c>
      <c r="BH28" s="107">
        <f t="shared" si="2"/>
        <v>11.245000000000001</v>
      </c>
      <c r="BI28" s="107">
        <f t="shared" si="2"/>
        <v>13.911999999999999</v>
      </c>
      <c r="BJ28" s="107">
        <f t="shared" si="2"/>
        <v>0</v>
      </c>
      <c r="BK28" s="107">
        <f t="shared" si="2"/>
        <v>10.23</v>
      </c>
      <c r="BL28" s="107">
        <f t="shared" si="2"/>
        <v>13.536000000000001</v>
      </c>
      <c r="BM28" s="107">
        <f t="shared" si="2"/>
        <v>21.085999999999999</v>
      </c>
      <c r="BN28" s="107">
        <f t="shared" si="2"/>
        <v>20.625</v>
      </c>
      <c r="BO28" s="107">
        <f t="shared" ref="BO28:CW28" si="3">SUM(BO21:BO27)</f>
        <v>19.166999999999998</v>
      </c>
      <c r="BP28" s="107">
        <f t="shared" si="3"/>
        <v>34.889000000000003</v>
      </c>
      <c r="BQ28" s="107">
        <f t="shared" si="3"/>
        <v>15.916</v>
      </c>
      <c r="BR28" s="107">
        <f t="shared" si="3"/>
        <v>17.245000000000001</v>
      </c>
      <c r="BS28" s="107">
        <f t="shared" si="3"/>
        <v>31.396000000000001</v>
      </c>
      <c r="BT28" s="107">
        <f t="shared" si="3"/>
        <v>2.7879999999999998</v>
      </c>
      <c r="BU28" s="107">
        <f t="shared" si="3"/>
        <v>11.195</v>
      </c>
      <c r="BV28" s="107">
        <f t="shared" si="3"/>
        <v>20.819000000000003</v>
      </c>
      <c r="BW28" s="107">
        <f t="shared" si="3"/>
        <v>9.6000000000000014</v>
      </c>
      <c r="BX28" s="107">
        <f t="shared" si="3"/>
        <v>25.634</v>
      </c>
      <c r="BY28" s="107">
        <f t="shared" si="3"/>
        <v>9.5109999999999992</v>
      </c>
      <c r="BZ28" s="107">
        <f t="shared" si="3"/>
        <v>11.821999999999999</v>
      </c>
      <c r="CA28" s="107">
        <f t="shared" si="3"/>
        <v>6.827</v>
      </c>
      <c r="CB28" s="107">
        <f t="shared" si="3"/>
        <v>11.045</v>
      </c>
      <c r="CC28" s="107">
        <f t="shared" si="3"/>
        <v>16.608999999999998</v>
      </c>
      <c r="CD28" s="107">
        <f t="shared" si="3"/>
        <v>0</v>
      </c>
      <c r="CE28" s="107">
        <f t="shared" si="3"/>
        <v>0</v>
      </c>
      <c r="CF28" s="107">
        <f t="shared" si="3"/>
        <v>9.6999999999999993</v>
      </c>
      <c r="CG28" s="107">
        <f t="shared" si="3"/>
        <v>0</v>
      </c>
      <c r="CH28" s="107">
        <f t="shared" si="3"/>
        <v>16.675000000000001</v>
      </c>
      <c r="CI28" s="107">
        <f t="shared" si="3"/>
        <v>0</v>
      </c>
      <c r="CJ28" s="107">
        <f t="shared" si="3"/>
        <v>8.6</v>
      </c>
      <c r="CK28" s="107">
        <f t="shared" si="3"/>
        <v>8.4</v>
      </c>
      <c r="CL28" s="107">
        <f t="shared" si="3"/>
        <v>18.182000000000002</v>
      </c>
      <c r="CM28" s="107">
        <f t="shared" si="3"/>
        <v>20.625999999999998</v>
      </c>
      <c r="CN28" s="107">
        <f t="shared" si="3"/>
        <v>17.588000000000001</v>
      </c>
      <c r="CO28" s="107">
        <f t="shared" si="3"/>
        <v>17.335999999999999</v>
      </c>
      <c r="CP28" s="107">
        <f t="shared" si="3"/>
        <v>18.695</v>
      </c>
      <c r="CQ28" s="107">
        <f t="shared" si="3"/>
        <v>18.414999999999999</v>
      </c>
      <c r="CR28" s="107">
        <f t="shared" si="3"/>
        <v>16.231000000000002</v>
      </c>
      <c r="CS28" s="107">
        <f t="shared" si="3"/>
        <v>25.753999999999998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496.16000000000008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23.151</v>
      </c>
      <c r="C32" s="94">
        <v>25.602</v>
      </c>
      <c r="D32" s="94">
        <v>33.036999999999999</v>
      </c>
      <c r="E32" s="94">
        <v>32.859000000000002</v>
      </c>
      <c r="F32" s="94">
        <v>28.396999999999998</v>
      </c>
      <c r="G32" s="94">
        <v>29.983000000000001</v>
      </c>
      <c r="H32" s="94">
        <v>21.437000000000001</v>
      </c>
      <c r="I32" s="94">
        <v>29.818999999999999</v>
      </c>
      <c r="J32" s="94">
        <v>29.934000000000001</v>
      </c>
      <c r="K32" s="94">
        <v>28.21</v>
      </c>
      <c r="L32" s="94">
        <v>19.834</v>
      </c>
      <c r="M32" s="94">
        <v>21.934999999999999</v>
      </c>
      <c r="N32" s="94">
        <v>28.858000000000001</v>
      </c>
      <c r="O32" s="94">
        <v>27.437000000000001</v>
      </c>
      <c r="P32" s="94">
        <v>29.183</v>
      </c>
      <c r="Q32" s="94">
        <v>30.298999999999999</v>
      </c>
      <c r="R32" s="94">
        <v>31.138000000000002</v>
      </c>
      <c r="S32" s="94">
        <v>31.311</v>
      </c>
      <c r="T32" s="94">
        <v>32.543999999999997</v>
      </c>
      <c r="U32" s="94">
        <v>32.314999999999998</v>
      </c>
      <c r="V32" s="94">
        <v>25.654</v>
      </c>
      <c r="W32" s="94">
        <v>18.815000000000001</v>
      </c>
      <c r="X32" s="94">
        <v>15.941000000000001</v>
      </c>
      <c r="Y32" s="94">
        <v>15.805999999999999</v>
      </c>
      <c r="Z32" s="94">
        <v>30.431000000000001</v>
      </c>
      <c r="AA32" s="94">
        <v>47.954000000000001</v>
      </c>
      <c r="AB32" s="94">
        <v>59.543999999999997</v>
      </c>
      <c r="AC32" s="94">
        <v>74.966999999999999</v>
      </c>
      <c r="AD32" s="94">
        <v>15.19</v>
      </c>
      <c r="AE32" s="94">
        <v>22.966999999999999</v>
      </c>
      <c r="AF32" s="94">
        <v>21.11</v>
      </c>
      <c r="AG32" s="94">
        <v>24.4</v>
      </c>
      <c r="AH32" s="94">
        <v>184.28299999999999</v>
      </c>
      <c r="AI32" s="94">
        <v>129.47200000000001</v>
      </c>
      <c r="AJ32" s="94">
        <v>135.82300000000001</v>
      </c>
      <c r="AK32" s="94">
        <v>148.90600000000001</v>
      </c>
      <c r="AL32" s="94">
        <v>66.069999999999993</v>
      </c>
      <c r="AM32" s="94">
        <v>50.670999999999999</v>
      </c>
      <c r="AN32" s="94">
        <v>83.745000000000005</v>
      </c>
      <c r="AO32" s="94">
        <v>72.28</v>
      </c>
      <c r="AP32" s="94">
        <v>70.244</v>
      </c>
      <c r="AQ32" s="94">
        <v>88.13</v>
      </c>
      <c r="AR32" s="94">
        <v>83.08</v>
      </c>
      <c r="AS32" s="94">
        <v>77.59</v>
      </c>
      <c r="AT32" s="94">
        <v>97.99</v>
      </c>
      <c r="AU32" s="94">
        <v>87.16</v>
      </c>
      <c r="AV32" s="94">
        <v>70.802999999999997</v>
      </c>
      <c r="AW32" s="94">
        <v>80.38</v>
      </c>
      <c r="AX32" s="94">
        <v>87.42</v>
      </c>
      <c r="AY32" s="94">
        <v>84.81</v>
      </c>
      <c r="AZ32" s="94">
        <v>87.43</v>
      </c>
      <c r="BA32" s="94">
        <v>88.99</v>
      </c>
      <c r="BB32" s="94">
        <v>73.531999999999996</v>
      </c>
      <c r="BC32" s="94">
        <v>58.22</v>
      </c>
      <c r="BD32" s="94">
        <v>75.900000000000006</v>
      </c>
      <c r="BE32" s="94">
        <v>41.273000000000003</v>
      </c>
      <c r="BF32" s="94">
        <v>75.64</v>
      </c>
      <c r="BG32" s="94">
        <v>71.082999999999998</v>
      </c>
      <c r="BH32" s="94">
        <v>73.992999999999995</v>
      </c>
      <c r="BI32" s="94">
        <v>46.631</v>
      </c>
      <c r="BJ32" s="94">
        <v>1.288</v>
      </c>
      <c r="BK32" s="94">
        <v>20.529</v>
      </c>
      <c r="BL32" s="94">
        <v>14.359</v>
      </c>
      <c r="BM32" s="94">
        <v>21.838000000000001</v>
      </c>
      <c r="BN32" s="94">
        <v>21.306999999999999</v>
      </c>
      <c r="BO32" s="94">
        <v>39.130000000000003</v>
      </c>
      <c r="BP32" s="94">
        <v>39.311</v>
      </c>
      <c r="BQ32" s="94">
        <v>20.23</v>
      </c>
      <c r="BR32" s="94">
        <v>29.202999999999999</v>
      </c>
      <c r="BS32" s="94">
        <v>39.927</v>
      </c>
      <c r="BT32" s="94">
        <v>14.106</v>
      </c>
      <c r="BU32" s="94">
        <v>22.664999999999999</v>
      </c>
      <c r="BV32" s="94">
        <v>35.659999999999997</v>
      </c>
      <c r="BW32" s="94">
        <v>29.297999999999998</v>
      </c>
      <c r="BX32" s="94">
        <v>47.484000000000002</v>
      </c>
      <c r="BY32" s="94">
        <v>33.325000000000003</v>
      </c>
      <c r="BZ32" s="94">
        <v>34.850999999999999</v>
      </c>
      <c r="CA32" s="94">
        <v>26.38</v>
      </c>
      <c r="CB32" s="94">
        <v>27.11</v>
      </c>
      <c r="CC32" s="94">
        <v>26.388000000000002</v>
      </c>
      <c r="CD32" s="94">
        <v>6.8630000000000004</v>
      </c>
      <c r="CE32" s="94"/>
      <c r="CF32" s="94">
        <v>9.6999999999999993</v>
      </c>
      <c r="CG32" s="94">
        <v>8.0000000000000002E-3</v>
      </c>
      <c r="CH32" s="94">
        <v>17.251999999999999</v>
      </c>
      <c r="CI32" s="94"/>
      <c r="CJ32" s="94">
        <v>8.6</v>
      </c>
      <c r="CK32" s="94">
        <v>8.4</v>
      </c>
      <c r="CL32" s="94">
        <v>18.181999999999999</v>
      </c>
      <c r="CM32" s="94">
        <v>21.058</v>
      </c>
      <c r="CN32" s="94">
        <v>17.588000000000001</v>
      </c>
      <c r="CO32" s="94">
        <v>17.335999999999999</v>
      </c>
      <c r="CP32" s="94">
        <v>21.01</v>
      </c>
      <c r="CQ32" s="94">
        <v>22.978000000000002</v>
      </c>
      <c r="CR32" s="94">
        <v>24.172999999999998</v>
      </c>
      <c r="CS32" s="94">
        <v>41.853999999999999</v>
      </c>
      <c r="CT32" s="95"/>
      <c r="CU32" s="95"/>
      <c r="CV32" s="95"/>
      <c r="CW32" s="96"/>
      <c r="CX32" s="97">
        <f t="array" ref="CX32">SUMPRODUCT(B32:CW32*0.25)</f>
        <v>1027.7504999999996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23.151</v>
      </c>
      <c r="C34" s="77">
        <f t="shared" ref="C34:BN34" si="4">SUM(C31:C33)</f>
        <v>25.602</v>
      </c>
      <c r="D34" s="77">
        <f t="shared" si="4"/>
        <v>33.036999999999999</v>
      </c>
      <c r="E34" s="77">
        <f t="shared" si="4"/>
        <v>32.859000000000002</v>
      </c>
      <c r="F34" s="77">
        <f t="shared" si="4"/>
        <v>28.396999999999998</v>
      </c>
      <c r="G34" s="77">
        <f t="shared" si="4"/>
        <v>29.983000000000001</v>
      </c>
      <c r="H34" s="77">
        <f t="shared" si="4"/>
        <v>21.437000000000001</v>
      </c>
      <c r="I34" s="77">
        <f t="shared" si="4"/>
        <v>29.818999999999999</v>
      </c>
      <c r="J34" s="77">
        <f t="shared" si="4"/>
        <v>29.934000000000001</v>
      </c>
      <c r="K34" s="77">
        <f t="shared" si="4"/>
        <v>28.21</v>
      </c>
      <c r="L34" s="77">
        <f t="shared" si="4"/>
        <v>19.834</v>
      </c>
      <c r="M34" s="77">
        <f t="shared" si="4"/>
        <v>21.934999999999999</v>
      </c>
      <c r="N34" s="77">
        <f t="shared" si="4"/>
        <v>28.858000000000001</v>
      </c>
      <c r="O34" s="77">
        <f t="shared" si="4"/>
        <v>27.437000000000001</v>
      </c>
      <c r="P34" s="77">
        <f t="shared" si="4"/>
        <v>29.183</v>
      </c>
      <c r="Q34" s="77">
        <f t="shared" si="4"/>
        <v>30.298999999999999</v>
      </c>
      <c r="R34" s="77">
        <f t="shared" si="4"/>
        <v>31.138000000000002</v>
      </c>
      <c r="S34" s="77">
        <f t="shared" si="4"/>
        <v>31.311</v>
      </c>
      <c r="T34" s="77">
        <f t="shared" si="4"/>
        <v>32.543999999999997</v>
      </c>
      <c r="U34" s="77">
        <f t="shared" si="4"/>
        <v>32.314999999999998</v>
      </c>
      <c r="V34" s="77">
        <f t="shared" si="4"/>
        <v>25.654</v>
      </c>
      <c r="W34" s="77">
        <f t="shared" si="4"/>
        <v>18.815000000000001</v>
      </c>
      <c r="X34" s="77">
        <f t="shared" si="4"/>
        <v>15.941000000000001</v>
      </c>
      <c r="Y34" s="77">
        <f t="shared" si="4"/>
        <v>15.805999999999999</v>
      </c>
      <c r="Z34" s="77">
        <f t="shared" si="4"/>
        <v>30.431000000000001</v>
      </c>
      <c r="AA34" s="77">
        <f t="shared" si="4"/>
        <v>47.954000000000001</v>
      </c>
      <c r="AB34" s="77">
        <f t="shared" si="4"/>
        <v>59.543999999999997</v>
      </c>
      <c r="AC34" s="77">
        <f t="shared" si="4"/>
        <v>74.966999999999999</v>
      </c>
      <c r="AD34" s="77">
        <f t="shared" si="4"/>
        <v>15.19</v>
      </c>
      <c r="AE34" s="77">
        <f t="shared" si="4"/>
        <v>22.966999999999999</v>
      </c>
      <c r="AF34" s="77">
        <f t="shared" si="4"/>
        <v>21.11</v>
      </c>
      <c r="AG34" s="77">
        <f t="shared" si="4"/>
        <v>24.4</v>
      </c>
      <c r="AH34" s="77">
        <f t="shared" si="4"/>
        <v>184.28299999999999</v>
      </c>
      <c r="AI34" s="77">
        <f t="shared" si="4"/>
        <v>129.47200000000001</v>
      </c>
      <c r="AJ34" s="77">
        <f t="shared" si="4"/>
        <v>135.82300000000001</v>
      </c>
      <c r="AK34" s="77">
        <f t="shared" si="4"/>
        <v>148.90600000000001</v>
      </c>
      <c r="AL34" s="77">
        <f t="shared" si="4"/>
        <v>66.069999999999993</v>
      </c>
      <c r="AM34" s="77">
        <f t="shared" si="4"/>
        <v>50.670999999999999</v>
      </c>
      <c r="AN34" s="77">
        <f t="shared" si="4"/>
        <v>83.745000000000005</v>
      </c>
      <c r="AO34" s="77">
        <f t="shared" si="4"/>
        <v>72.28</v>
      </c>
      <c r="AP34" s="77">
        <f t="shared" si="4"/>
        <v>70.244</v>
      </c>
      <c r="AQ34" s="77">
        <f t="shared" si="4"/>
        <v>88.13</v>
      </c>
      <c r="AR34" s="77">
        <f t="shared" si="4"/>
        <v>83.08</v>
      </c>
      <c r="AS34" s="77">
        <f t="shared" si="4"/>
        <v>77.59</v>
      </c>
      <c r="AT34" s="77">
        <f t="shared" si="4"/>
        <v>97.99</v>
      </c>
      <c r="AU34" s="77">
        <f t="shared" si="4"/>
        <v>87.16</v>
      </c>
      <c r="AV34" s="77">
        <f t="shared" si="4"/>
        <v>70.802999999999997</v>
      </c>
      <c r="AW34" s="77">
        <f t="shared" si="4"/>
        <v>80.38</v>
      </c>
      <c r="AX34" s="77">
        <f t="shared" si="4"/>
        <v>87.42</v>
      </c>
      <c r="AY34" s="77">
        <f t="shared" si="4"/>
        <v>84.81</v>
      </c>
      <c r="AZ34" s="77">
        <f t="shared" si="4"/>
        <v>87.43</v>
      </c>
      <c r="BA34" s="77">
        <f t="shared" si="4"/>
        <v>88.99</v>
      </c>
      <c r="BB34" s="77">
        <f t="shared" si="4"/>
        <v>73.531999999999996</v>
      </c>
      <c r="BC34" s="77">
        <f t="shared" si="4"/>
        <v>58.22</v>
      </c>
      <c r="BD34" s="77">
        <f t="shared" si="4"/>
        <v>75.900000000000006</v>
      </c>
      <c r="BE34" s="77">
        <f t="shared" si="4"/>
        <v>41.273000000000003</v>
      </c>
      <c r="BF34" s="77">
        <f t="shared" si="4"/>
        <v>75.64</v>
      </c>
      <c r="BG34" s="77">
        <f t="shared" si="4"/>
        <v>71.082999999999998</v>
      </c>
      <c r="BH34" s="77">
        <f t="shared" si="4"/>
        <v>73.992999999999995</v>
      </c>
      <c r="BI34" s="77">
        <f t="shared" si="4"/>
        <v>46.631</v>
      </c>
      <c r="BJ34" s="77">
        <f t="shared" si="4"/>
        <v>1.288</v>
      </c>
      <c r="BK34" s="77">
        <f t="shared" si="4"/>
        <v>20.529</v>
      </c>
      <c r="BL34" s="77">
        <f t="shared" si="4"/>
        <v>14.359</v>
      </c>
      <c r="BM34" s="77">
        <f t="shared" si="4"/>
        <v>21.838000000000001</v>
      </c>
      <c r="BN34" s="77">
        <f t="shared" si="4"/>
        <v>21.306999999999999</v>
      </c>
      <c r="BO34" s="77">
        <f t="shared" ref="BO34:CW34" si="5">SUM(BO31:BO33)</f>
        <v>39.130000000000003</v>
      </c>
      <c r="BP34" s="77">
        <f t="shared" si="5"/>
        <v>39.311</v>
      </c>
      <c r="BQ34" s="77">
        <f t="shared" si="5"/>
        <v>20.23</v>
      </c>
      <c r="BR34" s="77">
        <f t="shared" si="5"/>
        <v>29.202999999999999</v>
      </c>
      <c r="BS34" s="77">
        <f t="shared" si="5"/>
        <v>39.927</v>
      </c>
      <c r="BT34" s="77">
        <f t="shared" si="5"/>
        <v>14.106</v>
      </c>
      <c r="BU34" s="77">
        <f t="shared" si="5"/>
        <v>22.664999999999999</v>
      </c>
      <c r="BV34" s="77">
        <f t="shared" si="5"/>
        <v>35.659999999999997</v>
      </c>
      <c r="BW34" s="77">
        <f t="shared" si="5"/>
        <v>29.297999999999998</v>
      </c>
      <c r="BX34" s="77">
        <f t="shared" si="5"/>
        <v>47.484000000000002</v>
      </c>
      <c r="BY34" s="77">
        <f t="shared" si="5"/>
        <v>33.325000000000003</v>
      </c>
      <c r="BZ34" s="77">
        <f t="shared" si="5"/>
        <v>34.850999999999999</v>
      </c>
      <c r="CA34" s="77">
        <f t="shared" si="5"/>
        <v>26.38</v>
      </c>
      <c r="CB34" s="77">
        <f t="shared" si="5"/>
        <v>27.11</v>
      </c>
      <c r="CC34" s="77">
        <f t="shared" si="5"/>
        <v>26.388000000000002</v>
      </c>
      <c r="CD34" s="77">
        <f t="shared" si="5"/>
        <v>6.8630000000000004</v>
      </c>
      <c r="CE34" s="77">
        <f t="shared" si="5"/>
        <v>0</v>
      </c>
      <c r="CF34" s="77">
        <f t="shared" si="5"/>
        <v>9.6999999999999993</v>
      </c>
      <c r="CG34" s="77">
        <f t="shared" si="5"/>
        <v>8.0000000000000002E-3</v>
      </c>
      <c r="CH34" s="77">
        <f t="shared" si="5"/>
        <v>17.251999999999999</v>
      </c>
      <c r="CI34" s="77">
        <f t="shared" si="5"/>
        <v>0</v>
      </c>
      <c r="CJ34" s="77">
        <f t="shared" si="5"/>
        <v>8.6</v>
      </c>
      <c r="CK34" s="77">
        <f t="shared" si="5"/>
        <v>8.4</v>
      </c>
      <c r="CL34" s="77">
        <f t="shared" si="5"/>
        <v>18.181999999999999</v>
      </c>
      <c r="CM34" s="77">
        <f t="shared" si="5"/>
        <v>21.058</v>
      </c>
      <c r="CN34" s="77">
        <f t="shared" si="5"/>
        <v>17.588000000000001</v>
      </c>
      <c r="CO34" s="77">
        <f t="shared" si="5"/>
        <v>17.335999999999999</v>
      </c>
      <c r="CP34" s="77">
        <f t="shared" si="5"/>
        <v>21.01</v>
      </c>
      <c r="CQ34" s="77">
        <f t="shared" si="5"/>
        <v>22.978000000000002</v>
      </c>
      <c r="CR34" s="77">
        <f t="shared" si="5"/>
        <v>24.172999999999998</v>
      </c>
      <c r="CS34" s="77">
        <f t="shared" si="5"/>
        <v>41.853999999999999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1027.7504999999996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>
        <v>35.1</v>
      </c>
      <c r="C39" s="120">
        <v>35.200000000000003</v>
      </c>
      <c r="D39" s="120">
        <v>51.2</v>
      </c>
      <c r="E39" s="120">
        <v>26.8</v>
      </c>
      <c r="F39" s="120">
        <v>46.6</v>
      </c>
      <c r="G39" s="120">
        <v>27.5</v>
      </c>
      <c r="H39" s="120">
        <v>67.7</v>
      </c>
      <c r="I39" s="120">
        <v>96.2</v>
      </c>
      <c r="J39" s="120">
        <v>117.5</v>
      </c>
      <c r="K39" s="120">
        <v>114.5</v>
      </c>
      <c r="L39" s="120">
        <v>132.1</v>
      </c>
      <c r="M39" s="120">
        <v>136.6</v>
      </c>
      <c r="N39" s="120">
        <v>99.7</v>
      </c>
      <c r="O39" s="120">
        <v>108.4</v>
      </c>
      <c r="P39" s="120">
        <v>95.2</v>
      </c>
      <c r="Q39" s="120">
        <v>64.400000000000006</v>
      </c>
      <c r="R39" s="120">
        <v>107.1</v>
      </c>
      <c r="S39" s="120">
        <v>26.8</v>
      </c>
      <c r="T39" s="120">
        <v>122.8</v>
      </c>
      <c r="U39" s="120">
        <v>122.7</v>
      </c>
      <c r="V39" s="120">
        <v>182.3</v>
      </c>
      <c r="W39" s="120">
        <v>239</v>
      </c>
      <c r="X39" s="120">
        <v>183.8</v>
      </c>
      <c r="Y39" s="120">
        <v>123.7</v>
      </c>
      <c r="Z39" s="120">
        <v>248.8</v>
      </c>
      <c r="AA39" s="120">
        <v>48.3</v>
      </c>
      <c r="AB39" s="120">
        <v>28.9</v>
      </c>
      <c r="AC39" s="120"/>
      <c r="AD39" s="120"/>
      <c r="AE39" s="120"/>
      <c r="AF39" s="120"/>
      <c r="AG39" s="120"/>
      <c r="AH39" s="120"/>
      <c r="AI39" s="120"/>
      <c r="AJ39" s="120"/>
      <c r="AK39" s="120">
        <v>12.9</v>
      </c>
      <c r="AL39" s="120">
        <v>32</v>
      </c>
      <c r="AM39" s="120">
        <v>35</v>
      </c>
      <c r="AN39" s="120">
        <v>31.1</v>
      </c>
      <c r="AO39" s="120">
        <v>53.7</v>
      </c>
      <c r="AP39" s="120"/>
      <c r="AQ39" s="120"/>
      <c r="AR39" s="120"/>
      <c r="AS39" s="120"/>
      <c r="AT39" s="120"/>
      <c r="AU39" s="120"/>
      <c r="AV39" s="120"/>
      <c r="AW39" s="120"/>
      <c r="AX39" s="120">
        <v>0.3</v>
      </c>
      <c r="AY39" s="120"/>
      <c r="AZ39" s="120">
        <v>0.2</v>
      </c>
      <c r="BA39" s="120">
        <v>3.8</v>
      </c>
      <c r="BB39" s="120">
        <v>32.9</v>
      </c>
      <c r="BC39" s="120">
        <v>49.2</v>
      </c>
      <c r="BD39" s="120">
        <v>33.700000000000003</v>
      </c>
      <c r="BE39" s="120">
        <v>58.5</v>
      </c>
      <c r="BF39" s="120">
        <v>44.2</v>
      </c>
      <c r="BG39" s="120">
        <v>48.5</v>
      </c>
      <c r="BH39" s="120">
        <v>46.2</v>
      </c>
      <c r="BI39" s="120">
        <v>48.2</v>
      </c>
      <c r="BJ39" s="120">
        <v>97.3</v>
      </c>
      <c r="BK39" s="120">
        <v>48.2</v>
      </c>
      <c r="BL39" s="120">
        <v>62.4</v>
      </c>
      <c r="BM39" s="120">
        <v>48.8</v>
      </c>
      <c r="BN39" s="120">
        <v>46.6</v>
      </c>
      <c r="BO39" s="120">
        <v>17.399999999999999</v>
      </c>
      <c r="BP39" s="120"/>
      <c r="BQ39" s="120">
        <v>2</v>
      </c>
      <c r="BR39" s="120">
        <v>28.3</v>
      </c>
      <c r="BS39" s="120">
        <v>6.3</v>
      </c>
      <c r="BT39" s="120"/>
      <c r="BU39" s="120"/>
      <c r="BV39" s="120">
        <v>66</v>
      </c>
      <c r="BW39" s="120">
        <v>13</v>
      </c>
      <c r="BX39" s="120"/>
      <c r="BY39" s="120"/>
      <c r="BZ39" s="120">
        <v>0.9</v>
      </c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>
        <v>76</v>
      </c>
      <c r="CM39" s="120">
        <v>70.2</v>
      </c>
      <c r="CN39" s="120">
        <v>80.7</v>
      </c>
      <c r="CO39" s="120">
        <v>77.900000000000006</v>
      </c>
      <c r="CP39" s="120">
        <v>162.1</v>
      </c>
      <c r="CQ39" s="120">
        <v>155.4</v>
      </c>
      <c r="CR39" s="120">
        <v>154.1</v>
      </c>
      <c r="CS39" s="120">
        <v>139.9</v>
      </c>
      <c r="CT39" s="122"/>
      <c r="CU39" s="122"/>
      <c r="CV39" s="122"/>
      <c r="CW39" s="121"/>
      <c r="CX39" s="97">
        <f t="array" ref="CX39">SUMPRODUCT(B39:CW39*0.25)</f>
        <v>1143.2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>
        <v>262.8</v>
      </c>
      <c r="AE41" s="120">
        <v>262.8</v>
      </c>
      <c r="AF41" s="120">
        <v>262.8</v>
      </c>
      <c r="AG41" s="120">
        <v>262.8</v>
      </c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>
        <v>14</v>
      </c>
      <c r="BS41" s="120">
        <v>14</v>
      </c>
      <c r="BT41" s="120">
        <v>14</v>
      </c>
      <c r="BU41" s="120">
        <v>14</v>
      </c>
      <c r="BV41" s="120"/>
      <c r="BW41" s="120"/>
      <c r="BX41" s="120"/>
      <c r="BY41" s="120"/>
      <c r="BZ41" s="120"/>
      <c r="CA41" s="120"/>
      <c r="CB41" s="120"/>
      <c r="CC41" s="120"/>
      <c r="CD41" s="120">
        <v>85.5</v>
      </c>
      <c r="CE41" s="120">
        <v>85.5</v>
      </c>
      <c r="CF41" s="120">
        <v>85.5</v>
      </c>
      <c r="CG41" s="120">
        <v>85.5</v>
      </c>
      <c r="CH41" s="120">
        <v>99.1</v>
      </c>
      <c r="CI41" s="120">
        <v>99.1</v>
      </c>
      <c r="CJ41" s="120">
        <v>99.1</v>
      </c>
      <c r="CK41" s="120">
        <v>99.1</v>
      </c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461.39999999999992</v>
      </c>
    </row>
    <row r="42" spans="1:102" ht="30" customHeight="1" thickBot="1" x14ac:dyDescent="0.25">
      <c r="A42" s="105" t="s">
        <v>49</v>
      </c>
      <c r="B42" s="106">
        <f>SUM(B37:B41)</f>
        <v>35.1</v>
      </c>
      <c r="C42" s="107">
        <f t="shared" ref="C42:BN42" si="6">SUM(C37:C41)</f>
        <v>35.200000000000003</v>
      </c>
      <c r="D42" s="107">
        <f t="shared" si="6"/>
        <v>51.2</v>
      </c>
      <c r="E42" s="107">
        <f t="shared" si="6"/>
        <v>26.8</v>
      </c>
      <c r="F42" s="107">
        <f t="shared" si="6"/>
        <v>46.6</v>
      </c>
      <c r="G42" s="107">
        <f t="shared" si="6"/>
        <v>27.5</v>
      </c>
      <c r="H42" s="107">
        <f t="shared" si="6"/>
        <v>67.7</v>
      </c>
      <c r="I42" s="107">
        <f t="shared" si="6"/>
        <v>96.2</v>
      </c>
      <c r="J42" s="107">
        <f t="shared" si="6"/>
        <v>117.5</v>
      </c>
      <c r="K42" s="107">
        <f t="shared" si="6"/>
        <v>114.5</v>
      </c>
      <c r="L42" s="107">
        <f t="shared" si="6"/>
        <v>132.1</v>
      </c>
      <c r="M42" s="107">
        <f t="shared" si="6"/>
        <v>136.6</v>
      </c>
      <c r="N42" s="107">
        <f t="shared" si="6"/>
        <v>99.7</v>
      </c>
      <c r="O42" s="107">
        <f t="shared" si="6"/>
        <v>108.4</v>
      </c>
      <c r="P42" s="107">
        <f t="shared" si="6"/>
        <v>95.2</v>
      </c>
      <c r="Q42" s="107">
        <f t="shared" si="6"/>
        <v>64.400000000000006</v>
      </c>
      <c r="R42" s="107">
        <f t="shared" si="6"/>
        <v>107.1</v>
      </c>
      <c r="S42" s="107">
        <f t="shared" si="6"/>
        <v>26.8</v>
      </c>
      <c r="T42" s="107">
        <f t="shared" si="6"/>
        <v>122.8</v>
      </c>
      <c r="U42" s="107">
        <f t="shared" si="6"/>
        <v>122.7</v>
      </c>
      <c r="V42" s="107">
        <f t="shared" si="6"/>
        <v>182.3</v>
      </c>
      <c r="W42" s="107">
        <f t="shared" si="6"/>
        <v>239</v>
      </c>
      <c r="X42" s="107">
        <f t="shared" si="6"/>
        <v>183.8</v>
      </c>
      <c r="Y42" s="107">
        <f t="shared" si="6"/>
        <v>123.7</v>
      </c>
      <c r="Z42" s="107">
        <f t="shared" si="6"/>
        <v>248.8</v>
      </c>
      <c r="AA42" s="107">
        <f t="shared" si="6"/>
        <v>48.3</v>
      </c>
      <c r="AB42" s="107">
        <f t="shared" si="6"/>
        <v>28.9</v>
      </c>
      <c r="AC42" s="107">
        <f t="shared" si="6"/>
        <v>0</v>
      </c>
      <c r="AD42" s="107">
        <f t="shared" si="6"/>
        <v>262.8</v>
      </c>
      <c r="AE42" s="107">
        <f t="shared" si="6"/>
        <v>262.8</v>
      </c>
      <c r="AF42" s="107">
        <f t="shared" si="6"/>
        <v>262.8</v>
      </c>
      <c r="AG42" s="107">
        <f t="shared" si="6"/>
        <v>262.8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12.9</v>
      </c>
      <c r="AL42" s="107">
        <f t="shared" si="6"/>
        <v>32</v>
      </c>
      <c r="AM42" s="107">
        <f t="shared" si="6"/>
        <v>35</v>
      </c>
      <c r="AN42" s="107">
        <f t="shared" si="6"/>
        <v>31.1</v>
      </c>
      <c r="AO42" s="107">
        <f t="shared" si="6"/>
        <v>53.7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0.3</v>
      </c>
      <c r="AY42" s="107">
        <f t="shared" si="6"/>
        <v>0</v>
      </c>
      <c r="AZ42" s="107">
        <f t="shared" si="6"/>
        <v>0.2</v>
      </c>
      <c r="BA42" s="107">
        <f t="shared" si="6"/>
        <v>3.8</v>
      </c>
      <c r="BB42" s="107">
        <f t="shared" si="6"/>
        <v>32.9</v>
      </c>
      <c r="BC42" s="107">
        <f t="shared" si="6"/>
        <v>49.2</v>
      </c>
      <c r="BD42" s="107">
        <f t="shared" si="6"/>
        <v>33.700000000000003</v>
      </c>
      <c r="BE42" s="107">
        <f t="shared" si="6"/>
        <v>58.5</v>
      </c>
      <c r="BF42" s="107">
        <f t="shared" si="6"/>
        <v>44.2</v>
      </c>
      <c r="BG42" s="107">
        <f t="shared" si="6"/>
        <v>48.5</v>
      </c>
      <c r="BH42" s="107">
        <f t="shared" si="6"/>
        <v>46.2</v>
      </c>
      <c r="BI42" s="107">
        <f t="shared" si="6"/>
        <v>48.2</v>
      </c>
      <c r="BJ42" s="107">
        <f t="shared" si="6"/>
        <v>97.3</v>
      </c>
      <c r="BK42" s="107">
        <f t="shared" si="6"/>
        <v>48.2</v>
      </c>
      <c r="BL42" s="107">
        <f t="shared" si="6"/>
        <v>62.4</v>
      </c>
      <c r="BM42" s="107">
        <f t="shared" si="6"/>
        <v>48.8</v>
      </c>
      <c r="BN42" s="107">
        <f t="shared" si="6"/>
        <v>46.6</v>
      </c>
      <c r="BO42" s="107">
        <f t="shared" ref="BO42:CW42" si="7">SUM(BO37:BO41)</f>
        <v>17.399999999999999</v>
      </c>
      <c r="BP42" s="107">
        <f t="shared" si="7"/>
        <v>0</v>
      </c>
      <c r="BQ42" s="107">
        <f t="shared" si="7"/>
        <v>2</v>
      </c>
      <c r="BR42" s="107">
        <f t="shared" si="7"/>
        <v>42.3</v>
      </c>
      <c r="BS42" s="107">
        <f t="shared" si="7"/>
        <v>20.3</v>
      </c>
      <c r="BT42" s="107">
        <f t="shared" si="7"/>
        <v>14</v>
      </c>
      <c r="BU42" s="107">
        <f t="shared" si="7"/>
        <v>14</v>
      </c>
      <c r="BV42" s="107">
        <f t="shared" si="7"/>
        <v>66</v>
      </c>
      <c r="BW42" s="107">
        <f t="shared" si="7"/>
        <v>13</v>
      </c>
      <c r="BX42" s="107">
        <f t="shared" si="7"/>
        <v>0</v>
      </c>
      <c r="BY42" s="107">
        <f t="shared" si="7"/>
        <v>0</v>
      </c>
      <c r="BZ42" s="107">
        <f t="shared" si="7"/>
        <v>0.9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85.5</v>
      </c>
      <c r="CE42" s="107">
        <f t="shared" si="7"/>
        <v>85.5</v>
      </c>
      <c r="CF42" s="107">
        <f t="shared" si="7"/>
        <v>85.5</v>
      </c>
      <c r="CG42" s="107">
        <f t="shared" si="7"/>
        <v>85.5</v>
      </c>
      <c r="CH42" s="107">
        <f t="shared" si="7"/>
        <v>99.1</v>
      </c>
      <c r="CI42" s="107">
        <f t="shared" si="7"/>
        <v>99.1</v>
      </c>
      <c r="CJ42" s="107">
        <f t="shared" si="7"/>
        <v>99.1</v>
      </c>
      <c r="CK42" s="107">
        <f t="shared" si="7"/>
        <v>99.1</v>
      </c>
      <c r="CL42" s="107">
        <f t="shared" si="7"/>
        <v>76</v>
      </c>
      <c r="CM42" s="107">
        <f t="shared" si="7"/>
        <v>70.2</v>
      </c>
      <c r="CN42" s="107">
        <f t="shared" si="7"/>
        <v>80.7</v>
      </c>
      <c r="CO42" s="107">
        <f t="shared" si="7"/>
        <v>77.900000000000006</v>
      </c>
      <c r="CP42" s="107">
        <f t="shared" si="7"/>
        <v>162.1</v>
      </c>
      <c r="CQ42" s="107">
        <f t="shared" si="7"/>
        <v>155.4</v>
      </c>
      <c r="CR42" s="107">
        <f t="shared" si="7"/>
        <v>154.1</v>
      </c>
      <c r="CS42" s="107">
        <f t="shared" si="7"/>
        <v>139.9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1604.6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35.1</v>
      </c>
      <c r="C47" s="120">
        <v>35.200000000000003</v>
      </c>
      <c r="D47" s="120">
        <v>51.2</v>
      </c>
      <c r="E47" s="120">
        <v>26.8</v>
      </c>
      <c r="F47" s="120">
        <v>46.6</v>
      </c>
      <c r="G47" s="120">
        <v>27.5</v>
      </c>
      <c r="H47" s="120">
        <v>67.7</v>
      </c>
      <c r="I47" s="120">
        <v>96.2</v>
      </c>
      <c r="J47" s="120">
        <v>117.5</v>
      </c>
      <c r="K47" s="120">
        <v>114.5</v>
      </c>
      <c r="L47" s="120">
        <v>132.1</v>
      </c>
      <c r="M47" s="120">
        <v>136.6</v>
      </c>
      <c r="N47" s="120">
        <v>99.7</v>
      </c>
      <c r="O47" s="120">
        <v>108.4</v>
      </c>
      <c r="P47" s="120">
        <v>95.2</v>
      </c>
      <c r="Q47" s="120">
        <v>64.400000000000006</v>
      </c>
      <c r="R47" s="120">
        <v>107.1</v>
      </c>
      <c r="S47" s="120">
        <v>26.8</v>
      </c>
      <c r="T47" s="120">
        <v>122.8</v>
      </c>
      <c r="U47" s="120">
        <v>122.7</v>
      </c>
      <c r="V47" s="120">
        <v>182.3</v>
      </c>
      <c r="W47" s="120">
        <v>239</v>
      </c>
      <c r="X47" s="120">
        <v>183.8</v>
      </c>
      <c r="Y47" s="120">
        <v>123.7</v>
      </c>
      <c r="Z47" s="120">
        <v>248.8</v>
      </c>
      <c r="AA47" s="120">
        <v>48.3</v>
      </c>
      <c r="AB47" s="120">
        <v>28.9</v>
      </c>
      <c r="AC47" s="120"/>
      <c r="AD47" s="120"/>
      <c r="AE47" s="120"/>
      <c r="AF47" s="120"/>
      <c r="AG47" s="120"/>
      <c r="AH47" s="120"/>
      <c r="AI47" s="120"/>
      <c r="AJ47" s="120"/>
      <c r="AK47" s="120">
        <v>12.9</v>
      </c>
      <c r="AL47" s="120">
        <v>32</v>
      </c>
      <c r="AM47" s="120">
        <v>35</v>
      </c>
      <c r="AN47" s="120">
        <v>31.1</v>
      </c>
      <c r="AO47" s="120">
        <v>53.7</v>
      </c>
      <c r="AP47" s="120"/>
      <c r="AQ47" s="120"/>
      <c r="AR47" s="120"/>
      <c r="AS47" s="120"/>
      <c r="AT47" s="120"/>
      <c r="AU47" s="120"/>
      <c r="AV47" s="120"/>
      <c r="AW47" s="120"/>
      <c r="AX47" s="120">
        <v>0.3</v>
      </c>
      <c r="AY47" s="120"/>
      <c r="AZ47" s="120">
        <v>0.2</v>
      </c>
      <c r="BA47" s="120">
        <v>3.8</v>
      </c>
      <c r="BB47" s="120">
        <v>32.9</v>
      </c>
      <c r="BC47" s="120">
        <v>49.2</v>
      </c>
      <c r="BD47" s="120">
        <v>33.700000000000003</v>
      </c>
      <c r="BE47" s="120">
        <v>58.5</v>
      </c>
      <c r="BF47" s="120">
        <v>44.2</v>
      </c>
      <c r="BG47" s="120">
        <v>48.5</v>
      </c>
      <c r="BH47" s="120">
        <v>46.2</v>
      </c>
      <c r="BI47" s="120">
        <v>48.2</v>
      </c>
      <c r="BJ47" s="120">
        <v>97.3</v>
      </c>
      <c r="BK47" s="120">
        <v>48.2</v>
      </c>
      <c r="BL47" s="120">
        <v>62.4</v>
      </c>
      <c r="BM47" s="120">
        <v>48.8</v>
      </c>
      <c r="BN47" s="120">
        <v>46.6</v>
      </c>
      <c r="BO47" s="120">
        <v>17.399999999999999</v>
      </c>
      <c r="BP47" s="120"/>
      <c r="BQ47" s="120">
        <v>2</v>
      </c>
      <c r="BR47" s="120">
        <v>28.3</v>
      </c>
      <c r="BS47" s="120">
        <v>6.3</v>
      </c>
      <c r="BT47" s="120"/>
      <c r="BU47" s="120"/>
      <c r="BV47" s="120">
        <v>66</v>
      </c>
      <c r="BW47" s="120">
        <v>13</v>
      </c>
      <c r="BX47" s="120"/>
      <c r="BY47" s="120"/>
      <c r="BZ47" s="120">
        <v>0.9</v>
      </c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>
        <v>76</v>
      </c>
      <c r="CM47" s="120">
        <v>70.2</v>
      </c>
      <c r="CN47" s="120">
        <v>80.7</v>
      </c>
      <c r="CO47" s="120">
        <v>77.900000000000006</v>
      </c>
      <c r="CP47" s="120">
        <v>162.1</v>
      </c>
      <c r="CQ47" s="120">
        <v>155.4</v>
      </c>
      <c r="CR47" s="120">
        <v>154.1</v>
      </c>
      <c r="CS47" s="120">
        <v>139.9</v>
      </c>
      <c r="CT47" s="122"/>
      <c r="CU47" s="122"/>
      <c r="CV47" s="122"/>
      <c r="CW47" s="121"/>
      <c r="CX47" s="97">
        <f t="array" ref="CX47">SUMPRODUCT(B47:CW47*0.25)</f>
        <v>1143.2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>
        <v>262.8</v>
      </c>
      <c r="AE49" s="120">
        <v>262.8</v>
      </c>
      <c r="AF49" s="120">
        <v>262.8</v>
      </c>
      <c r="AG49" s="120">
        <v>262.8</v>
      </c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>
        <v>14</v>
      </c>
      <c r="BS49" s="120">
        <v>14</v>
      </c>
      <c r="BT49" s="120">
        <v>14</v>
      </c>
      <c r="BU49" s="120">
        <v>14</v>
      </c>
      <c r="BV49" s="120"/>
      <c r="BW49" s="120"/>
      <c r="BX49" s="120"/>
      <c r="BY49" s="120"/>
      <c r="BZ49" s="120"/>
      <c r="CA49" s="120"/>
      <c r="CB49" s="120"/>
      <c r="CC49" s="120"/>
      <c r="CD49" s="120">
        <v>85.5</v>
      </c>
      <c r="CE49" s="120">
        <v>85.5</v>
      </c>
      <c r="CF49" s="120">
        <v>85.5</v>
      </c>
      <c r="CG49" s="120">
        <v>85.5</v>
      </c>
      <c r="CH49" s="120">
        <v>99.1</v>
      </c>
      <c r="CI49" s="120">
        <v>99.1</v>
      </c>
      <c r="CJ49" s="120">
        <v>99.1</v>
      </c>
      <c r="CK49" s="120">
        <v>99.1</v>
      </c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461.39999999999992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35.1</v>
      </c>
      <c r="C51" s="107">
        <f t="shared" ref="C51:BN51" si="8">SUM(C45:C50)</f>
        <v>35.200000000000003</v>
      </c>
      <c r="D51" s="107">
        <f t="shared" si="8"/>
        <v>51.2</v>
      </c>
      <c r="E51" s="107">
        <f t="shared" si="8"/>
        <v>26.8</v>
      </c>
      <c r="F51" s="107">
        <f t="shared" si="8"/>
        <v>46.6</v>
      </c>
      <c r="G51" s="107">
        <f t="shared" si="8"/>
        <v>27.5</v>
      </c>
      <c r="H51" s="107">
        <f t="shared" si="8"/>
        <v>67.7</v>
      </c>
      <c r="I51" s="107">
        <f t="shared" si="8"/>
        <v>96.2</v>
      </c>
      <c r="J51" s="107">
        <f t="shared" si="8"/>
        <v>117.5</v>
      </c>
      <c r="K51" s="107">
        <f t="shared" si="8"/>
        <v>114.5</v>
      </c>
      <c r="L51" s="107">
        <f t="shared" si="8"/>
        <v>132.1</v>
      </c>
      <c r="M51" s="107">
        <f t="shared" si="8"/>
        <v>136.6</v>
      </c>
      <c r="N51" s="107">
        <f t="shared" si="8"/>
        <v>99.7</v>
      </c>
      <c r="O51" s="107">
        <f t="shared" si="8"/>
        <v>108.4</v>
      </c>
      <c r="P51" s="107">
        <f t="shared" si="8"/>
        <v>95.2</v>
      </c>
      <c r="Q51" s="107">
        <f t="shared" si="8"/>
        <v>64.400000000000006</v>
      </c>
      <c r="R51" s="107">
        <f t="shared" si="8"/>
        <v>107.1</v>
      </c>
      <c r="S51" s="107">
        <f t="shared" si="8"/>
        <v>26.8</v>
      </c>
      <c r="T51" s="107">
        <f t="shared" si="8"/>
        <v>122.8</v>
      </c>
      <c r="U51" s="107">
        <f t="shared" si="8"/>
        <v>122.7</v>
      </c>
      <c r="V51" s="107">
        <f t="shared" si="8"/>
        <v>182.3</v>
      </c>
      <c r="W51" s="107">
        <f t="shared" si="8"/>
        <v>239</v>
      </c>
      <c r="X51" s="107">
        <f t="shared" si="8"/>
        <v>183.8</v>
      </c>
      <c r="Y51" s="107">
        <f t="shared" si="8"/>
        <v>123.7</v>
      </c>
      <c r="Z51" s="107">
        <f t="shared" si="8"/>
        <v>248.8</v>
      </c>
      <c r="AA51" s="107">
        <f t="shared" si="8"/>
        <v>48.3</v>
      </c>
      <c r="AB51" s="107">
        <f t="shared" si="8"/>
        <v>28.9</v>
      </c>
      <c r="AC51" s="107">
        <f t="shared" si="8"/>
        <v>0</v>
      </c>
      <c r="AD51" s="107">
        <f t="shared" si="8"/>
        <v>262.8</v>
      </c>
      <c r="AE51" s="107">
        <f t="shared" si="8"/>
        <v>262.8</v>
      </c>
      <c r="AF51" s="107">
        <f t="shared" si="8"/>
        <v>262.8</v>
      </c>
      <c r="AG51" s="107">
        <f t="shared" si="8"/>
        <v>262.8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12.9</v>
      </c>
      <c r="AL51" s="107">
        <f t="shared" si="8"/>
        <v>32</v>
      </c>
      <c r="AM51" s="107">
        <f t="shared" si="8"/>
        <v>35</v>
      </c>
      <c r="AN51" s="107">
        <f t="shared" si="8"/>
        <v>31.1</v>
      </c>
      <c r="AO51" s="107">
        <f t="shared" si="8"/>
        <v>53.7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0.3</v>
      </c>
      <c r="AY51" s="107">
        <f t="shared" si="8"/>
        <v>0</v>
      </c>
      <c r="AZ51" s="107">
        <f t="shared" si="8"/>
        <v>0.2</v>
      </c>
      <c r="BA51" s="107">
        <f t="shared" si="8"/>
        <v>3.8</v>
      </c>
      <c r="BB51" s="107">
        <f t="shared" si="8"/>
        <v>32.9</v>
      </c>
      <c r="BC51" s="107">
        <f t="shared" si="8"/>
        <v>49.2</v>
      </c>
      <c r="BD51" s="107">
        <f t="shared" si="8"/>
        <v>33.700000000000003</v>
      </c>
      <c r="BE51" s="107">
        <f t="shared" si="8"/>
        <v>58.5</v>
      </c>
      <c r="BF51" s="107">
        <f t="shared" si="8"/>
        <v>44.2</v>
      </c>
      <c r="BG51" s="107">
        <f t="shared" si="8"/>
        <v>48.5</v>
      </c>
      <c r="BH51" s="107">
        <f t="shared" si="8"/>
        <v>46.2</v>
      </c>
      <c r="BI51" s="107">
        <f t="shared" si="8"/>
        <v>48.2</v>
      </c>
      <c r="BJ51" s="107">
        <f t="shared" si="8"/>
        <v>97.3</v>
      </c>
      <c r="BK51" s="107">
        <f t="shared" si="8"/>
        <v>48.2</v>
      </c>
      <c r="BL51" s="107">
        <f t="shared" si="8"/>
        <v>62.4</v>
      </c>
      <c r="BM51" s="107">
        <f t="shared" si="8"/>
        <v>48.8</v>
      </c>
      <c r="BN51" s="107">
        <f t="shared" si="8"/>
        <v>46.6</v>
      </c>
      <c r="BO51" s="107">
        <f t="shared" ref="BO51:CW51" si="9">SUM(BO45:BO50)</f>
        <v>17.399999999999999</v>
      </c>
      <c r="BP51" s="107">
        <f t="shared" si="9"/>
        <v>0</v>
      </c>
      <c r="BQ51" s="107">
        <f t="shared" si="9"/>
        <v>2</v>
      </c>
      <c r="BR51" s="107">
        <f t="shared" si="9"/>
        <v>42.3</v>
      </c>
      <c r="BS51" s="107">
        <f t="shared" si="9"/>
        <v>20.3</v>
      </c>
      <c r="BT51" s="107">
        <f t="shared" si="9"/>
        <v>14</v>
      </c>
      <c r="BU51" s="107">
        <f t="shared" si="9"/>
        <v>14</v>
      </c>
      <c r="BV51" s="107">
        <f t="shared" si="9"/>
        <v>66</v>
      </c>
      <c r="BW51" s="107">
        <f t="shared" si="9"/>
        <v>13</v>
      </c>
      <c r="BX51" s="107">
        <f t="shared" si="9"/>
        <v>0</v>
      </c>
      <c r="BY51" s="107">
        <f t="shared" si="9"/>
        <v>0</v>
      </c>
      <c r="BZ51" s="107">
        <f t="shared" si="9"/>
        <v>0.9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85.5</v>
      </c>
      <c r="CE51" s="107">
        <f t="shared" si="9"/>
        <v>85.5</v>
      </c>
      <c r="CF51" s="107">
        <f t="shared" si="9"/>
        <v>85.5</v>
      </c>
      <c r="CG51" s="107">
        <f t="shared" si="9"/>
        <v>85.5</v>
      </c>
      <c r="CH51" s="107">
        <f t="shared" si="9"/>
        <v>99.1</v>
      </c>
      <c r="CI51" s="107">
        <f t="shared" si="9"/>
        <v>99.1</v>
      </c>
      <c r="CJ51" s="107">
        <f t="shared" si="9"/>
        <v>99.1</v>
      </c>
      <c r="CK51" s="107">
        <f t="shared" si="9"/>
        <v>99.1</v>
      </c>
      <c r="CL51" s="107">
        <f t="shared" si="9"/>
        <v>76</v>
      </c>
      <c r="CM51" s="107">
        <f t="shared" si="9"/>
        <v>70.2</v>
      </c>
      <c r="CN51" s="107">
        <f t="shared" si="9"/>
        <v>80.7</v>
      </c>
      <c r="CO51" s="107">
        <f t="shared" si="9"/>
        <v>77.900000000000006</v>
      </c>
      <c r="CP51" s="107">
        <f t="shared" si="9"/>
        <v>162.1</v>
      </c>
      <c r="CQ51" s="107">
        <f t="shared" si="9"/>
        <v>155.4</v>
      </c>
      <c r="CR51" s="107">
        <f t="shared" si="9"/>
        <v>154.1</v>
      </c>
      <c r="CS51" s="107">
        <f t="shared" si="9"/>
        <v>139.9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1604.6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58.251000000000005</v>
      </c>
      <c r="C54" s="107">
        <f t="shared" ref="C54:BN54" si="12">C18+C28+C42</f>
        <v>60.802000000000007</v>
      </c>
      <c r="D54" s="107">
        <f t="shared" si="12"/>
        <v>84.237000000000009</v>
      </c>
      <c r="E54" s="107">
        <f t="shared" si="12"/>
        <v>59.659000000000006</v>
      </c>
      <c r="F54" s="107">
        <f t="shared" si="12"/>
        <v>74.997</v>
      </c>
      <c r="G54" s="107">
        <f t="shared" si="12"/>
        <v>57.483000000000004</v>
      </c>
      <c r="H54" s="107">
        <f t="shared" si="12"/>
        <v>89.137</v>
      </c>
      <c r="I54" s="107">
        <f t="shared" si="12"/>
        <v>126.01900000000001</v>
      </c>
      <c r="J54" s="107">
        <f t="shared" si="12"/>
        <v>147.434</v>
      </c>
      <c r="K54" s="107">
        <f t="shared" si="12"/>
        <v>142.71</v>
      </c>
      <c r="L54" s="107">
        <f t="shared" si="12"/>
        <v>151.934</v>
      </c>
      <c r="M54" s="107">
        <f t="shared" si="12"/>
        <v>158.535</v>
      </c>
      <c r="N54" s="107">
        <f t="shared" si="12"/>
        <v>128.55799999999999</v>
      </c>
      <c r="O54" s="107">
        <f t="shared" si="12"/>
        <v>135.83700000000002</v>
      </c>
      <c r="P54" s="107">
        <f t="shared" si="12"/>
        <v>124.38300000000001</v>
      </c>
      <c r="Q54" s="107">
        <f t="shared" si="12"/>
        <v>94.699000000000012</v>
      </c>
      <c r="R54" s="107">
        <f t="shared" si="12"/>
        <v>138.238</v>
      </c>
      <c r="S54" s="107">
        <f t="shared" si="12"/>
        <v>58.111000000000004</v>
      </c>
      <c r="T54" s="107">
        <f t="shared" si="12"/>
        <v>155.34399999999999</v>
      </c>
      <c r="U54" s="107">
        <f t="shared" si="12"/>
        <v>155.01499999999999</v>
      </c>
      <c r="V54" s="107">
        <f t="shared" si="12"/>
        <v>207.95400000000001</v>
      </c>
      <c r="W54" s="107">
        <f t="shared" si="12"/>
        <v>257.815</v>
      </c>
      <c r="X54" s="107">
        <f t="shared" si="12"/>
        <v>199.74100000000001</v>
      </c>
      <c r="Y54" s="107">
        <f t="shared" si="12"/>
        <v>139.506</v>
      </c>
      <c r="Z54" s="107">
        <f t="shared" si="12"/>
        <v>279.23099999999999</v>
      </c>
      <c r="AA54" s="107">
        <f t="shared" si="12"/>
        <v>96.253999999999991</v>
      </c>
      <c r="AB54" s="107">
        <f t="shared" si="12"/>
        <v>88.443999999999988</v>
      </c>
      <c r="AC54" s="107">
        <f t="shared" si="12"/>
        <v>74.966999999999999</v>
      </c>
      <c r="AD54" s="107">
        <f t="shared" si="12"/>
        <v>277.99</v>
      </c>
      <c r="AE54" s="107">
        <f t="shared" si="12"/>
        <v>285.767</v>
      </c>
      <c r="AF54" s="107">
        <f t="shared" si="12"/>
        <v>283.91000000000003</v>
      </c>
      <c r="AG54" s="107">
        <f t="shared" si="12"/>
        <v>287.2</v>
      </c>
      <c r="AH54" s="107">
        <f t="shared" si="12"/>
        <v>184.28300000000002</v>
      </c>
      <c r="AI54" s="107">
        <f t="shared" si="12"/>
        <v>129.47200000000001</v>
      </c>
      <c r="AJ54" s="107">
        <f t="shared" si="12"/>
        <v>135.82300000000001</v>
      </c>
      <c r="AK54" s="107">
        <f t="shared" si="12"/>
        <v>161.80600000000001</v>
      </c>
      <c r="AL54" s="107">
        <f t="shared" si="12"/>
        <v>98.07</v>
      </c>
      <c r="AM54" s="107">
        <f t="shared" si="12"/>
        <v>85.671000000000006</v>
      </c>
      <c r="AN54" s="107">
        <f t="shared" si="12"/>
        <v>114.845</v>
      </c>
      <c r="AO54" s="107">
        <f t="shared" si="12"/>
        <v>125.98</v>
      </c>
      <c r="AP54" s="107">
        <f t="shared" si="12"/>
        <v>70.244</v>
      </c>
      <c r="AQ54" s="107">
        <f t="shared" si="12"/>
        <v>88.13000000000001</v>
      </c>
      <c r="AR54" s="107">
        <f t="shared" si="12"/>
        <v>83.080000000000013</v>
      </c>
      <c r="AS54" s="107">
        <f t="shared" si="12"/>
        <v>77.59</v>
      </c>
      <c r="AT54" s="107">
        <f t="shared" si="12"/>
        <v>97.990000000000009</v>
      </c>
      <c r="AU54" s="107">
        <f t="shared" si="12"/>
        <v>87.16</v>
      </c>
      <c r="AV54" s="107">
        <f t="shared" si="12"/>
        <v>70.802999999999997</v>
      </c>
      <c r="AW54" s="107">
        <f t="shared" si="12"/>
        <v>80.38</v>
      </c>
      <c r="AX54" s="107">
        <f t="shared" si="12"/>
        <v>87.72</v>
      </c>
      <c r="AY54" s="107">
        <f t="shared" si="12"/>
        <v>84.81</v>
      </c>
      <c r="AZ54" s="107">
        <f t="shared" si="12"/>
        <v>87.63000000000001</v>
      </c>
      <c r="BA54" s="107">
        <f t="shared" si="12"/>
        <v>92.789999999999992</v>
      </c>
      <c r="BB54" s="107">
        <f t="shared" si="12"/>
        <v>106.43199999999999</v>
      </c>
      <c r="BC54" s="107">
        <f t="shared" si="12"/>
        <v>107.42</v>
      </c>
      <c r="BD54" s="107">
        <f t="shared" si="12"/>
        <v>109.60000000000001</v>
      </c>
      <c r="BE54" s="107">
        <f t="shared" si="12"/>
        <v>99.772999999999996</v>
      </c>
      <c r="BF54" s="107">
        <f t="shared" si="12"/>
        <v>119.83999999999999</v>
      </c>
      <c r="BG54" s="107">
        <f t="shared" si="12"/>
        <v>119.583</v>
      </c>
      <c r="BH54" s="107">
        <f t="shared" si="12"/>
        <v>120.193</v>
      </c>
      <c r="BI54" s="107">
        <f t="shared" si="12"/>
        <v>94.831000000000003</v>
      </c>
      <c r="BJ54" s="107">
        <f t="shared" si="12"/>
        <v>98.587999999999994</v>
      </c>
      <c r="BK54" s="107">
        <f t="shared" si="12"/>
        <v>68.728999999999999</v>
      </c>
      <c r="BL54" s="107">
        <f t="shared" si="12"/>
        <v>76.759</v>
      </c>
      <c r="BM54" s="107">
        <f t="shared" si="12"/>
        <v>70.637999999999991</v>
      </c>
      <c r="BN54" s="107">
        <f t="shared" si="12"/>
        <v>67.906999999999996</v>
      </c>
      <c r="BO54" s="107">
        <f t="shared" ref="BO54:CX54" si="13">BO18+BO28+BO42</f>
        <v>56.529999999999994</v>
      </c>
      <c r="BP54" s="107">
        <f t="shared" si="13"/>
        <v>39.311</v>
      </c>
      <c r="BQ54" s="107">
        <f t="shared" si="13"/>
        <v>22.23</v>
      </c>
      <c r="BR54" s="107">
        <f t="shared" si="13"/>
        <v>71.503</v>
      </c>
      <c r="BS54" s="107">
        <f t="shared" si="13"/>
        <v>60.227000000000004</v>
      </c>
      <c r="BT54" s="107">
        <f t="shared" si="13"/>
        <v>28.106000000000002</v>
      </c>
      <c r="BU54" s="107">
        <f t="shared" si="13"/>
        <v>36.664999999999999</v>
      </c>
      <c r="BV54" s="107">
        <f t="shared" si="13"/>
        <v>101.66</v>
      </c>
      <c r="BW54" s="107">
        <f t="shared" si="13"/>
        <v>42.298000000000002</v>
      </c>
      <c r="BX54" s="107">
        <f t="shared" si="13"/>
        <v>47.484000000000002</v>
      </c>
      <c r="BY54" s="107">
        <f t="shared" si="13"/>
        <v>33.325000000000003</v>
      </c>
      <c r="BZ54" s="107">
        <f t="shared" si="13"/>
        <v>35.750999999999998</v>
      </c>
      <c r="CA54" s="107">
        <f t="shared" si="13"/>
        <v>26.380000000000003</v>
      </c>
      <c r="CB54" s="107">
        <f t="shared" si="13"/>
        <v>27.11</v>
      </c>
      <c r="CC54" s="107">
        <f t="shared" si="13"/>
        <v>26.387999999999998</v>
      </c>
      <c r="CD54" s="107">
        <f t="shared" si="13"/>
        <v>92.363</v>
      </c>
      <c r="CE54" s="107">
        <f t="shared" si="13"/>
        <v>85.5</v>
      </c>
      <c r="CF54" s="107">
        <f t="shared" si="13"/>
        <v>95.2</v>
      </c>
      <c r="CG54" s="107">
        <f t="shared" si="13"/>
        <v>85.507999999999996</v>
      </c>
      <c r="CH54" s="107">
        <f t="shared" si="13"/>
        <v>116.352</v>
      </c>
      <c r="CI54" s="107">
        <f t="shared" si="13"/>
        <v>99.1</v>
      </c>
      <c r="CJ54" s="107">
        <f t="shared" si="13"/>
        <v>107.69999999999999</v>
      </c>
      <c r="CK54" s="107">
        <f t="shared" si="13"/>
        <v>107.5</v>
      </c>
      <c r="CL54" s="107">
        <f t="shared" si="13"/>
        <v>94.182000000000002</v>
      </c>
      <c r="CM54" s="107">
        <f t="shared" si="13"/>
        <v>91.257999999999996</v>
      </c>
      <c r="CN54" s="107">
        <f t="shared" si="13"/>
        <v>98.288000000000011</v>
      </c>
      <c r="CO54" s="107">
        <f t="shared" si="13"/>
        <v>95.236000000000004</v>
      </c>
      <c r="CP54" s="107">
        <f t="shared" si="13"/>
        <v>183.10999999999999</v>
      </c>
      <c r="CQ54" s="107">
        <f t="shared" si="13"/>
        <v>178.37800000000001</v>
      </c>
      <c r="CR54" s="107">
        <f t="shared" si="13"/>
        <v>178.273</v>
      </c>
      <c r="CS54" s="107">
        <f t="shared" si="13"/>
        <v>181.75400000000002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2632.3505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46112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35.1</v>
      </c>
      <c r="C5" s="25">
        <v>35.200000000000003</v>
      </c>
      <c r="D5" s="25">
        <v>51.2</v>
      </c>
      <c r="E5" s="25">
        <v>26.8</v>
      </c>
      <c r="F5" s="25">
        <v>46.6</v>
      </c>
      <c r="G5" s="25">
        <v>27.5</v>
      </c>
      <c r="H5" s="25">
        <v>67.7</v>
      </c>
      <c r="I5" s="25">
        <v>96.2</v>
      </c>
      <c r="J5" s="25">
        <v>117.5</v>
      </c>
      <c r="K5" s="25">
        <v>114.5</v>
      </c>
      <c r="L5" s="25">
        <v>132.1</v>
      </c>
      <c r="M5" s="25">
        <v>136.6</v>
      </c>
      <c r="N5" s="25">
        <v>99.7</v>
      </c>
      <c r="O5" s="25">
        <v>108.4</v>
      </c>
      <c r="P5" s="25">
        <v>95.2</v>
      </c>
      <c r="Q5" s="25">
        <v>64.400000000000006</v>
      </c>
      <c r="R5" s="25">
        <v>107.1</v>
      </c>
      <c r="S5" s="25">
        <v>26.8</v>
      </c>
      <c r="T5" s="25">
        <v>122.8</v>
      </c>
      <c r="U5" s="25">
        <v>122.7</v>
      </c>
      <c r="V5" s="25">
        <v>145.60000000000002</v>
      </c>
      <c r="W5" s="25">
        <v>202.3</v>
      </c>
      <c r="X5" s="25">
        <v>147.10000000000002</v>
      </c>
      <c r="Y5" s="25">
        <v>87</v>
      </c>
      <c r="Z5" s="25">
        <v>200.20000000000002</v>
      </c>
      <c r="AA5" s="25">
        <v>-0.30000000000000426</v>
      </c>
      <c r="AB5" s="25">
        <v>-19.700000000000003</v>
      </c>
      <c r="AC5" s="25">
        <v>-48.6</v>
      </c>
      <c r="AD5" s="25">
        <v>186.70000000000002</v>
      </c>
      <c r="AE5" s="25">
        <v>231.5</v>
      </c>
      <c r="AF5" s="25">
        <v>262.5</v>
      </c>
      <c r="AG5" s="25">
        <v>262.8</v>
      </c>
      <c r="AH5" s="25">
        <v>-3.9</v>
      </c>
      <c r="AI5" s="25"/>
      <c r="AJ5" s="25"/>
      <c r="AK5" s="25">
        <v>12.9</v>
      </c>
      <c r="AL5" s="25">
        <v>32</v>
      </c>
      <c r="AM5" s="25">
        <v>35</v>
      </c>
      <c r="AN5" s="25">
        <v>31.1</v>
      </c>
      <c r="AO5" s="25">
        <v>53.7</v>
      </c>
      <c r="AP5" s="25"/>
      <c r="AQ5" s="25"/>
      <c r="AR5" s="25"/>
      <c r="AS5" s="25"/>
      <c r="AT5" s="25"/>
      <c r="AU5" s="25"/>
      <c r="AV5" s="25"/>
      <c r="AW5" s="25"/>
      <c r="AX5" s="25">
        <v>0.3</v>
      </c>
      <c r="AY5" s="25"/>
      <c r="AZ5" s="25">
        <v>0.2</v>
      </c>
      <c r="BA5" s="25">
        <v>3.8</v>
      </c>
      <c r="BB5" s="25">
        <v>32.9</v>
      </c>
      <c r="BC5" s="25">
        <v>49.2</v>
      </c>
      <c r="BD5" s="25">
        <v>33.700000000000003</v>
      </c>
      <c r="BE5" s="25">
        <v>58.5</v>
      </c>
      <c r="BF5" s="25">
        <v>44.2</v>
      </c>
      <c r="BG5" s="25">
        <v>48.5</v>
      </c>
      <c r="BH5" s="25">
        <v>46.2</v>
      </c>
      <c r="BI5" s="25">
        <v>48.2</v>
      </c>
      <c r="BJ5" s="25">
        <v>97.3</v>
      </c>
      <c r="BK5" s="25">
        <v>48.2</v>
      </c>
      <c r="BL5" s="25">
        <v>62.4</v>
      </c>
      <c r="BM5" s="25">
        <v>48.8</v>
      </c>
      <c r="BN5" s="25">
        <v>46.6</v>
      </c>
      <c r="BO5" s="25">
        <v>17.399999999999999</v>
      </c>
      <c r="BP5" s="25">
        <v>-24.1</v>
      </c>
      <c r="BQ5" s="25">
        <v>2</v>
      </c>
      <c r="BR5" s="25">
        <v>42.3</v>
      </c>
      <c r="BS5" s="25">
        <v>20.3</v>
      </c>
      <c r="BT5" s="25">
        <v>12.2</v>
      </c>
      <c r="BU5" s="25">
        <v>3.8000000000000007</v>
      </c>
      <c r="BV5" s="25">
        <v>51.9</v>
      </c>
      <c r="BW5" s="25">
        <v>-1.0999999999999996</v>
      </c>
      <c r="BX5" s="25">
        <v>-16.100000000000001</v>
      </c>
      <c r="BY5" s="25">
        <v>-16.600000000000001</v>
      </c>
      <c r="BZ5" s="25">
        <v>0.9</v>
      </c>
      <c r="CA5" s="25">
        <v>-2</v>
      </c>
      <c r="CB5" s="25">
        <v>-2</v>
      </c>
      <c r="CC5" s="25">
        <v>-7.8</v>
      </c>
      <c r="CD5" s="25">
        <v>31.9</v>
      </c>
      <c r="CE5" s="25">
        <v>33.4</v>
      </c>
      <c r="CF5" s="25">
        <v>61.3</v>
      </c>
      <c r="CG5" s="25">
        <v>77.5</v>
      </c>
      <c r="CH5" s="25">
        <v>38.499999999999993</v>
      </c>
      <c r="CI5" s="25">
        <v>51.8</v>
      </c>
      <c r="CJ5" s="25">
        <v>58.099999999999994</v>
      </c>
      <c r="CK5" s="25">
        <v>79.5</v>
      </c>
      <c r="CL5" s="25">
        <v>21.6</v>
      </c>
      <c r="CM5" s="25">
        <v>15.800000000000004</v>
      </c>
      <c r="CN5" s="25">
        <v>26.300000000000004</v>
      </c>
      <c r="CO5" s="25">
        <v>23.500000000000007</v>
      </c>
      <c r="CP5" s="25">
        <v>17.299999999999983</v>
      </c>
      <c r="CQ5" s="25">
        <v>10.599999999999994</v>
      </c>
      <c r="CR5" s="25">
        <v>9.2999999999999829</v>
      </c>
      <c r="CS5" s="25">
        <v>-4.9000000000000057</v>
      </c>
      <c r="CT5" s="26"/>
      <c r="CU5" s="26"/>
      <c r="CV5" s="26"/>
      <c r="CW5" s="27"/>
      <c r="CX5" s="132">
        <f t="array" ref="CX5">SUMPRODUCT(B5:CW5*0.25)</f>
        <v>1188.3999999999999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142.28</v>
      </c>
      <c r="C8" s="138">
        <v>134.11000000000001</v>
      </c>
      <c r="D8" s="138">
        <v>127.28</v>
      </c>
      <c r="E8" s="138">
        <v>119.21</v>
      </c>
      <c r="F8" s="138">
        <v>118.89</v>
      </c>
      <c r="G8" s="138">
        <v>121.73</v>
      </c>
      <c r="H8" s="138">
        <v>120.59</v>
      </c>
      <c r="I8" s="138">
        <v>119.75</v>
      </c>
      <c r="J8" s="138">
        <v>119.02</v>
      </c>
      <c r="K8" s="138">
        <v>117.96</v>
      </c>
      <c r="L8" s="138">
        <v>117.99</v>
      </c>
      <c r="M8" s="138">
        <v>116.48</v>
      </c>
      <c r="N8" s="138">
        <v>107.46</v>
      </c>
      <c r="O8" s="138">
        <v>106.2</v>
      </c>
      <c r="P8" s="138">
        <v>105.6</v>
      </c>
      <c r="Q8" s="138">
        <v>117.45</v>
      </c>
      <c r="R8" s="138">
        <v>116</v>
      </c>
      <c r="S8" s="138">
        <v>118.51</v>
      </c>
      <c r="T8" s="138">
        <v>118.01</v>
      </c>
      <c r="U8" s="138">
        <v>118.83</v>
      </c>
      <c r="V8" s="138">
        <v>114.09</v>
      </c>
      <c r="W8" s="138">
        <v>117.75</v>
      </c>
      <c r="X8" s="138">
        <v>130.52000000000001</v>
      </c>
      <c r="Y8" s="138">
        <v>137.99</v>
      </c>
      <c r="Z8" s="138">
        <v>128.58000000000001</v>
      </c>
      <c r="AA8" s="138">
        <v>163.37</v>
      </c>
      <c r="AB8" s="138">
        <v>168.78</v>
      </c>
      <c r="AC8" s="138">
        <v>172.28</v>
      </c>
      <c r="AD8" s="138">
        <v>210.25</v>
      </c>
      <c r="AE8" s="138">
        <v>216.59</v>
      </c>
      <c r="AF8" s="138">
        <v>174.04</v>
      </c>
      <c r="AG8" s="138">
        <v>164.45</v>
      </c>
      <c r="AH8" s="138">
        <v>191.41</v>
      </c>
      <c r="AI8" s="138">
        <v>177.97</v>
      </c>
      <c r="AJ8" s="138">
        <v>150.44</v>
      </c>
      <c r="AK8" s="138">
        <v>125.82</v>
      </c>
      <c r="AL8" s="138">
        <v>161.83000000000001</v>
      </c>
      <c r="AM8" s="138">
        <v>94.31</v>
      </c>
      <c r="AN8" s="138">
        <v>109.07</v>
      </c>
      <c r="AO8" s="138">
        <v>105</v>
      </c>
      <c r="AP8" s="138">
        <v>116.09</v>
      </c>
      <c r="AQ8" s="138">
        <v>99.01</v>
      </c>
      <c r="AR8" s="138">
        <v>101.83</v>
      </c>
      <c r="AS8" s="138">
        <v>94.16</v>
      </c>
      <c r="AT8" s="138">
        <v>91.37</v>
      </c>
      <c r="AU8" s="138">
        <v>84.06</v>
      </c>
      <c r="AV8" s="138">
        <v>90.34</v>
      </c>
      <c r="AW8" s="138">
        <v>88.79</v>
      </c>
      <c r="AX8" s="138">
        <v>92.9</v>
      </c>
      <c r="AY8" s="138">
        <v>93.22</v>
      </c>
      <c r="AZ8" s="138">
        <v>92.58</v>
      </c>
      <c r="BA8" s="138">
        <v>91.3</v>
      </c>
      <c r="BB8" s="138">
        <v>92.26</v>
      </c>
      <c r="BC8" s="138">
        <v>91.9</v>
      </c>
      <c r="BD8" s="138">
        <v>92.37</v>
      </c>
      <c r="BE8" s="138">
        <v>94.03</v>
      </c>
      <c r="BF8" s="138">
        <v>93.91</v>
      </c>
      <c r="BG8" s="138">
        <v>94.59</v>
      </c>
      <c r="BH8" s="138">
        <v>100.25</v>
      </c>
      <c r="BI8" s="138">
        <v>104.89</v>
      </c>
      <c r="BJ8" s="138">
        <v>104.89</v>
      </c>
      <c r="BK8" s="138">
        <v>99.41</v>
      </c>
      <c r="BL8" s="138">
        <v>104.89</v>
      </c>
      <c r="BM8" s="138">
        <v>104.89</v>
      </c>
      <c r="BN8" s="138">
        <v>98.91</v>
      </c>
      <c r="BO8" s="138">
        <v>106.81</v>
      </c>
      <c r="BP8" s="138">
        <v>135.28</v>
      </c>
      <c r="BQ8" s="138">
        <v>149.32</v>
      </c>
      <c r="BR8" s="138">
        <v>112.65</v>
      </c>
      <c r="BS8" s="138">
        <v>130.1</v>
      </c>
      <c r="BT8" s="138">
        <v>168.13</v>
      </c>
      <c r="BU8" s="138">
        <v>187.89</v>
      </c>
      <c r="BV8" s="138">
        <v>122.92</v>
      </c>
      <c r="BW8" s="138">
        <v>156.88999999999999</v>
      </c>
      <c r="BX8" s="138">
        <v>172.23</v>
      </c>
      <c r="BY8" s="138">
        <v>223.3</v>
      </c>
      <c r="BZ8" s="138">
        <v>157.19999999999999</v>
      </c>
      <c r="CA8" s="138">
        <v>184.1</v>
      </c>
      <c r="CB8" s="138">
        <v>200.07</v>
      </c>
      <c r="CC8" s="138">
        <v>213.67</v>
      </c>
      <c r="CD8" s="138">
        <v>223.43</v>
      </c>
      <c r="CE8" s="138">
        <v>216.55</v>
      </c>
      <c r="CF8" s="138">
        <v>202.51</v>
      </c>
      <c r="CG8" s="138">
        <v>176.73</v>
      </c>
      <c r="CH8" s="138">
        <v>205.38</v>
      </c>
      <c r="CI8" s="138">
        <v>185.97</v>
      </c>
      <c r="CJ8" s="138">
        <v>173.29</v>
      </c>
      <c r="CK8" s="138">
        <v>169.02</v>
      </c>
      <c r="CL8" s="138">
        <v>175</v>
      </c>
      <c r="CM8" s="138">
        <v>160.01</v>
      </c>
      <c r="CN8" s="138">
        <v>155</v>
      </c>
      <c r="CO8" s="138">
        <v>151.47</v>
      </c>
      <c r="CP8" s="138">
        <v>154</v>
      </c>
      <c r="CQ8" s="138">
        <v>151.44999999999999</v>
      </c>
      <c r="CR8" s="138">
        <v>151.44999999999999</v>
      </c>
      <c r="CS8" s="138">
        <v>145.6</v>
      </c>
      <c r="CT8" s="139"/>
      <c r="CU8" s="139"/>
      <c r="CV8" s="139"/>
      <c r="CW8" s="140"/>
      <c r="CX8" s="141">
        <f>IF(SUM(B8:CW8)&lt;&gt;0,AVERAGEIF(B8:CW8,"&lt;&gt;"""),"")</f>
        <v>135.70989583333332</v>
      </c>
    </row>
    <row r="9" spans="1:102" ht="24.95" customHeight="1" thickBot="1" x14ac:dyDescent="0.25">
      <c r="A9" s="133" t="s">
        <v>6</v>
      </c>
      <c r="B9" s="42">
        <v>130.72</v>
      </c>
      <c r="C9" s="43">
        <v>130.72</v>
      </c>
      <c r="D9" s="43">
        <v>130.72</v>
      </c>
      <c r="E9" s="43">
        <v>130.72</v>
      </c>
      <c r="F9" s="43">
        <v>120.24</v>
      </c>
      <c r="G9" s="43">
        <v>120.24</v>
      </c>
      <c r="H9" s="43">
        <v>120.24</v>
      </c>
      <c r="I9" s="43">
        <v>120.24</v>
      </c>
      <c r="J9" s="43">
        <v>117.8625</v>
      </c>
      <c r="K9" s="43">
        <v>117.8625</v>
      </c>
      <c r="L9" s="43">
        <v>117.8625</v>
      </c>
      <c r="M9" s="43">
        <v>117.8625</v>
      </c>
      <c r="N9" s="43">
        <v>109.17749999999999</v>
      </c>
      <c r="O9" s="43">
        <v>109.17749999999999</v>
      </c>
      <c r="P9" s="43">
        <v>109.17749999999999</v>
      </c>
      <c r="Q9" s="43">
        <v>109.17749999999999</v>
      </c>
      <c r="R9" s="43">
        <v>117.83750000000001</v>
      </c>
      <c r="S9" s="43">
        <v>117.83750000000001</v>
      </c>
      <c r="T9" s="43">
        <v>117.83750000000001</v>
      </c>
      <c r="U9" s="43">
        <v>117.83750000000001</v>
      </c>
      <c r="V9" s="43">
        <v>125.08750000000001</v>
      </c>
      <c r="W9" s="43">
        <v>125.08750000000001</v>
      </c>
      <c r="X9" s="43">
        <v>125.08750000000001</v>
      </c>
      <c r="Y9" s="43">
        <v>125.08750000000001</v>
      </c>
      <c r="Z9" s="43">
        <v>158.2525</v>
      </c>
      <c r="AA9" s="43">
        <v>158.2525</v>
      </c>
      <c r="AB9" s="43">
        <v>158.2525</v>
      </c>
      <c r="AC9" s="43">
        <v>158.2525</v>
      </c>
      <c r="AD9" s="43">
        <v>191.33250000000001</v>
      </c>
      <c r="AE9" s="43">
        <v>191.33250000000001</v>
      </c>
      <c r="AF9" s="43">
        <v>191.33250000000001</v>
      </c>
      <c r="AG9" s="43">
        <v>191.33250000000001</v>
      </c>
      <c r="AH9" s="43">
        <v>161.41</v>
      </c>
      <c r="AI9" s="43">
        <v>161.41</v>
      </c>
      <c r="AJ9" s="43">
        <v>161.41</v>
      </c>
      <c r="AK9" s="43">
        <v>161.41</v>
      </c>
      <c r="AL9" s="43">
        <v>117.55249999999999</v>
      </c>
      <c r="AM9" s="43">
        <v>117.55249999999999</v>
      </c>
      <c r="AN9" s="43">
        <v>117.55249999999999</v>
      </c>
      <c r="AO9" s="43">
        <v>117.55249999999999</v>
      </c>
      <c r="AP9" s="43">
        <v>102.77249999999999</v>
      </c>
      <c r="AQ9" s="43">
        <v>102.77249999999999</v>
      </c>
      <c r="AR9" s="43">
        <v>102.77249999999999</v>
      </c>
      <c r="AS9" s="43">
        <v>102.77249999999999</v>
      </c>
      <c r="AT9" s="43">
        <v>88.64</v>
      </c>
      <c r="AU9" s="43">
        <v>88.64</v>
      </c>
      <c r="AV9" s="43">
        <v>88.64</v>
      </c>
      <c r="AW9" s="43">
        <v>88.64</v>
      </c>
      <c r="AX9" s="43">
        <v>92.5</v>
      </c>
      <c r="AY9" s="43">
        <v>92.5</v>
      </c>
      <c r="AZ9" s="43">
        <v>92.5</v>
      </c>
      <c r="BA9" s="43">
        <v>92.5</v>
      </c>
      <c r="BB9" s="43">
        <v>92.64</v>
      </c>
      <c r="BC9" s="43">
        <v>92.64</v>
      </c>
      <c r="BD9" s="43">
        <v>92.64</v>
      </c>
      <c r="BE9" s="43">
        <v>92.64</v>
      </c>
      <c r="BF9" s="43">
        <v>98.41</v>
      </c>
      <c r="BG9" s="43">
        <v>98.41</v>
      </c>
      <c r="BH9" s="43">
        <v>98.41</v>
      </c>
      <c r="BI9" s="43">
        <v>98.41</v>
      </c>
      <c r="BJ9" s="43">
        <v>103.52</v>
      </c>
      <c r="BK9" s="43">
        <v>103.52</v>
      </c>
      <c r="BL9" s="43">
        <v>103.52</v>
      </c>
      <c r="BM9" s="43">
        <v>103.52</v>
      </c>
      <c r="BN9" s="43">
        <v>122.58</v>
      </c>
      <c r="BO9" s="43">
        <v>122.58</v>
      </c>
      <c r="BP9" s="43">
        <v>122.58</v>
      </c>
      <c r="BQ9" s="43">
        <v>122.58</v>
      </c>
      <c r="BR9" s="43">
        <v>149.6925</v>
      </c>
      <c r="BS9" s="43">
        <v>149.6925</v>
      </c>
      <c r="BT9" s="43">
        <v>149.6925</v>
      </c>
      <c r="BU9" s="43">
        <v>149.6925</v>
      </c>
      <c r="BV9" s="43">
        <v>168.83500000000001</v>
      </c>
      <c r="BW9" s="43">
        <v>168.83500000000001</v>
      </c>
      <c r="BX9" s="43">
        <v>168.83500000000001</v>
      </c>
      <c r="BY9" s="43">
        <v>168.83500000000001</v>
      </c>
      <c r="BZ9" s="43">
        <v>188.76</v>
      </c>
      <c r="CA9" s="43">
        <v>188.76</v>
      </c>
      <c r="CB9" s="43">
        <v>188.76</v>
      </c>
      <c r="CC9" s="43">
        <v>188.76</v>
      </c>
      <c r="CD9" s="43">
        <v>204.80500000000001</v>
      </c>
      <c r="CE9" s="43">
        <v>204.80500000000001</v>
      </c>
      <c r="CF9" s="43">
        <v>204.80500000000001</v>
      </c>
      <c r="CG9" s="43">
        <v>204.80500000000001</v>
      </c>
      <c r="CH9" s="43">
        <v>183.41499999999999</v>
      </c>
      <c r="CI9" s="43">
        <v>183.41499999999999</v>
      </c>
      <c r="CJ9" s="43">
        <v>183.41499999999999</v>
      </c>
      <c r="CK9" s="43">
        <v>183.41499999999999</v>
      </c>
      <c r="CL9" s="43">
        <v>160.37</v>
      </c>
      <c r="CM9" s="43">
        <v>160.37</v>
      </c>
      <c r="CN9" s="43">
        <v>160.37</v>
      </c>
      <c r="CO9" s="43">
        <v>160.37</v>
      </c>
      <c r="CP9" s="43">
        <v>150.625</v>
      </c>
      <c r="CQ9" s="43">
        <v>150.625</v>
      </c>
      <c r="CR9" s="43">
        <v>150.625</v>
      </c>
      <c r="CS9" s="43">
        <v>150.625</v>
      </c>
      <c r="CT9" s="44"/>
      <c r="CU9" s="44"/>
      <c r="CV9" s="44"/>
      <c r="CW9" s="45"/>
      <c r="CX9" s="142">
        <f>IF(SUM(B9:CW9)&lt;&gt;0,AVERAGEIF(B9:CW9,"&lt;&gt;"""),"")</f>
        <v>135.70989583333338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>
        <v>76.099999999999994</v>
      </c>
      <c r="AE14" s="149">
        <v>31.3</v>
      </c>
      <c r="AF14" s="149">
        <v>0.3</v>
      </c>
      <c r="AG14" s="149"/>
      <c r="AH14" s="149">
        <v>3.9</v>
      </c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>
        <v>24.1</v>
      </c>
      <c r="BQ14" s="149"/>
      <c r="BR14" s="149"/>
      <c r="BS14" s="149"/>
      <c r="BT14" s="149">
        <v>1.8</v>
      </c>
      <c r="BU14" s="149">
        <v>10.199999999999999</v>
      </c>
      <c r="BV14" s="149"/>
      <c r="BW14" s="149"/>
      <c r="BX14" s="149">
        <v>2</v>
      </c>
      <c r="BY14" s="149">
        <v>2.5</v>
      </c>
      <c r="BZ14" s="149"/>
      <c r="CA14" s="149">
        <v>2</v>
      </c>
      <c r="CB14" s="149">
        <v>2</v>
      </c>
      <c r="CC14" s="149">
        <v>7.8</v>
      </c>
      <c r="CD14" s="149">
        <v>53.6</v>
      </c>
      <c r="CE14" s="149">
        <v>52.1</v>
      </c>
      <c r="CF14" s="149">
        <v>24.2</v>
      </c>
      <c r="CG14" s="149">
        <v>8</v>
      </c>
      <c r="CH14" s="149">
        <v>60.6</v>
      </c>
      <c r="CI14" s="149">
        <v>47.3</v>
      </c>
      <c r="CJ14" s="149">
        <v>41</v>
      </c>
      <c r="CK14" s="149">
        <v>19.600000000000001</v>
      </c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117.60000000000001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>
        <v>36.700000000000003</v>
      </c>
      <c r="W16" s="155">
        <v>36.700000000000003</v>
      </c>
      <c r="X16" s="155">
        <v>36.700000000000003</v>
      </c>
      <c r="Y16" s="155">
        <v>36.700000000000003</v>
      </c>
      <c r="Z16" s="155">
        <v>48.6</v>
      </c>
      <c r="AA16" s="155">
        <v>48.6</v>
      </c>
      <c r="AB16" s="155">
        <v>48.6</v>
      </c>
      <c r="AC16" s="155">
        <v>48.6</v>
      </c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>
        <v>14.1</v>
      </c>
      <c r="BW16" s="155">
        <v>14.1</v>
      </c>
      <c r="BX16" s="155">
        <v>14.1</v>
      </c>
      <c r="BY16" s="155">
        <v>14.1</v>
      </c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>
        <v>54.4</v>
      </c>
      <c r="CM16" s="155">
        <v>54.4</v>
      </c>
      <c r="CN16" s="155">
        <v>54.4</v>
      </c>
      <c r="CO16" s="155">
        <v>54.4</v>
      </c>
      <c r="CP16" s="155">
        <v>144.80000000000001</v>
      </c>
      <c r="CQ16" s="155">
        <v>144.80000000000001</v>
      </c>
      <c r="CR16" s="155">
        <v>144.80000000000001</v>
      </c>
      <c r="CS16" s="155">
        <v>144.80000000000001</v>
      </c>
      <c r="CT16" s="156"/>
      <c r="CU16" s="156"/>
      <c r="CV16" s="156"/>
      <c r="CW16" s="157"/>
      <c r="CX16" s="158">
        <f t="array" ref="CX16">SUMPRODUCT(B16:CW16*0.25)</f>
        <v>298.59999999999997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36.700000000000003</v>
      </c>
      <c r="W17" s="160">
        <f t="shared" si="0"/>
        <v>36.700000000000003</v>
      </c>
      <c r="X17" s="160">
        <f t="shared" si="0"/>
        <v>36.700000000000003</v>
      </c>
      <c r="Y17" s="160">
        <f t="shared" si="0"/>
        <v>36.700000000000003</v>
      </c>
      <c r="Z17" s="160">
        <f t="shared" si="0"/>
        <v>48.6</v>
      </c>
      <c r="AA17" s="160">
        <f t="shared" si="0"/>
        <v>48.6</v>
      </c>
      <c r="AB17" s="160">
        <f t="shared" si="0"/>
        <v>48.6</v>
      </c>
      <c r="AC17" s="160">
        <f t="shared" si="0"/>
        <v>48.6</v>
      </c>
      <c r="AD17" s="160">
        <f t="shared" si="0"/>
        <v>76.099999999999994</v>
      </c>
      <c r="AE17" s="160">
        <f t="shared" si="0"/>
        <v>31.3</v>
      </c>
      <c r="AF17" s="160">
        <f t="shared" si="0"/>
        <v>0.3</v>
      </c>
      <c r="AG17" s="160">
        <f t="shared" si="0"/>
        <v>0</v>
      </c>
      <c r="AH17" s="160">
        <f t="shared" si="0"/>
        <v>3.9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24.1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1.8</v>
      </c>
      <c r="BU17" s="160">
        <f t="shared" si="1"/>
        <v>10.199999999999999</v>
      </c>
      <c r="BV17" s="160">
        <f t="shared" si="1"/>
        <v>14.1</v>
      </c>
      <c r="BW17" s="160">
        <f t="shared" si="1"/>
        <v>14.1</v>
      </c>
      <c r="BX17" s="160">
        <f t="shared" si="1"/>
        <v>16.100000000000001</v>
      </c>
      <c r="BY17" s="160">
        <f t="shared" si="1"/>
        <v>16.600000000000001</v>
      </c>
      <c r="BZ17" s="160">
        <f t="shared" si="1"/>
        <v>0</v>
      </c>
      <c r="CA17" s="160">
        <f t="shared" si="1"/>
        <v>2</v>
      </c>
      <c r="CB17" s="160">
        <f t="shared" si="1"/>
        <v>2</v>
      </c>
      <c r="CC17" s="160">
        <f t="shared" si="1"/>
        <v>7.8</v>
      </c>
      <c r="CD17" s="160">
        <f t="shared" si="1"/>
        <v>53.6</v>
      </c>
      <c r="CE17" s="160">
        <f t="shared" si="1"/>
        <v>52.1</v>
      </c>
      <c r="CF17" s="160">
        <f t="shared" si="1"/>
        <v>24.2</v>
      </c>
      <c r="CG17" s="160">
        <f t="shared" si="1"/>
        <v>8</v>
      </c>
      <c r="CH17" s="160">
        <f t="shared" si="1"/>
        <v>60.6</v>
      </c>
      <c r="CI17" s="160">
        <f t="shared" si="1"/>
        <v>47.3</v>
      </c>
      <c r="CJ17" s="160">
        <f t="shared" si="1"/>
        <v>41</v>
      </c>
      <c r="CK17" s="160">
        <f t="shared" si="1"/>
        <v>19.600000000000001</v>
      </c>
      <c r="CL17" s="160">
        <f t="shared" si="1"/>
        <v>54.4</v>
      </c>
      <c r="CM17" s="160">
        <f t="shared" si="1"/>
        <v>54.4</v>
      </c>
      <c r="CN17" s="160">
        <f t="shared" si="1"/>
        <v>54.4</v>
      </c>
      <c r="CO17" s="160">
        <f t="shared" si="1"/>
        <v>54.4</v>
      </c>
      <c r="CP17" s="160">
        <f t="shared" si="1"/>
        <v>144.80000000000001</v>
      </c>
      <c r="CQ17" s="160">
        <f t="shared" si="1"/>
        <v>144.80000000000001</v>
      </c>
      <c r="CR17" s="160">
        <f t="shared" si="1"/>
        <v>144.80000000000001</v>
      </c>
      <c r="CS17" s="160">
        <f t="shared" si="1"/>
        <v>144.80000000000001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416.2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35.1</v>
      </c>
      <c r="C22" s="149">
        <v>35.200000000000003</v>
      </c>
      <c r="D22" s="149">
        <v>51.2</v>
      </c>
      <c r="E22" s="149">
        <v>26.8</v>
      </c>
      <c r="F22" s="149">
        <v>46.6</v>
      </c>
      <c r="G22" s="149">
        <v>27.5</v>
      </c>
      <c r="H22" s="149">
        <v>67.7</v>
      </c>
      <c r="I22" s="149">
        <v>96.2</v>
      </c>
      <c r="J22" s="149">
        <v>117.5</v>
      </c>
      <c r="K22" s="149">
        <v>114.5</v>
      </c>
      <c r="L22" s="149">
        <v>132.1</v>
      </c>
      <c r="M22" s="149">
        <v>136.6</v>
      </c>
      <c r="N22" s="149">
        <v>99.7</v>
      </c>
      <c r="O22" s="149">
        <v>108.4</v>
      </c>
      <c r="P22" s="149">
        <v>95.2</v>
      </c>
      <c r="Q22" s="149">
        <v>64.400000000000006</v>
      </c>
      <c r="R22" s="149">
        <v>107.1</v>
      </c>
      <c r="S22" s="149">
        <v>26.8</v>
      </c>
      <c r="T22" s="149">
        <v>122.8</v>
      </c>
      <c r="U22" s="149">
        <v>122.7</v>
      </c>
      <c r="V22" s="149">
        <v>182.3</v>
      </c>
      <c r="W22" s="149">
        <v>239</v>
      </c>
      <c r="X22" s="149">
        <v>183.8</v>
      </c>
      <c r="Y22" s="149">
        <v>123.7</v>
      </c>
      <c r="Z22" s="149">
        <v>248.8</v>
      </c>
      <c r="AA22" s="149">
        <v>48.3</v>
      </c>
      <c r="AB22" s="149">
        <v>28.9</v>
      </c>
      <c r="AC22" s="149"/>
      <c r="AD22" s="149"/>
      <c r="AE22" s="149"/>
      <c r="AF22" s="149"/>
      <c r="AG22" s="149"/>
      <c r="AH22" s="149"/>
      <c r="AI22" s="149"/>
      <c r="AJ22" s="149"/>
      <c r="AK22" s="149">
        <v>12.9</v>
      </c>
      <c r="AL22" s="149">
        <v>32</v>
      </c>
      <c r="AM22" s="149">
        <v>35</v>
      </c>
      <c r="AN22" s="149">
        <v>31.1</v>
      </c>
      <c r="AO22" s="149">
        <v>53.7</v>
      </c>
      <c r="AP22" s="149"/>
      <c r="AQ22" s="149"/>
      <c r="AR22" s="149"/>
      <c r="AS22" s="149"/>
      <c r="AT22" s="149"/>
      <c r="AU22" s="149"/>
      <c r="AV22" s="149"/>
      <c r="AW22" s="149"/>
      <c r="AX22" s="149">
        <v>0.3</v>
      </c>
      <c r="AY22" s="149"/>
      <c r="AZ22" s="149">
        <v>0.2</v>
      </c>
      <c r="BA22" s="149">
        <v>3.8</v>
      </c>
      <c r="BB22" s="149">
        <v>32.9</v>
      </c>
      <c r="BC22" s="149">
        <v>49.2</v>
      </c>
      <c r="BD22" s="149">
        <v>33.700000000000003</v>
      </c>
      <c r="BE22" s="149">
        <v>58.5</v>
      </c>
      <c r="BF22" s="149">
        <v>44.2</v>
      </c>
      <c r="BG22" s="149">
        <v>48.5</v>
      </c>
      <c r="BH22" s="149">
        <v>46.2</v>
      </c>
      <c r="BI22" s="149">
        <v>48.2</v>
      </c>
      <c r="BJ22" s="149">
        <v>97.3</v>
      </c>
      <c r="BK22" s="149">
        <v>48.2</v>
      </c>
      <c r="BL22" s="149">
        <v>62.4</v>
      </c>
      <c r="BM22" s="149">
        <v>48.8</v>
      </c>
      <c r="BN22" s="149">
        <v>46.6</v>
      </c>
      <c r="BO22" s="149">
        <v>17.399999999999999</v>
      </c>
      <c r="BP22" s="149"/>
      <c r="BQ22" s="149">
        <v>2</v>
      </c>
      <c r="BR22" s="149">
        <v>28.3</v>
      </c>
      <c r="BS22" s="149">
        <v>6.3</v>
      </c>
      <c r="BT22" s="149"/>
      <c r="BU22" s="149"/>
      <c r="BV22" s="149">
        <v>66</v>
      </c>
      <c r="BW22" s="149">
        <v>13</v>
      </c>
      <c r="BX22" s="149"/>
      <c r="BY22" s="149"/>
      <c r="BZ22" s="149">
        <v>0.9</v>
      </c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>
        <v>76</v>
      </c>
      <c r="CM22" s="149">
        <v>70.2</v>
      </c>
      <c r="CN22" s="149">
        <v>80.7</v>
      </c>
      <c r="CO22" s="149">
        <v>77.900000000000006</v>
      </c>
      <c r="CP22" s="149">
        <v>162.1</v>
      </c>
      <c r="CQ22" s="149">
        <v>155.4</v>
      </c>
      <c r="CR22" s="149">
        <v>154.1</v>
      </c>
      <c r="CS22" s="149">
        <v>139.9</v>
      </c>
      <c r="CT22" s="150"/>
      <c r="CU22" s="150"/>
      <c r="CV22" s="150"/>
      <c r="CW22" s="151"/>
      <c r="CX22" s="152">
        <f t="array" ref="CX22">SUMPRODUCT(B22:CW22*0.25)</f>
        <v>1143.2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>
        <v>262.8</v>
      </c>
      <c r="AE24" s="155">
        <v>262.8</v>
      </c>
      <c r="AF24" s="155">
        <v>262.8</v>
      </c>
      <c r="AG24" s="155">
        <v>262.8</v>
      </c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>
        <v>14</v>
      </c>
      <c r="BS24" s="155">
        <v>14</v>
      </c>
      <c r="BT24" s="155">
        <v>14</v>
      </c>
      <c r="BU24" s="155">
        <v>14</v>
      </c>
      <c r="BV24" s="155"/>
      <c r="BW24" s="155"/>
      <c r="BX24" s="155"/>
      <c r="BY24" s="155"/>
      <c r="BZ24" s="155"/>
      <c r="CA24" s="155"/>
      <c r="CB24" s="155"/>
      <c r="CC24" s="155"/>
      <c r="CD24" s="155">
        <v>85.5</v>
      </c>
      <c r="CE24" s="155">
        <v>85.5</v>
      </c>
      <c r="CF24" s="155">
        <v>85.5</v>
      </c>
      <c r="CG24" s="155">
        <v>85.5</v>
      </c>
      <c r="CH24" s="155">
        <v>99.1</v>
      </c>
      <c r="CI24" s="155">
        <v>99.1</v>
      </c>
      <c r="CJ24" s="155">
        <v>99.1</v>
      </c>
      <c r="CK24" s="155">
        <v>99.1</v>
      </c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461.39999999999992</v>
      </c>
    </row>
    <row r="25" spans="1:102" ht="30" customHeight="1" thickBot="1" x14ac:dyDescent="0.25">
      <c r="A25" s="105" t="s">
        <v>52</v>
      </c>
      <c r="B25" s="159">
        <f>SUM(B20:B24)</f>
        <v>35.1</v>
      </c>
      <c r="C25" s="160">
        <f t="shared" ref="C25:BN25" si="2">SUM(C20:C24)</f>
        <v>35.200000000000003</v>
      </c>
      <c r="D25" s="160">
        <f t="shared" si="2"/>
        <v>51.2</v>
      </c>
      <c r="E25" s="160">
        <f t="shared" si="2"/>
        <v>26.8</v>
      </c>
      <c r="F25" s="160">
        <f t="shared" si="2"/>
        <v>46.6</v>
      </c>
      <c r="G25" s="160">
        <f t="shared" si="2"/>
        <v>27.5</v>
      </c>
      <c r="H25" s="160">
        <f t="shared" si="2"/>
        <v>67.7</v>
      </c>
      <c r="I25" s="160">
        <f t="shared" si="2"/>
        <v>96.2</v>
      </c>
      <c r="J25" s="160">
        <f t="shared" si="2"/>
        <v>117.5</v>
      </c>
      <c r="K25" s="160">
        <f t="shared" si="2"/>
        <v>114.5</v>
      </c>
      <c r="L25" s="160">
        <f t="shared" si="2"/>
        <v>132.1</v>
      </c>
      <c r="M25" s="160">
        <f t="shared" si="2"/>
        <v>136.6</v>
      </c>
      <c r="N25" s="160">
        <f t="shared" si="2"/>
        <v>99.7</v>
      </c>
      <c r="O25" s="160">
        <f t="shared" si="2"/>
        <v>108.4</v>
      </c>
      <c r="P25" s="160">
        <f t="shared" si="2"/>
        <v>95.2</v>
      </c>
      <c r="Q25" s="160">
        <f t="shared" si="2"/>
        <v>64.400000000000006</v>
      </c>
      <c r="R25" s="160">
        <f t="shared" si="2"/>
        <v>107.1</v>
      </c>
      <c r="S25" s="160">
        <f t="shared" si="2"/>
        <v>26.8</v>
      </c>
      <c r="T25" s="160">
        <f t="shared" si="2"/>
        <v>122.8</v>
      </c>
      <c r="U25" s="160">
        <f t="shared" si="2"/>
        <v>122.7</v>
      </c>
      <c r="V25" s="160">
        <f t="shared" si="2"/>
        <v>182.3</v>
      </c>
      <c r="W25" s="160">
        <f t="shared" si="2"/>
        <v>239</v>
      </c>
      <c r="X25" s="160">
        <f t="shared" si="2"/>
        <v>183.8</v>
      </c>
      <c r="Y25" s="160">
        <f t="shared" si="2"/>
        <v>123.7</v>
      </c>
      <c r="Z25" s="160">
        <f t="shared" si="2"/>
        <v>248.8</v>
      </c>
      <c r="AA25" s="160">
        <f t="shared" si="2"/>
        <v>48.3</v>
      </c>
      <c r="AB25" s="160">
        <f t="shared" si="2"/>
        <v>28.9</v>
      </c>
      <c r="AC25" s="160">
        <f t="shared" si="2"/>
        <v>0</v>
      </c>
      <c r="AD25" s="160">
        <f t="shared" si="2"/>
        <v>262.8</v>
      </c>
      <c r="AE25" s="160">
        <f t="shared" si="2"/>
        <v>262.8</v>
      </c>
      <c r="AF25" s="160">
        <f t="shared" si="2"/>
        <v>262.8</v>
      </c>
      <c r="AG25" s="160">
        <f t="shared" si="2"/>
        <v>262.8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12.9</v>
      </c>
      <c r="AL25" s="160">
        <f t="shared" si="2"/>
        <v>32</v>
      </c>
      <c r="AM25" s="160">
        <f t="shared" si="2"/>
        <v>35</v>
      </c>
      <c r="AN25" s="160">
        <f t="shared" si="2"/>
        <v>31.1</v>
      </c>
      <c r="AO25" s="160">
        <f t="shared" si="2"/>
        <v>53.7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0.3</v>
      </c>
      <c r="AY25" s="160">
        <f t="shared" si="2"/>
        <v>0</v>
      </c>
      <c r="AZ25" s="160">
        <f t="shared" si="2"/>
        <v>0.2</v>
      </c>
      <c r="BA25" s="160">
        <f t="shared" si="2"/>
        <v>3.8</v>
      </c>
      <c r="BB25" s="160">
        <f t="shared" si="2"/>
        <v>32.9</v>
      </c>
      <c r="BC25" s="160">
        <f t="shared" si="2"/>
        <v>49.2</v>
      </c>
      <c r="BD25" s="160">
        <f t="shared" si="2"/>
        <v>33.700000000000003</v>
      </c>
      <c r="BE25" s="160">
        <f t="shared" si="2"/>
        <v>58.5</v>
      </c>
      <c r="BF25" s="160">
        <f t="shared" si="2"/>
        <v>44.2</v>
      </c>
      <c r="BG25" s="160">
        <f t="shared" si="2"/>
        <v>48.5</v>
      </c>
      <c r="BH25" s="160">
        <f t="shared" si="2"/>
        <v>46.2</v>
      </c>
      <c r="BI25" s="160">
        <f t="shared" si="2"/>
        <v>48.2</v>
      </c>
      <c r="BJ25" s="160">
        <f t="shared" si="2"/>
        <v>97.3</v>
      </c>
      <c r="BK25" s="160">
        <f t="shared" si="2"/>
        <v>48.2</v>
      </c>
      <c r="BL25" s="160">
        <f t="shared" si="2"/>
        <v>62.4</v>
      </c>
      <c r="BM25" s="160">
        <f t="shared" si="2"/>
        <v>48.8</v>
      </c>
      <c r="BN25" s="160">
        <f t="shared" si="2"/>
        <v>46.6</v>
      </c>
      <c r="BO25" s="160">
        <f t="shared" ref="BO25:CW25" si="3">SUM(BO20:BO24)</f>
        <v>17.399999999999999</v>
      </c>
      <c r="BP25" s="160">
        <f t="shared" si="3"/>
        <v>0</v>
      </c>
      <c r="BQ25" s="160">
        <f t="shared" si="3"/>
        <v>2</v>
      </c>
      <c r="BR25" s="160">
        <f t="shared" si="3"/>
        <v>42.3</v>
      </c>
      <c r="BS25" s="160">
        <f t="shared" si="3"/>
        <v>20.3</v>
      </c>
      <c r="BT25" s="160">
        <f t="shared" si="3"/>
        <v>14</v>
      </c>
      <c r="BU25" s="160">
        <f t="shared" si="3"/>
        <v>14</v>
      </c>
      <c r="BV25" s="160">
        <f t="shared" si="3"/>
        <v>66</v>
      </c>
      <c r="BW25" s="160">
        <f t="shared" si="3"/>
        <v>13</v>
      </c>
      <c r="BX25" s="160">
        <f t="shared" si="3"/>
        <v>0</v>
      </c>
      <c r="BY25" s="160">
        <f t="shared" si="3"/>
        <v>0</v>
      </c>
      <c r="BZ25" s="160">
        <f t="shared" si="3"/>
        <v>0.9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85.5</v>
      </c>
      <c r="CE25" s="160">
        <f t="shared" si="3"/>
        <v>85.5</v>
      </c>
      <c r="CF25" s="160">
        <f t="shared" si="3"/>
        <v>85.5</v>
      </c>
      <c r="CG25" s="160">
        <f t="shared" si="3"/>
        <v>85.5</v>
      </c>
      <c r="CH25" s="160">
        <f t="shared" si="3"/>
        <v>99.1</v>
      </c>
      <c r="CI25" s="160">
        <f t="shared" si="3"/>
        <v>99.1</v>
      </c>
      <c r="CJ25" s="160">
        <f t="shared" si="3"/>
        <v>99.1</v>
      </c>
      <c r="CK25" s="160">
        <f t="shared" si="3"/>
        <v>99.1</v>
      </c>
      <c r="CL25" s="160">
        <f t="shared" si="3"/>
        <v>76</v>
      </c>
      <c r="CM25" s="160">
        <f t="shared" si="3"/>
        <v>70.2</v>
      </c>
      <c r="CN25" s="160">
        <f t="shared" si="3"/>
        <v>80.7</v>
      </c>
      <c r="CO25" s="160">
        <f t="shared" si="3"/>
        <v>77.900000000000006</v>
      </c>
      <c r="CP25" s="160">
        <f t="shared" si="3"/>
        <v>162.1</v>
      </c>
      <c r="CQ25" s="160">
        <f t="shared" si="3"/>
        <v>155.4</v>
      </c>
      <c r="CR25" s="160">
        <f t="shared" si="3"/>
        <v>154.1</v>
      </c>
      <c r="CS25" s="160">
        <f t="shared" si="3"/>
        <v>139.9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1604.6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2026-03-30T20:48:23Z</dcterms:created>
  <dcterms:modified xsi:type="dcterms:W3CDTF">2026-03-30T20:48:26Z</dcterms:modified>
</cp:coreProperties>
</file>