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<sst xmlns="http://schemas.openxmlformats.org/spreadsheetml/2006/main" count="124" uniqueCount="57">
  <si>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28/05/2026 16:30:50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</si>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</sst>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DEF-463F-A41A-D433ACE4E79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2">
                  <c:v>6.7</c:v>
                </c:pt>
                <c:pt idx="33">
                  <c:v>6.7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7.7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EF-463F-A41A-D433ACE4E79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8">
                  <c:v>1.9</c:v>
                </c:pt>
                <c:pt idx="9">
                  <c:v>1.9</c:v>
                </c:pt>
                <c:pt idx="10">
                  <c:v>1.9</c:v>
                </c:pt>
                <c:pt idx="11">
                  <c:v>1.9</c:v>
                </c:pt>
                <c:pt idx="12">
                  <c:v>1.9</c:v>
                </c:pt>
                <c:pt idx="13">
                  <c:v>1.9</c:v>
                </c:pt>
                <c:pt idx="14">
                  <c:v>1.9</c:v>
                </c:pt>
                <c:pt idx="15">
                  <c:v>1.9</c:v>
                </c:pt>
                <c:pt idx="16">
                  <c:v>3.8</c:v>
                </c:pt>
                <c:pt idx="17">
                  <c:v>3.9</c:v>
                </c:pt>
                <c:pt idx="18">
                  <c:v>3.9</c:v>
                </c:pt>
                <c:pt idx="19">
                  <c:v>4</c:v>
                </c:pt>
                <c:pt idx="20">
                  <c:v>6.1</c:v>
                </c:pt>
                <c:pt idx="21">
                  <c:v>6.3</c:v>
                </c:pt>
                <c:pt idx="22">
                  <c:v>6.6</c:v>
                </c:pt>
                <c:pt idx="23">
                  <c:v>6.8</c:v>
                </c:pt>
                <c:pt idx="28">
                  <c:v>7.9</c:v>
                </c:pt>
                <c:pt idx="29">
                  <c:v>7.9</c:v>
                </c:pt>
                <c:pt idx="30">
                  <c:v>8</c:v>
                </c:pt>
                <c:pt idx="31">
                  <c:v>8</c:v>
                </c:pt>
                <c:pt idx="33">
                  <c:v>0.24</c:v>
                </c:pt>
                <c:pt idx="34">
                  <c:v>0.24</c:v>
                </c:pt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1">
                  <c:v>0.24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4.84</c:v>
                </c:pt>
                <c:pt idx="57">
                  <c:v>4.84</c:v>
                </c:pt>
                <c:pt idx="58">
                  <c:v>4.74</c:v>
                </c:pt>
                <c:pt idx="59">
                  <c:v>4.74</c:v>
                </c:pt>
                <c:pt idx="60">
                  <c:v>0.24</c:v>
                </c:pt>
                <c:pt idx="61">
                  <c:v>0.24</c:v>
                </c:pt>
                <c:pt idx="62">
                  <c:v>0.24</c:v>
                </c:pt>
                <c:pt idx="63">
                  <c:v>0.24</c:v>
                </c:pt>
                <c:pt idx="64">
                  <c:v>4.4000000000000004</c:v>
                </c:pt>
                <c:pt idx="65">
                  <c:v>4.4000000000000004</c:v>
                </c:pt>
                <c:pt idx="66">
                  <c:v>4.4000000000000004</c:v>
                </c:pt>
                <c:pt idx="67">
                  <c:v>4.4000000000000004</c:v>
                </c:pt>
                <c:pt idx="68">
                  <c:v>8.8000000000000007</c:v>
                </c:pt>
                <c:pt idx="69">
                  <c:v>8.8000000000000007</c:v>
                </c:pt>
                <c:pt idx="70">
                  <c:v>8.9</c:v>
                </c:pt>
                <c:pt idx="71">
                  <c:v>8.9</c:v>
                </c:pt>
                <c:pt idx="92">
                  <c:v>1.8</c:v>
                </c:pt>
                <c:pt idx="93">
                  <c:v>1.8</c:v>
                </c:pt>
                <c:pt idx="94">
                  <c:v>1.8</c:v>
                </c:pt>
                <c:pt idx="9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EF-463F-A41A-D433ACE4E79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">
                  <c:v>8.59</c:v>
                </c:pt>
                <c:pt idx="6">
                  <c:v>0.56000000000000005</c:v>
                </c:pt>
                <c:pt idx="7">
                  <c:v>1.08</c:v>
                </c:pt>
                <c:pt idx="8">
                  <c:v>23.443999999999999</c:v>
                </c:pt>
                <c:pt idx="9">
                  <c:v>23.474</c:v>
                </c:pt>
                <c:pt idx="10">
                  <c:v>23.193999999999999</c:v>
                </c:pt>
                <c:pt idx="11">
                  <c:v>23.027000000000001</c:v>
                </c:pt>
                <c:pt idx="12">
                  <c:v>22.306000000000001</c:v>
                </c:pt>
                <c:pt idx="13">
                  <c:v>21.4</c:v>
                </c:pt>
                <c:pt idx="14">
                  <c:v>20.863</c:v>
                </c:pt>
                <c:pt idx="15">
                  <c:v>20.722999999999999</c:v>
                </c:pt>
                <c:pt idx="16">
                  <c:v>20.806999999999999</c:v>
                </c:pt>
                <c:pt idx="17">
                  <c:v>21.577000000000002</c:v>
                </c:pt>
                <c:pt idx="18">
                  <c:v>20.721</c:v>
                </c:pt>
                <c:pt idx="19">
                  <c:v>21.751000000000001</c:v>
                </c:pt>
                <c:pt idx="20">
                  <c:v>22.437999999999999</c:v>
                </c:pt>
                <c:pt idx="21">
                  <c:v>22.048999999999999</c:v>
                </c:pt>
                <c:pt idx="22">
                  <c:v>19.015000000000001</c:v>
                </c:pt>
                <c:pt idx="23">
                  <c:v>16.117999999999999</c:v>
                </c:pt>
                <c:pt idx="27">
                  <c:v>5.8440000000000003</c:v>
                </c:pt>
                <c:pt idx="28">
                  <c:v>3.7970000000000002</c:v>
                </c:pt>
                <c:pt idx="29">
                  <c:v>5.1470000000000002</c:v>
                </c:pt>
                <c:pt idx="30">
                  <c:v>27.247</c:v>
                </c:pt>
                <c:pt idx="31">
                  <c:v>6.0229999999999997</c:v>
                </c:pt>
                <c:pt idx="32">
                  <c:v>41.710999999999999</c:v>
                </c:pt>
                <c:pt idx="33">
                  <c:v>43.69</c:v>
                </c:pt>
                <c:pt idx="34">
                  <c:v>20.393999999999998</c:v>
                </c:pt>
                <c:pt idx="35">
                  <c:v>0.56000000000000005</c:v>
                </c:pt>
                <c:pt idx="39">
                  <c:v>0.52</c:v>
                </c:pt>
                <c:pt idx="40">
                  <c:v>0.56000000000000005</c:v>
                </c:pt>
                <c:pt idx="41">
                  <c:v>0.6</c:v>
                </c:pt>
                <c:pt idx="42">
                  <c:v>0.56000000000000005</c:v>
                </c:pt>
                <c:pt idx="55">
                  <c:v>0.56000000000000005</c:v>
                </c:pt>
                <c:pt idx="56">
                  <c:v>2.2599999999999998</c:v>
                </c:pt>
                <c:pt idx="57">
                  <c:v>2.46</c:v>
                </c:pt>
                <c:pt idx="58">
                  <c:v>2.66</c:v>
                </c:pt>
                <c:pt idx="59">
                  <c:v>2.96</c:v>
                </c:pt>
                <c:pt idx="60">
                  <c:v>0.56000000000000005</c:v>
                </c:pt>
                <c:pt idx="62">
                  <c:v>0.58599999999999997</c:v>
                </c:pt>
                <c:pt idx="63">
                  <c:v>35.5</c:v>
                </c:pt>
                <c:pt idx="64">
                  <c:v>1.1000000000000001</c:v>
                </c:pt>
                <c:pt idx="65">
                  <c:v>2.06</c:v>
                </c:pt>
                <c:pt idx="66">
                  <c:v>1.86</c:v>
                </c:pt>
                <c:pt idx="67">
                  <c:v>1.5</c:v>
                </c:pt>
                <c:pt idx="68">
                  <c:v>5.9</c:v>
                </c:pt>
                <c:pt idx="69">
                  <c:v>5.9</c:v>
                </c:pt>
                <c:pt idx="70">
                  <c:v>6.8</c:v>
                </c:pt>
                <c:pt idx="71">
                  <c:v>7.2</c:v>
                </c:pt>
                <c:pt idx="74">
                  <c:v>0.56000000000000005</c:v>
                </c:pt>
                <c:pt idx="75">
                  <c:v>0.56000000000000005</c:v>
                </c:pt>
                <c:pt idx="87">
                  <c:v>0.56000000000000005</c:v>
                </c:pt>
                <c:pt idx="88">
                  <c:v>0.56000000000000005</c:v>
                </c:pt>
                <c:pt idx="89">
                  <c:v>0.56000000000000005</c:v>
                </c:pt>
                <c:pt idx="90">
                  <c:v>0.56000000000000005</c:v>
                </c:pt>
                <c:pt idx="91">
                  <c:v>0.56000000000000005</c:v>
                </c:pt>
                <c:pt idx="92">
                  <c:v>0.9</c:v>
                </c:pt>
                <c:pt idx="93">
                  <c:v>0.56000000000000005</c:v>
                </c:pt>
                <c:pt idx="94">
                  <c:v>0.56000000000000005</c:v>
                </c:pt>
                <c:pt idx="95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EF-463F-A41A-D433ACE4E79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DEF-463F-A41A-D433ACE4E79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DEF-463F-A41A-D433ACE4E79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DEF-463F-A41A-D433ACE4E79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DEF-463F-A41A-D433ACE4E79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DEF-463F-A41A-D433ACE4E79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40.783000000000001</c:v>
                </c:pt>
                <c:pt idx="1">
                  <c:v>40.802</c:v>
                </c:pt>
                <c:pt idx="2">
                  <c:v>41.137999999999998</c:v>
                </c:pt>
                <c:pt idx="3">
                  <c:v>42.079000000000001</c:v>
                </c:pt>
                <c:pt idx="4">
                  <c:v>22.178999999999998</c:v>
                </c:pt>
                <c:pt idx="5">
                  <c:v>22.178999999999998</c:v>
                </c:pt>
                <c:pt idx="6">
                  <c:v>41.537999999999997</c:v>
                </c:pt>
                <c:pt idx="7">
                  <c:v>56.747</c:v>
                </c:pt>
                <c:pt idx="24">
                  <c:v>26.599</c:v>
                </c:pt>
                <c:pt idx="25">
                  <c:v>11.6</c:v>
                </c:pt>
                <c:pt idx="26">
                  <c:v>35.057000000000002</c:v>
                </c:pt>
                <c:pt idx="64">
                  <c:v>5</c:v>
                </c:pt>
                <c:pt idx="65">
                  <c:v>20</c:v>
                </c:pt>
                <c:pt idx="66">
                  <c:v>40</c:v>
                </c:pt>
                <c:pt idx="67">
                  <c:v>45</c:v>
                </c:pt>
                <c:pt idx="68">
                  <c:v>43.161999999999999</c:v>
                </c:pt>
                <c:pt idx="69">
                  <c:v>24.016999999999999</c:v>
                </c:pt>
                <c:pt idx="70">
                  <c:v>133.31299999999999</c:v>
                </c:pt>
                <c:pt idx="71">
                  <c:v>364.69600000000003</c:v>
                </c:pt>
                <c:pt idx="72">
                  <c:v>180.8</c:v>
                </c:pt>
                <c:pt idx="73">
                  <c:v>222.90100000000001</c:v>
                </c:pt>
                <c:pt idx="74">
                  <c:v>408.53999999999996</c:v>
                </c:pt>
                <c:pt idx="75">
                  <c:v>258.95600000000002</c:v>
                </c:pt>
                <c:pt idx="76">
                  <c:v>267.73500000000001</c:v>
                </c:pt>
                <c:pt idx="77">
                  <c:v>259.12400000000002</c:v>
                </c:pt>
                <c:pt idx="78">
                  <c:v>253.31200000000001</c:v>
                </c:pt>
                <c:pt idx="79">
                  <c:v>249.113</c:v>
                </c:pt>
                <c:pt idx="80">
                  <c:v>293.70499999999998</c:v>
                </c:pt>
                <c:pt idx="81">
                  <c:v>303.74400000000003</c:v>
                </c:pt>
                <c:pt idx="82">
                  <c:v>311.92500000000001</c:v>
                </c:pt>
                <c:pt idx="83">
                  <c:v>251.60500000000002</c:v>
                </c:pt>
                <c:pt idx="84">
                  <c:v>313.59999999999997</c:v>
                </c:pt>
                <c:pt idx="85">
                  <c:v>288.62799999999999</c:v>
                </c:pt>
                <c:pt idx="86">
                  <c:v>264.78399999999999</c:v>
                </c:pt>
                <c:pt idx="87">
                  <c:v>267.37799999999999</c:v>
                </c:pt>
                <c:pt idx="88">
                  <c:v>281.16300000000001</c:v>
                </c:pt>
                <c:pt idx="89">
                  <c:v>297.27199999999999</c:v>
                </c:pt>
                <c:pt idx="90">
                  <c:v>324.32600000000002</c:v>
                </c:pt>
                <c:pt idx="91">
                  <c:v>282.13</c:v>
                </c:pt>
                <c:pt idx="92">
                  <c:v>283.18799999999999</c:v>
                </c:pt>
                <c:pt idx="93">
                  <c:v>292.935</c:v>
                </c:pt>
                <c:pt idx="94">
                  <c:v>263.03300000000002</c:v>
                </c:pt>
                <c:pt idx="95">
                  <c:v>262.92599999999999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DEF-463F-A41A-D433ACE4E79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DEF-463F-A41A-D433ACE4E79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8DEF-463F-A41A-D433ACE4E79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3.66</c:v>
                </c:pt>
                <c:pt idx="1">
                  <c:v>2.69</c:v>
                </c:pt>
                <c:pt idx="2">
                  <c:v>1.72</c:v>
                </c:pt>
                <c:pt idx="3">
                  <c:v>0.78</c:v>
                </c:pt>
                <c:pt idx="5">
                  <c:v>2.0249999999999999</c:v>
                </c:pt>
                <c:pt idx="8">
                  <c:v>9.9049999999999994</c:v>
                </c:pt>
                <c:pt idx="9">
                  <c:v>16.190000000000001</c:v>
                </c:pt>
                <c:pt idx="10">
                  <c:v>11.516</c:v>
                </c:pt>
                <c:pt idx="11">
                  <c:v>12.391999999999999</c:v>
                </c:pt>
                <c:pt idx="12">
                  <c:v>17.585999999999999</c:v>
                </c:pt>
                <c:pt idx="13">
                  <c:v>14.634</c:v>
                </c:pt>
                <c:pt idx="14">
                  <c:v>14.946999999999999</c:v>
                </c:pt>
                <c:pt idx="15">
                  <c:v>15.042999999999999</c:v>
                </c:pt>
                <c:pt idx="16">
                  <c:v>13.061</c:v>
                </c:pt>
                <c:pt idx="17">
                  <c:v>12.677</c:v>
                </c:pt>
                <c:pt idx="18">
                  <c:v>14.257</c:v>
                </c:pt>
                <c:pt idx="19">
                  <c:v>13.935</c:v>
                </c:pt>
                <c:pt idx="20">
                  <c:v>12.048</c:v>
                </c:pt>
                <c:pt idx="21">
                  <c:v>8.9990000000000006</c:v>
                </c:pt>
                <c:pt idx="22">
                  <c:v>8.9369999999999994</c:v>
                </c:pt>
                <c:pt idx="23">
                  <c:v>10.395</c:v>
                </c:pt>
                <c:pt idx="24">
                  <c:v>1.6</c:v>
                </c:pt>
                <c:pt idx="25">
                  <c:v>1.6890000000000001</c:v>
                </c:pt>
                <c:pt idx="26">
                  <c:v>1.5</c:v>
                </c:pt>
                <c:pt idx="27">
                  <c:v>1.026</c:v>
                </c:pt>
                <c:pt idx="28">
                  <c:v>31.425000000000001</c:v>
                </c:pt>
                <c:pt idx="29">
                  <c:v>25.850999999999999</c:v>
                </c:pt>
                <c:pt idx="30">
                  <c:v>18.373999999999999</c:v>
                </c:pt>
                <c:pt idx="31">
                  <c:v>28.721</c:v>
                </c:pt>
                <c:pt idx="32">
                  <c:v>47.996000000000002</c:v>
                </c:pt>
                <c:pt idx="33">
                  <c:v>71.622</c:v>
                </c:pt>
                <c:pt idx="34">
                  <c:v>132.70699999999999</c:v>
                </c:pt>
                <c:pt idx="35">
                  <c:v>51.033999999999999</c:v>
                </c:pt>
                <c:pt idx="36">
                  <c:v>120.889</c:v>
                </c:pt>
                <c:pt idx="37">
                  <c:v>140.79400000000001</c:v>
                </c:pt>
                <c:pt idx="38">
                  <c:v>129.68700000000001</c:v>
                </c:pt>
                <c:pt idx="39">
                  <c:v>147.68199999999999</c:v>
                </c:pt>
                <c:pt idx="40">
                  <c:v>150.52799999999999</c:v>
                </c:pt>
                <c:pt idx="41">
                  <c:v>150.821</c:v>
                </c:pt>
                <c:pt idx="42">
                  <c:v>168.68600000000001</c:v>
                </c:pt>
                <c:pt idx="43">
                  <c:v>212.07499999999999</c:v>
                </c:pt>
                <c:pt idx="44">
                  <c:v>152.21199999999999</c:v>
                </c:pt>
                <c:pt idx="45">
                  <c:v>154.21</c:v>
                </c:pt>
                <c:pt idx="46">
                  <c:v>153.37100000000001</c:v>
                </c:pt>
                <c:pt idx="47">
                  <c:v>156.32900000000001</c:v>
                </c:pt>
                <c:pt idx="48">
                  <c:v>150.78</c:v>
                </c:pt>
                <c:pt idx="49">
                  <c:v>148.58099999999999</c:v>
                </c:pt>
                <c:pt idx="50">
                  <c:v>145.12700000000001</c:v>
                </c:pt>
                <c:pt idx="51">
                  <c:v>144.065</c:v>
                </c:pt>
                <c:pt idx="52">
                  <c:v>149.96199999999999</c:v>
                </c:pt>
                <c:pt idx="53">
                  <c:v>149.92400000000001</c:v>
                </c:pt>
                <c:pt idx="54">
                  <c:v>137.34100000000001</c:v>
                </c:pt>
                <c:pt idx="55">
                  <c:v>131.72800000000001</c:v>
                </c:pt>
                <c:pt idx="56">
                  <c:v>123.926</c:v>
                </c:pt>
                <c:pt idx="57">
                  <c:v>170.376</c:v>
                </c:pt>
                <c:pt idx="58">
                  <c:v>185.21100000000001</c:v>
                </c:pt>
                <c:pt idx="59">
                  <c:v>109.386</c:v>
                </c:pt>
                <c:pt idx="60">
                  <c:v>113.127</c:v>
                </c:pt>
                <c:pt idx="61">
                  <c:v>180.59299999999999</c:v>
                </c:pt>
                <c:pt idx="62">
                  <c:v>169.56700000000001</c:v>
                </c:pt>
                <c:pt idx="63">
                  <c:v>115.28100000000001</c:v>
                </c:pt>
                <c:pt idx="64">
                  <c:v>17.433</c:v>
                </c:pt>
                <c:pt idx="65">
                  <c:v>25.158000000000001</c:v>
                </c:pt>
                <c:pt idx="66">
                  <c:v>5.8540000000000001</c:v>
                </c:pt>
                <c:pt idx="67">
                  <c:v>5.04</c:v>
                </c:pt>
                <c:pt idx="68">
                  <c:v>3.6589999999999998</c:v>
                </c:pt>
                <c:pt idx="69">
                  <c:v>3.2029999999999998</c:v>
                </c:pt>
                <c:pt idx="70">
                  <c:v>2.702</c:v>
                </c:pt>
                <c:pt idx="71">
                  <c:v>1.109</c:v>
                </c:pt>
                <c:pt idx="72">
                  <c:v>0.995</c:v>
                </c:pt>
                <c:pt idx="73">
                  <c:v>0.434</c:v>
                </c:pt>
                <c:pt idx="74">
                  <c:v>0.40100000000000002</c:v>
                </c:pt>
                <c:pt idx="75">
                  <c:v>0.36899999999999999</c:v>
                </c:pt>
                <c:pt idx="76">
                  <c:v>4.91</c:v>
                </c:pt>
                <c:pt idx="77">
                  <c:v>3.7639999999999998</c:v>
                </c:pt>
                <c:pt idx="78">
                  <c:v>2.6150000000000002</c:v>
                </c:pt>
                <c:pt idx="79">
                  <c:v>1.7210000000000001</c:v>
                </c:pt>
                <c:pt idx="80">
                  <c:v>0.92800000000000005</c:v>
                </c:pt>
                <c:pt idx="81">
                  <c:v>0.84499999999999997</c:v>
                </c:pt>
                <c:pt idx="82">
                  <c:v>1.413</c:v>
                </c:pt>
                <c:pt idx="83">
                  <c:v>2.714</c:v>
                </c:pt>
                <c:pt idx="84">
                  <c:v>3.887</c:v>
                </c:pt>
                <c:pt idx="85">
                  <c:v>2.4670000000000001</c:v>
                </c:pt>
                <c:pt idx="86">
                  <c:v>1.0760000000000001</c:v>
                </c:pt>
                <c:pt idx="87">
                  <c:v>0.94799999999999995</c:v>
                </c:pt>
                <c:pt idx="88">
                  <c:v>7.7220000000000004</c:v>
                </c:pt>
                <c:pt idx="89">
                  <c:v>7.4909999999999997</c:v>
                </c:pt>
                <c:pt idx="90">
                  <c:v>7.2880000000000003</c:v>
                </c:pt>
                <c:pt idx="91">
                  <c:v>8.5380000000000003</c:v>
                </c:pt>
                <c:pt idx="92">
                  <c:v>9.8330000000000002</c:v>
                </c:pt>
                <c:pt idx="93">
                  <c:v>9.3390000000000004</c:v>
                </c:pt>
                <c:pt idx="94">
                  <c:v>8.8320000000000007</c:v>
                </c:pt>
                <c:pt idx="95">
                  <c:v>8.2799999999999994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DEF-463F-A41A-D433ACE4E79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DEF-463F-A41A-D433ACE4E79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">
                  <c:v>17.032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DEF-463F-A41A-D433ACE4E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124.03</c:v>
                </c:pt>
                <c:pt idx="1">
                  <c:v>124.13</c:v>
                </c:pt>
                <c:pt idx="2">
                  <c:v>124.52</c:v>
                </c:pt>
                <c:pt idx="3">
                  <c:v>125.01</c:v>
                </c:pt>
                <c:pt idx="4">
                  <c:v>127</c:v>
                </c:pt>
                <c:pt idx="5">
                  <c:v>129</c:v>
                </c:pt>
                <c:pt idx="6">
                  <c:v>125.98</c:v>
                </c:pt>
                <c:pt idx="7">
                  <c:v>122.44</c:v>
                </c:pt>
                <c:pt idx="8">
                  <c:v>134.80000000000001</c:v>
                </c:pt>
                <c:pt idx="9">
                  <c:v>133.75</c:v>
                </c:pt>
                <c:pt idx="10">
                  <c:v>133.52000000000001</c:v>
                </c:pt>
                <c:pt idx="11">
                  <c:v>132.27000000000001</c:v>
                </c:pt>
                <c:pt idx="12">
                  <c:v>134.36000000000001</c:v>
                </c:pt>
                <c:pt idx="13">
                  <c:v>132.91</c:v>
                </c:pt>
                <c:pt idx="14">
                  <c:v>131.9</c:v>
                </c:pt>
                <c:pt idx="15">
                  <c:v>129.72999999999999</c:v>
                </c:pt>
                <c:pt idx="16">
                  <c:v>130.43</c:v>
                </c:pt>
                <c:pt idx="17">
                  <c:v>131.19</c:v>
                </c:pt>
                <c:pt idx="18">
                  <c:v>131.63</c:v>
                </c:pt>
                <c:pt idx="19">
                  <c:v>132.58000000000001</c:v>
                </c:pt>
                <c:pt idx="20">
                  <c:v>130.97999999999999</c:v>
                </c:pt>
                <c:pt idx="21">
                  <c:v>130.26</c:v>
                </c:pt>
                <c:pt idx="22">
                  <c:v>129.15</c:v>
                </c:pt>
                <c:pt idx="23">
                  <c:v>131.46</c:v>
                </c:pt>
                <c:pt idx="24">
                  <c:v>131.87</c:v>
                </c:pt>
                <c:pt idx="25">
                  <c:v>135.91999999999999</c:v>
                </c:pt>
                <c:pt idx="26">
                  <c:v>117.97</c:v>
                </c:pt>
                <c:pt idx="27">
                  <c:v>113.43</c:v>
                </c:pt>
                <c:pt idx="28">
                  <c:v>118.31</c:v>
                </c:pt>
                <c:pt idx="29">
                  <c:v>116.44</c:v>
                </c:pt>
                <c:pt idx="30">
                  <c:v>76.59</c:v>
                </c:pt>
                <c:pt idx="31">
                  <c:v>78.010000000000005</c:v>
                </c:pt>
                <c:pt idx="32">
                  <c:v>15.01</c:v>
                </c:pt>
                <c:pt idx="33">
                  <c:v>15</c:v>
                </c:pt>
                <c:pt idx="34">
                  <c:v>3</c:v>
                </c:pt>
                <c:pt idx="35">
                  <c:v>-5.39</c:v>
                </c:pt>
                <c:pt idx="36">
                  <c:v>-8</c:v>
                </c:pt>
                <c:pt idx="37">
                  <c:v>-8</c:v>
                </c:pt>
                <c:pt idx="38">
                  <c:v>-8.01</c:v>
                </c:pt>
                <c:pt idx="39">
                  <c:v>-8</c:v>
                </c:pt>
                <c:pt idx="40">
                  <c:v>-8</c:v>
                </c:pt>
                <c:pt idx="41">
                  <c:v>-8</c:v>
                </c:pt>
                <c:pt idx="42">
                  <c:v>-8</c:v>
                </c:pt>
                <c:pt idx="43">
                  <c:v>-8</c:v>
                </c:pt>
                <c:pt idx="44">
                  <c:v>-3.37</c:v>
                </c:pt>
                <c:pt idx="45">
                  <c:v>-3.51</c:v>
                </c:pt>
                <c:pt idx="46">
                  <c:v>-3.76</c:v>
                </c:pt>
                <c:pt idx="47">
                  <c:v>-3.75</c:v>
                </c:pt>
                <c:pt idx="48">
                  <c:v>-4.2300000000000004</c:v>
                </c:pt>
                <c:pt idx="49">
                  <c:v>-4.3899999999999997</c:v>
                </c:pt>
                <c:pt idx="50">
                  <c:v>-4.57</c:v>
                </c:pt>
                <c:pt idx="51">
                  <c:v>-4.5599999999999996</c:v>
                </c:pt>
                <c:pt idx="52">
                  <c:v>-4.24</c:v>
                </c:pt>
                <c:pt idx="53">
                  <c:v>-4.2300000000000004</c:v>
                </c:pt>
                <c:pt idx="54">
                  <c:v>-4.6900000000000004</c:v>
                </c:pt>
                <c:pt idx="55">
                  <c:v>-4.8099999999999996</c:v>
                </c:pt>
                <c:pt idx="56">
                  <c:v>-4.99</c:v>
                </c:pt>
                <c:pt idx="57">
                  <c:v>-2.46</c:v>
                </c:pt>
                <c:pt idx="58">
                  <c:v>-0.85</c:v>
                </c:pt>
                <c:pt idx="59">
                  <c:v>-4.99</c:v>
                </c:pt>
                <c:pt idx="60">
                  <c:v>-4.3899999999999997</c:v>
                </c:pt>
                <c:pt idx="61">
                  <c:v>0</c:v>
                </c:pt>
                <c:pt idx="62">
                  <c:v>0.1</c:v>
                </c:pt>
                <c:pt idx="63">
                  <c:v>10.89</c:v>
                </c:pt>
                <c:pt idx="64">
                  <c:v>-8.93</c:v>
                </c:pt>
                <c:pt idx="65">
                  <c:v>21.48</c:v>
                </c:pt>
                <c:pt idx="66">
                  <c:v>54.76</c:v>
                </c:pt>
                <c:pt idx="67">
                  <c:v>91</c:v>
                </c:pt>
                <c:pt idx="68">
                  <c:v>51.58</c:v>
                </c:pt>
                <c:pt idx="69">
                  <c:v>72.44</c:v>
                </c:pt>
                <c:pt idx="70">
                  <c:v>108.09</c:v>
                </c:pt>
                <c:pt idx="71">
                  <c:v>133.54</c:v>
                </c:pt>
                <c:pt idx="72">
                  <c:v>109.65</c:v>
                </c:pt>
                <c:pt idx="73">
                  <c:v>125.03</c:v>
                </c:pt>
                <c:pt idx="74">
                  <c:v>142.26</c:v>
                </c:pt>
                <c:pt idx="75">
                  <c:v>152.80000000000001</c:v>
                </c:pt>
                <c:pt idx="76">
                  <c:v>142.16</c:v>
                </c:pt>
                <c:pt idx="77">
                  <c:v>158.55000000000001</c:v>
                </c:pt>
                <c:pt idx="78">
                  <c:v>136.02000000000001</c:v>
                </c:pt>
                <c:pt idx="79">
                  <c:v>139.19</c:v>
                </c:pt>
                <c:pt idx="80">
                  <c:v>143</c:v>
                </c:pt>
                <c:pt idx="81">
                  <c:v>156.05000000000001</c:v>
                </c:pt>
                <c:pt idx="82">
                  <c:v>166.41</c:v>
                </c:pt>
                <c:pt idx="83">
                  <c:v>143</c:v>
                </c:pt>
                <c:pt idx="84">
                  <c:v>152.07</c:v>
                </c:pt>
                <c:pt idx="85">
                  <c:v>143</c:v>
                </c:pt>
                <c:pt idx="86">
                  <c:v>158.6</c:v>
                </c:pt>
                <c:pt idx="87">
                  <c:v>144.44999999999999</c:v>
                </c:pt>
                <c:pt idx="88">
                  <c:v>132.22</c:v>
                </c:pt>
                <c:pt idx="89">
                  <c:v>143</c:v>
                </c:pt>
                <c:pt idx="90">
                  <c:v>132.26</c:v>
                </c:pt>
                <c:pt idx="91">
                  <c:v>129.36000000000001</c:v>
                </c:pt>
                <c:pt idx="92">
                  <c:v>128.72</c:v>
                </c:pt>
                <c:pt idx="93">
                  <c:v>131.38999999999999</c:v>
                </c:pt>
                <c:pt idx="94">
                  <c:v>130.26</c:v>
                </c:pt>
                <c:pt idx="95">
                  <c:v>129.56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DEF-463F-A41A-D433ACE4E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C9B-4C61-92C2-2C1E5E5669A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C9B-4C61-92C2-2C1E5E5669A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0.748</c:v>
                </c:pt>
                <c:pt idx="1">
                  <c:v>0.84</c:v>
                </c:pt>
                <c:pt idx="2">
                  <c:v>0.78400000000000003</c:v>
                </c:pt>
                <c:pt idx="3">
                  <c:v>0.78</c:v>
                </c:pt>
                <c:pt idx="4">
                  <c:v>0.76</c:v>
                </c:pt>
                <c:pt idx="5">
                  <c:v>0.72399999999999998</c:v>
                </c:pt>
                <c:pt idx="6">
                  <c:v>0.83199999999999996</c:v>
                </c:pt>
                <c:pt idx="7">
                  <c:v>8.2279999999999998</c:v>
                </c:pt>
                <c:pt idx="9">
                  <c:v>2.089</c:v>
                </c:pt>
                <c:pt idx="12">
                  <c:v>2.12</c:v>
                </c:pt>
                <c:pt idx="23">
                  <c:v>0.628</c:v>
                </c:pt>
                <c:pt idx="24">
                  <c:v>0.61599999999999999</c:v>
                </c:pt>
                <c:pt idx="25">
                  <c:v>0.66</c:v>
                </c:pt>
                <c:pt idx="26">
                  <c:v>0.66</c:v>
                </c:pt>
                <c:pt idx="27">
                  <c:v>0.9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0.04</c:v>
                </c:pt>
                <c:pt idx="34">
                  <c:v>0.04</c:v>
                </c:pt>
                <c:pt idx="35">
                  <c:v>4.04</c:v>
                </c:pt>
                <c:pt idx="36">
                  <c:v>7.94</c:v>
                </c:pt>
                <c:pt idx="37">
                  <c:v>10.669</c:v>
                </c:pt>
                <c:pt idx="38">
                  <c:v>10.595000000000001</c:v>
                </c:pt>
                <c:pt idx="39">
                  <c:v>10.635999999999999</c:v>
                </c:pt>
                <c:pt idx="40">
                  <c:v>7.86</c:v>
                </c:pt>
                <c:pt idx="41">
                  <c:v>10.651</c:v>
                </c:pt>
                <c:pt idx="42">
                  <c:v>10.680999999999999</c:v>
                </c:pt>
                <c:pt idx="43">
                  <c:v>10.656000000000001</c:v>
                </c:pt>
                <c:pt idx="44">
                  <c:v>7.73</c:v>
                </c:pt>
                <c:pt idx="45">
                  <c:v>7.72</c:v>
                </c:pt>
                <c:pt idx="46">
                  <c:v>7.72</c:v>
                </c:pt>
                <c:pt idx="47">
                  <c:v>7.72</c:v>
                </c:pt>
                <c:pt idx="48">
                  <c:v>4.0199999999999996</c:v>
                </c:pt>
                <c:pt idx="49">
                  <c:v>4.01</c:v>
                </c:pt>
                <c:pt idx="50">
                  <c:v>4.01</c:v>
                </c:pt>
                <c:pt idx="51">
                  <c:v>4.01</c:v>
                </c:pt>
                <c:pt idx="52">
                  <c:v>7.1459999999999999</c:v>
                </c:pt>
                <c:pt idx="53">
                  <c:v>7.1769999999999996</c:v>
                </c:pt>
                <c:pt idx="54">
                  <c:v>4.01</c:v>
                </c:pt>
                <c:pt idx="55">
                  <c:v>4.01</c:v>
                </c:pt>
                <c:pt idx="56">
                  <c:v>4.01</c:v>
                </c:pt>
                <c:pt idx="57">
                  <c:v>0.01</c:v>
                </c:pt>
                <c:pt idx="58">
                  <c:v>0.01</c:v>
                </c:pt>
                <c:pt idx="59">
                  <c:v>4.01</c:v>
                </c:pt>
                <c:pt idx="60">
                  <c:v>6.21</c:v>
                </c:pt>
                <c:pt idx="61">
                  <c:v>6.21</c:v>
                </c:pt>
                <c:pt idx="62">
                  <c:v>6.21</c:v>
                </c:pt>
                <c:pt idx="63">
                  <c:v>2.21</c:v>
                </c:pt>
                <c:pt idx="64">
                  <c:v>4.01</c:v>
                </c:pt>
                <c:pt idx="65">
                  <c:v>3.3370000000000002</c:v>
                </c:pt>
                <c:pt idx="66">
                  <c:v>3.3879999999999999</c:v>
                </c:pt>
                <c:pt idx="67">
                  <c:v>10.8</c:v>
                </c:pt>
                <c:pt idx="68">
                  <c:v>8.7530000000000001</c:v>
                </c:pt>
                <c:pt idx="69">
                  <c:v>5.16</c:v>
                </c:pt>
                <c:pt idx="70">
                  <c:v>4.7969999999999997</c:v>
                </c:pt>
                <c:pt idx="71">
                  <c:v>20.564</c:v>
                </c:pt>
                <c:pt idx="72">
                  <c:v>4.6050000000000004</c:v>
                </c:pt>
                <c:pt idx="73">
                  <c:v>4.6340000000000003</c:v>
                </c:pt>
                <c:pt idx="74">
                  <c:v>4.657</c:v>
                </c:pt>
                <c:pt idx="75">
                  <c:v>6.1849999999999996</c:v>
                </c:pt>
                <c:pt idx="76">
                  <c:v>4.875</c:v>
                </c:pt>
                <c:pt idx="77">
                  <c:v>0.82</c:v>
                </c:pt>
                <c:pt idx="78">
                  <c:v>0.94799999999999995</c:v>
                </c:pt>
                <c:pt idx="79">
                  <c:v>0.96799999999999997</c:v>
                </c:pt>
                <c:pt idx="80">
                  <c:v>3.1040000000000001</c:v>
                </c:pt>
                <c:pt idx="81">
                  <c:v>3.052</c:v>
                </c:pt>
                <c:pt idx="82">
                  <c:v>7.3040000000000003</c:v>
                </c:pt>
                <c:pt idx="83">
                  <c:v>7.4050000000000002</c:v>
                </c:pt>
                <c:pt idx="84">
                  <c:v>7.3460000000000001</c:v>
                </c:pt>
                <c:pt idx="85">
                  <c:v>7.3780000000000001</c:v>
                </c:pt>
                <c:pt idx="86">
                  <c:v>7.3070000000000004</c:v>
                </c:pt>
                <c:pt idx="87">
                  <c:v>7.117</c:v>
                </c:pt>
                <c:pt idx="88">
                  <c:v>15.628</c:v>
                </c:pt>
                <c:pt idx="89">
                  <c:v>20.196000000000002</c:v>
                </c:pt>
                <c:pt idx="90">
                  <c:v>20.254999999999999</c:v>
                </c:pt>
                <c:pt idx="91">
                  <c:v>20.109000000000002</c:v>
                </c:pt>
                <c:pt idx="92">
                  <c:v>20.457999999999998</c:v>
                </c:pt>
                <c:pt idx="93">
                  <c:v>20.431999999999999</c:v>
                </c:pt>
                <c:pt idx="94">
                  <c:v>20.468</c:v>
                </c:pt>
                <c:pt idx="95">
                  <c:v>20.555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B-4C61-92C2-2C1E5E5669A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3.98</c:v>
                </c:pt>
                <c:pt idx="1">
                  <c:v>3.78</c:v>
                </c:pt>
                <c:pt idx="2">
                  <c:v>3.56</c:v>
                </c:pt>
                <c:pt idx="3">
                  <c:v>3.7679999999999998</c:v>
                </c:pt>
                <c:pt idx="4">
                  <c:v>2.972</c:v>
                </c:pt>
                <c:pt idx="5">
                  <c:v>0.96</c:v>
                </c:pt>
                <c:pt idx="6">
                  <c:v>2.6560000000000001</c:v>
                </c:pt>
                <c:pt idx="7">
                  <c:v>10.007</c:v>
                </c:pt>
                <c:pt idx="9">
                  <c:v>3.556</c:v>
                </c:pt>
                <c:pt idx="12">
                  <c:v>3.4580000000000002</c:v>
                </c:pt>
                <c:pt idx="22">
                  <c:v>0.56000000000000005</c:v>
                </c:pt>
                <c:pt idx="23">
                  <c:v>0.34200000000000003</c:v>
                </c:pt>
                <c:pt idx="24">
                  <c:v>4.9820000000000002</c:v>
                </c:pt>
                <c:pt idx="25">
                  <c:v>2.8879999999999999</c:v>
                </c:pt>
                <c:pt idx="26">
                  <c:v>4.62</c:v>
                </c:pt>
                <c:pt idx="27">
                  <c:v>4.2160000000000002</c:v>
                </c:pt>
                <c:pt idx="32">
                  <c:v>2.1</c:v>
                </c:pt>
                <c:pt idx="33">
                  <c:v>2.2999999999999998</c:v>
                </c:pt>
                <c:pt idx="34">
                  <c:v>1.9</c:v>
                </c:pt>
                <c:pt idx="35">
                  <c:v>2.6</c:v>
                </c:pt>
                <c:pt idx="36">
                  <c:v>6.5</c:v>
                </c:pt>
                <c:pt idx="37">
                  <c:v>11.454000000000001</c:v>
                </c:pt>
                <c:pt idx="38">
                  <c:v>13.706</c:v>
                </c:pt>
                <c:pt idx="39">
                  <c:v>13.226000000000001</c:v>
                </c:pt>
                <c:pt idx="40">
                  <c:v>8.1989999999999998</c:v>
                </c:pt>
                <c:pt idx="41">
                  <c:v>14.744999999999999</c:v>
                </c:pt>
                <c:pt idx="42">
                  <c:v>15.239000000000001</c:v>
                </c:pt>
                <c:pt idx="43">
                  <c:v>15.898</c:v>
                </c:pt>
                <c:pt idx="44">
                  <c:v>8.1999999999999993</c:v>
                </c:pt>
                <c:pt idx="45">
                  <c:v>9.6579999999999995</c:v>
                </c:pt>
                <c:pt idx="46">
                  <c:v>8.6999999999999993</c:v>
                </c:pt>
                <c:pt idx="47">
                  <c:v>9.9990000000000006</c:v>
                </c:pt>
                <c:pt idx="48">
                  <c:v>9.1999999999999993</c:v>
                </c:pt>
                <c:pt idx="49">
                  <c:v>9.1</c:v>
                </c:pt>
                <c:pt idx="50">
                  <c:v>9.1999999999999993</c:v>
                </c:pt>
                <c:pt idx="51">
                  <c:v>9.3000000000000007</c:v>
                </c:pt>
                <c:pt idx="52">
                  <c:v>16.268000000000001</c:v>
                </c:pt>
                <c:pt idx="53">
                  <c:v>15.72</c:v>
                </c:pt>
                <c:pt idx="54">
                  <c:v>8.5</c:v>
                </c:pt>
                <c:pt idx="55">
                  <c:v>8.298</c:v>
                </c:pt>
                <c:pt idx="56">
                  <c:v>3.798</c:v>
                </c:pt>
                <c:pt idx="57">
                  <c:v>3.7970000000000002</c:v>
                </c:pt>
                <c:pt idx="58">
                  <c:v>3.798</c:v>
                </c:pt>
                <c:pt idx="59">
                  <c:v>3.798</c:v>
                </c:pt>
                <c:pt idx="60">
                  <c:v>7.5960000000000001</c:v>
                </c:pt>
                <c:pt idx="61">
                  <c:v>6.7</c:v>
                </c:pt>
                <c:pt idx="62">
                  <c:v>5</c:v>
                </c:pt>
                <c:pt idx="63">
                  <c:v>5.0999999999999996</c:v>
                </c:pt>
                <c:pt idx="65">
                  <c:v>16.161000000000001</c:v>
                </c:pt>
                <c:pt idx="66">
                  <c:v>5.1360000000000001</c:v>
                </c:pt>
                <c:pt idx="67">
                  <c:v>15.94</c:v>
                </c:pt>
                <c:pt idx="68">
                  <c:v>16.366</c:v>
                </c:pt>
                <c:pt idx="69">
                  <c:v>3.4340000000000002</c:v>
                </c:pt>
                <c:pt idx="70">
                  <c:v>8.6050000000000004</c:v>
                </c:pt>
                <c:pt idx="71">
                  <c:v>33.079000000000001</c:v>
                </c:pt>
                <c:pt idx="72">
                  <c:v>24.04</c:v>
                </c:pt>
                <c:pt idx="73">
                  <c:v>24.373999999999999</c:v>
                </c:pt>
                <c:pt idx="74">
                  <c:v>23.337</c:v>
                </c:pt>
                <c:pt idx="75">
                  <c:v>23.547999999999998</c:v>
                </c:pt>
                <c:pt idx="76">
                  <c:v>29.359000000000002</c:v>
                </c:pt>
                <c:pt idx="77">
                  <c:v>23.972000000000001</c:v>
                </c:pt>
                <c:pt idx="78">
                  <c:v>18.094000000000001</c:v>
                </c:pt>
                <c:pt idx="79">
                  <c:v>14.474</c:v>
                </c:pt>
                <c:pt idx="80">
                  <c:v>22.204000000000001</c:v>
                </c:pt>
                <c:pt idx="81">
                  <c:v>22.288</c:v>
                </c:pt>
                <c:pt idx="82">
                  <c:v>27.727</c:v>
                </c:pt>
                <c:pt idx="83">
                  <c:v>18.207000000000001</c:v>
                </c:pt>
                <c:pt idx="84">
                  <c:v>31.460999999999999</c:v>
                </c:pt>
                <c:pt idx="85">
                  <c:v>30.353999999999999</c:v>
                </c:pt>
                <c:pt idx="86">
                  <c:v>30.088999999999999</c:v>
                </c:pt>
                <c:pt idx="87">
                  <c:v>29.946000000000002</c:v>
                </c:pt>
                <c:pt idx="88">
                  <c:v>49.926000000000002</c:v>
                </c:pt>
                <c:pt idx="89">
                  <c:v>53.578000000000003</c:v>
                </c:pt>
                <c:pt idx="90">
                  <c:v>52.612000000000002</c:v>
                </c:pt>
                <c:pt idx="91">
                  <c:v>51.86</c:v>
                </c:pt>
                <c:pt idx="92">
                  <c:v>58.81</c:v>
                </c:pt>
                <c:pt idx="93">
                  <c:v>57.716999999999999</c:v>
                </c:pt>
                <c:pt idx="94">
                  <c:v>57.243000000000002</c:v>
                </c:pt>
                <c:pt idx="95">
                  <c:v>56.119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9B-4C61-92C2-2C1E5E5669A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C9B-4C61-92C2-2C1E5E5669A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C9B-4C61-92C2-2C1E5E5669A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C9B-4C61-92C2-2C1E5E5669A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C9B-4C61-92C2-2C1E5E5669A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71">
                  <c:v>164</c:v>
                </c:pt>
                <c:pt idx="74">
                  <c:v>149</c:v>
                </c:pt>
                <c:pt idx="90">
                  <c:v>40</c:v>
                </c:pt>
                <c:pt idx="9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9B-4C61-92C2-2C1E5E5669A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C9B-4C61-92C2-2C1E5E5669A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70">
                  <c:v>120</c:v>
                </c:pt>
                <c:pt idx="71">
                  <c:v>146</c:v>
                </c:pt>
                <c:pt idx="72">
                  <c:v>120</c:v>
                </c:pt>
                <c:pt idx="73">
                  <c:v>152</c:v>
                </c:pt>
                <c:pt idx="74">
                  <c:v>152</c:v>
                </c:pt>
                <c:pt idx="75">
                  <c:v>152</c:v>
                </c:pt>
                <c:pt idx="76">
                  <c:v>157</c:v>
                </c:pt>
                <c:pt idx="77">
                  <c:v>157</c:v>
                </c:pt>
                <c:pt idx="78">
                  <c:v>157</c:v>
                </c:pt>
                <c:pt idx="79">
                  <c:v>157</c:v>
                </c:pt>
                <c:pt idx="80">
                  <c:v>157</c:v>
                </c:pt>
                <c:pt idx="81">
                  <c:v>157</c:v>
                </c:pt>
                <c:pt idx="82">
                  <c:v>157</c:v>
                </c:pt>
                <c:pt idx="83">
                  <c:v>157</c:v>
                </c:pt>
                <c:pt idx="84">
                  <c:v>157</c:v>
                </c:pt>
                <c:pt idx="85">
                  <c:v>157</c:v>
                </c:pt>
                <c:pt idx="86">
                  <c:v>157</c:v>
                </c:pt>
                <c:pt idx="87">
                  <c:v>157</c:v>
                </c:pt>
                <c:pt idx="88">
                  <c:v>157</c:v>
                </c:pt>
                <c:pt idx="89">
                  <c:v>157</c:v>
                </c:pt>
                <c:pt idx="90">
                  <c:v>157</c:v>
                </c:pt>
                <c:pt idx="91">
                  <c:v>157</c:v>
                </c:pt>
                <c:pt idx="92">
                  <c:v>157</c:v>
                </c:pt>
                <c:pt idx="93">
                  <c:v>157</c:v>
                </c:pt>
                <c:pt idx="94">
                  <c:v>157</c:v>
                </c:pt>
                <c:pt idx="95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9B-4C61-92C2-2C1E5E5669A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9B-4C61-92C2-2C1E5E5669A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39.715000000000003</c:v>
                </c:pt>
                <c:pt idx="1">
                  <c:v>38.872</c:v>
                </c:pt>
                <c:pt idx="2">
                  <c:v>38.514000000000003</c:v>
                </c:pt>
                <c:pt idx="3">
                  <c:v>38.311</c:v>
                </c:pt>
                <c:pt idx="4">
                  <c:v>35.478999999999999</c:v>
                </c:pt>
                <c:pt idx="5">
                  <c:v>31.11</c:v>
                </c:pt>
                <c:pt idx="6">
                  <c:v>38.61</c:v>
                </c:pt>
                <c:pt idx="7">
                  <c:v>39.591999999999999</c:v>
                </c:pt>
                <c:pt idx="8">
                  <c:v>35.249000000000002</c:v>
                </c:pt>
                <c:pt idx="9">
                  <c:v>35.918999999999997</c:v>
                </c:pt>
                <c:pt idx="10">
                  <c:v>36.61</c:v>
                </c:pt>
                <c:pt idx="11">
                  <c:v>37.319000000000003</c:v>
                </c:pt>
                <c:pt idx="12">
                  <c:v>36.213999999999999</c:v>
                </c:pt>
                <c:pt idx="13">
                  <c:v>37.933999999999997</c:v>
                </c:pt>
                <c:pt idx="14">
                  <c:v>37.71</c:v>
                </c:pt>
                <c:pt idx="15">
                  <c:v>37.665999999999997</c:v>
                </c:pt>
                <c:pt idx="16">
                  <c:v>37.667999999999999</c:v>
                </c:pt>
                <c:pt idx="17">
                  <c:v>38.154000000000003</c:v>
                </c:pt>
                <c:pt idx="18">
                  <c:v>38.878</c:v>
                </c:pt>
                <c:pt idx="19">
                  <c:v>39.686</c:v>
                </c:pt>
                <c:pt idx="20">
                  <c:v>40.585999999999999</c:v>
                </c:pt>
                <c:pt idx="21">
                  <c:v>37.347999999999999</c:v>
                </c:pt>
                <c:pt idx="22">
                  <c:v>33.991999999999997</c:v>
                </c:pt>
                <c:pt idx="23">
                  <c:v>32.343000000000004</c:v>
                </c:pt>
                <c:pt idx="24">
                  <c:v>22.600999999999999</c:v>
                </c:pt>
                <c:pt idx="25">
                  <c:v>9.7409999999999997</c:v>
                </c:pt>
                <c:pt idx="26">
                  <c:v>31.277000000000001</c:v>
                </c:pt>
                <c:pt idx="27">
                  <c:v>1.754</c:v>
                </c:pt>
                <c:pt idx="28">
                  <c:v>43.122</c:v>
                </c:pt>
                <c:pt idx="29">
                  <c:v>38.887999999999998</c:v>
                </c:pt>
                <c:pt idx="30">
                  <c:v>53.610999999999997</c:v>
                </c:pt>
                <c:pt idx="31">
                  <c:v>42.734000000000002</c:v>
                </c:pt>
                <c:pt idx="32">
                  <c:v>94.296999999999997</c:v>
                </c:pt>
                <c:pt idx="33">
                  <c:v>119.91200000000001</c:v>
                </c:pt>
                <c:pt idx="34">
                  <c:v>151.40100000000001</c:v>
                </c:pt>
                <c:pt idx="35">
                  <c:v>45.194000000000003</c:v>
                </c:pt>
                <c:pt idx="36">
                  <c:v>107.68899999999999</c:v>
                </c:pt>
                <c:pt idx="37">
                  <c:v>119.911</c:v>
                </c:pt>
                <c:pt idx="38">
                  <c:v>106.626</c:v>
                </c:pt>
                <c:pt idx="39">
                  <c:v>125.58</c:v>
                </c:pt>
                <c:pt idx="40">
                  <c:v>136.26900000000001</c:v>
                </c:pt>
                <c:pt idx="41">
                  <c:v>127.265</c:v>
                </c:pt>
                <c:pt idx="42">
                  <c:v>144.566</c:v>
                </c:pt>
                <c:pt idx="43">
                  <c:v>186.761</c:v>
                </c:pt>
                <c:pt idx="44">
                  <c:v>137.52199999999999</c:v>
                </c:pt>
                <c:pt idx="45">
                  <c:v>138.072</c:v>
                </c:pt>
                <c:pt idx="46">
                  <c:v>138.191</c:v>
                </c:pt>
                <c:pt idx="47">
                  <c:v>139.85</c:v>
                </c:pt>
                <c:pt idx="48">
                  <c:v>138.80000000000001</c:v>
                </c:pt>
                <c:pt idx="49">
                  <c:v>136.71100000000001</c:v>
                </c:pt>
                <c:pt idx="50">
                  <c:v>133.15700000000001</c:v>
                </c:pt>
                <c:pt idx="51">
                  <c:v>131.995</c:v>
                </c:pt>
                <c:pt idx="52">
                  <c:v>127.788</c:v>
                </c:pt>
                <c:pt idx="53">
                  <c:v>128.267</c:v>
                </c:pt>
                <c:pt idx="54">
                  <c:v>126.071</c:v>
                </c:pt>
                <c:pt idx="55">
                  <c:v>121.22</c:v>
                </c:pt>
                <c:pt idx="56">
                  <c:v>124.218</c:v>
                </c:pt>
                <c:pt idx="57">
                  <c:v>174.869</c:v>
                </c:pt>
                <c:pt idx="58">
                  <c:v>189.803</c:v>
                </c:pt>
                <c:pt idx="59">
                  <c:v>110.27800000000001</c:v>
                </c:pt>
                <c:pt idx="60">
                  <c:v>101.121</c:v>
                </c:pt>
                <c:pt idx="61">
                  <c:v>168.923</c:v>
                </c:pt>
                <c:pt idx="62">
                  <c:v>160.18299999999999</c:v>
                </c:pt>
                <c:pt idx="63">
                  <c:v>151.411</c:v>
                </c:pt>
                <c:pt idx="64">
                  <c:v>24.922999999999998</c:v>
                </c:pt>
                <c:pt idx="65">
                  <c:v>33.119999999999997</c:v>
                </c:pt>
                <c:pt idx="66">
                  <c:v>44.59</c:v>
                </c:pt>
                <c:pt idx="67">
                  <c:v>30.2</c:v>
                </c:pt>
                <c:pt idx="68">
                  <c:v>36.402000000000001</c:v>
                </c:pt>
                <c:pt idx="69">
                  <c:v>33.326000000000001</c:v>
                </c:pt>
                <c:pt idx="70">
                  <c:v>18.312999999999999</c:v>
                </c:pt>
                <c:pt idx="71">
                  <c:v>18.262</c:v>
                </c:pt>
                <c:pt idx="72">
                  <c:v>33.15</c:v>
                </c:pt>
                <c:pt idx="73">
                  <c:v>32.326999999999998</c:v>
                </c:pt>
                <c:pt idx="74">
                  <c:v>30.507000000000001</c:v>
                </c:pt>
                <c:pt idx="75">
                  <c:v>28.152000000000001</c:v>
                </c:pt>
                <c:pt idx="76">
                  <c:v>31.411000000000001</c:v>
                </c:pt>
                <c:pt idx="77">
                  <c:v>31.096</c:v>
                </c:pt>
                <c:pt idx="78">
                  <c:v>29.885000000000002</c:v>
                </c:pt>
                <c:pt idx="79">
                  <c:v>28.391999999999999</c:v>
                </c:pt>
                <c:pt idx="80">
                  <c:v>27.584</c:v>
                </c:pt>
                <c:pt idx="81">
                  <c:v>22.248999999999999</c:v>
                </c:pt>
                <c:pt idx="82">
                  <c:v>21.306999999999999</c:v>
                </c:pt>
                <c:pt idx="83">
                  <c:v>21.707000000000001</c:v>
                </c:pt>
                <c:pt idx="84">
                  <c:v>21.68</c:v>
                </c:pt>
                <c:pt idx="85">
                  <c:v>23.797999999999998</c:v>
                </c:pt>
                <c:pt idx="86">
                  <c:v>21.463999999999999</c:v>
                </c:pt>
                <c:pt idx="87">
                  <c:v>24.823</c:v>
                </c:pt>
                <c:pt idx="88">
                  <c:v>26.890999999999998</c:v>
                </c:pt>
                <c:pt idx="89">
                  <c:v>24.548999999999999</c:v>
                </c:pt>
                <c:pt idx="90">
                  <c:v>22.306999999999999</c:v>
                </c:pt>
                <c:pt idx="91">
                  <c:v>22.259</c:v>
                </c:pt>
                <c:pt idx="92">
                  <c:v>19.452999999999999</c:v>
                </c:pt>
                <c:pt idx="93">
                  <c:v>19.484999999999999</c:v>
                </c:pt>
                <c:pt idx="94">
                  <c:v>19.513999999999999</c:v>
                </c:pt>
                <c:pt idx="95">
                  <c:v>19.891999999999999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9B-4C61-92C2-2C1E5E5669A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C9B-4C61-92C2-2C1E5E5669A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3">
                  <c:v>10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84.741</c:v>
                </c:pt>
                <c:pt idx="81">
                  <c:v>100</c:v>
                </c:pt>
                <c:pt idx="82">
                  <c:v>100</c:v>
                </c:pt>
                <c:pt idx="83">
                  <c:v>50</c:v>
                </c:pt>
                <c:pt idx="84">
                  <c:v>100</c:v>
                </c:pt>
                <c:pt idx="85">
                  <c:v>72.564999999999998</c:v>
                </c:pt>
                <c:pt idx="86">
                  <c:v>50</c:v>
                </c:pt>
                <c:pt idx="87">
                  <c:v>50</c:v>
                </c:pt>
                <c:pt idx="88">
                  <c:v>40</c:v>
                </c:pt>
                <c:pt idx="89">
                  <c:v>50</c:v>
                </c:pt>
                <c:pt idx="90">
                  <c:v>40</c:v>
                </c:pt>
                <c:pt idx="91">
                  <c:v>40</c:v>
                </c:pt>
                <c:pt idx="92">
                  <c:v>40</c:v>
                </c:pt>
                <c:pt idx="93">
                  <c:v>30</c:v>
                </c:pt>
                <c:pt idx="94">
                  <c:v>20</c:v>
                </c:pt>
                <c:pt idx="9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9B-4C61-92C2-2C1E5E56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124.03</c:v>
                </c:pt>
                <c:pt idx="1">
                  <c:v>124.13</c:v>
                </c:pt>
                <c:pt idx="2">
                  <c:v>124.52</c:v>
                </c:pt>
                <c:pt idx="3">
                  <c:v>125.01</c:v>
                </c:pt>
                <c:pt idx="4">
                  <c:v>127</c:v>
                </c:pt>
                <c:pt idx="5">
                  <c:v>129</c:v>
                </c:pt>
                <c:pt idx="6">
                  <c:v>125.98</c:v>
                </c:pt>
                <c:pt idx="7">
                  <c:v>122.44</c:v>
                </c:pt>
                <c:pt idx="8">
                  <c:v>134.80000000000001</c:v>
                </c:pt>
                <c:pt idx="9">
                  <c:v>133.75</c:v>
                </c:pt>
                <c:pt idx="10">
                  <c:v>133.52000000000001</c:v>
                </c:pt>
                <c:pt idx="11">
                  <c:v>132.27000000000001</c:v>
                </c:pt>
                <c:pt idx="12">
                  <c:v>134.36000000000001</c:v>
                </c:pt>
                <c:pt idx="13">
                  <c:v>132.91</c:v>
                </c:pt>
                <c:pt idx="14">
                  <c:v>131.9</c:v>
                </c:pt>
                <c:pt idx="15">
                  <c:v>129.72999999999999</c:v>
                </c:pt>
                <c:pt idx="16">
                  <c:v>130.43</c:v>
                </c:pt>
                <c:pt idx="17">
                  <c:v>131.19</c:v>
                </c:pt>
                <c:pt idx="18">
                  <c:v>131.63</c:v>
                </c:pt>
                <c:pt idx="19">
                  <c:v>132.58000000000001</c:v>
                </c:pt>
                <c:pt idx="20">
                  <c:v>130.97999999999999</c:v>
                </c:pt>
                <c:pt idx="21">
                  <c:v>130.26</c:v>
                </c:pt>
                <c:pt idx="22">
                  <c:v>129.15</c:v>
                </c:pt>
                <c:pt idx="23">
                  <c:v>131.46</c:v>
                </c:pt>
                <c:pt idx="24">
                  <c:v>131.87</c:v>
                </c:pt>
                <c:pt idx="25">
                  <c:v>135.91999999999999</c:v>
                </c:pt>
                <c:pt idx="26">
                  <c:v>117.97</c:v>
                </c:pt>
                <c:pt idx="27">
                  <c:v>113.43</c:v>
                </c:pt>
                <c:pt idx="28">
                  <c:v>118.31</c:v>
                </c:pt>
                <c:pt idx="29">
                  <c:v>116.44</c:v>
                </c:pt>
                <c:pt idx="30">
                  <c:v>76.59</c:v>
                </c:pt>
                <c:pt idx="31">
                  <c:v>78.010000000000005</c:v>
                </c:pt>
                <c:pt idx="32">
                  <c:v>15.01</c:v>
                </c:pt>
                <c:pt idx="33">
                  <c:v>15</c:v>
                </c:pt>
                <c:pt idx="34">
                  <c:v>3</c:v>
                </c:pt>
                <c:pt idx="35">
                  <c:v>-5.39</c:v>
                </c:pt>
                <c:pt idx="36">
                  <c:v>-8</c:v>
                </c:pt>
                <c:pt idx="37">
                  <c:v>-8</c:v>
                </c:pt>
                <c:pt idx="38">
                  <c:v>-8.01</c:v>
                </c:pt>
                <c:pt idx="39">
                  <c:v>-8</c:v>
                </c:pt>
                <c:pt idx="40">
                  <c:v>-8</c:v>
                </c:pt>
                <c:pt idx="41">
                  <c:v>-8</c:v>
                </c:pt>
                <c:pt idx="42">
                  <c:v>-8</c:v>
                </c:pt>
                <c:pt idx="43">
                  <c:v>-8</c:v>
                </c:pt>
                <c:pt idx="44">
                  <c:v>-3.37</c:v>
                </c:pt>
                <c:pt idx="45">
                  <c:v>-3.51</c:v>
                </c:pt>
                <c:pt idx="46">
                  <c:v>-3.76</c:v>
                </c:pt>
                <c:pt idx="47">
                  <c:v>-3.75</c:v>
                </c:pt>
                <c:pt idx="48">
                  <c:v>-4.2300000000000004</c:v>
                </c:pt>
                <c:pt idx="49">
                  <c:v>-4.3899999999999997</c:v>
                </c:pt>
                <c:pt idx="50">
                  <c:v>-4.57</c:v>
                </c:pt>
                <c:pt idx="51">
                  <c:v>-4.5599999999999996</c:v>
                </c:pt>
                <c:pt idx="52">
                  <c:v>-4.24</c:v>
                </c:pt>
                <c:pt idx="53">
                  <c:v>-4.2300000000000004</c:v>
                </c:pt>
                <c:pt idx="54">
                  <c:v>-4.6900000000000004</c:v>
                </c:pt>
                <c:pt idx="55">
                  <c:v>-4.8099999999999996</c:v>
                </c:pt>
                <c:pt idx="56">
                  <c:v>-4.99</c:v>
                </c:pt>
                <c:pt idx="57">
                  <c:v>-2.46</c:v>
                </c:pt>
                <c:pt idx="58">
                  <c:v>-0.85</c:v>
                </c:pt>
                <c:pt idx="59">
                  <c:v>-4.99</c:v>
                </c:pt>
                <c:pt idx="60">
                  <c:v>-4.3899999999999997</c:v>
                </c:pt>
                <c:pt idx="61">
                  <c:v>0</c:v>
                </c:pt>
                <c:pt idx="62">
                  <c:v>0.1</c:v>
                </c:pt>
                <c:pt idx="63">
                  <c:v>10.89</c:v>
                </c:pt>
                <c:pt idx="64">
                  <c:v>-8.93</c:v>
                </c:pt>
                <c:pt idx="65">
                  <c:v>21.48</c:v>
                </c:pt>
                <c:pt idx="66">
                  <c:v>54.76</c:v>
                </c:pt>
                <c:pt idx="67">
                  <c:v>91</c:v>
                </c:pt>
                <c:pt idx="68">
                  <c:v>51.58</c:v>
                </c:pt>
                <c:pt idx="69">
                  <c:v>72.44</c:v>
                </c:pt>
                <c:pt idx="70">
                  <c:v>108.09</c:v>
                </c:pt>
                <c:pt idx="71">
                  <c:v>133.54</c:v>
                </c:pt>
                <c:pt idx="72">
                  <c:v>109.65</c:v>
                </c:pt>
                <c:pt idx="73">
                  <c:v>125.03</c:v>
                </c:pt>
                <c:pt idx="74">
                  <c:v>142.26</c:v>
                </c:pt>
                <c:pt idx="75">
                  <c:v>152.80000000000001</c:v>
                </c:pt>
                <c:pt idx="76">
                  <c:v>142.16</c:v>
                </c:pt>
                <c:pt idx="77">
                  <c:v>158.55000000000001</c:v>
                </c:pt>
                <c:pt idx="78">
                  <c:v>136.02000000000001</c:v>
                </c:pt>
                <c:pt idx="79">
                  <c:v>139.19</c:v>
                </c:pt>
                <c:pt idx="80">
                  <c:v>143</c:v>
                </c:pt>
                <c:pt idx="81">
                  <c:v>156.05000000000001</c:v>
                </c:pt>
                <c:pt idx="82">
                  <c:v>166.41</c:v>
                </c:pt>
                <c:pt idx="83">
                  <c:v>143</c:v>
                </c:pt>
                <c:pt idx="84">
                  <c:v>152.07</c:v>
                </c:pt>
                <c:pt idx="85">
                  <c:v>143</c:v>
                </c:pt>
                <c:pt idx="86">
                  <c:v>158.6</c:v>
                </c:pt>
                <c:pt idx="87">
                  <c:v>144.44999999999999</c:v>
                </c:pt>
                <c:pt idx="88">
                  <c:v>132.22</c:v>
                </c:pt>
                <c:pt idx="89">
                  <c:v>143</c:v>
                </c:pt>
                <c:pt idx="90">
                  <c:v>132.26</c:v>
                </c:pt>
                <c:pt idx="91">
                  <c:v>129.36000000000001</c:v>
                </c:pt>
                <c:pt idx="92">
                  <c:v>128.72</c:v>
                </c:pt>
                <c:pt idx="93">
                  <c:v>131.38999999999999</c:v>
                </c:pt>
                <c:pt idx="94">
                  <c:v>130.26</c:v>
                </c:pt>
                <c:pt idx="95">
                  <c:v>129.56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C9B-4C61-92C2-2C1E5E56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44.442999999999998</v>
      </c>
      <c r="C5" s="25">
        <v>43.491999999999997</v>
      </c>
      <c r="D5" s="25">
        <v>42.857999999999997</v>
      </c>
      <c r="E5" s="25">
        <v>42.859000000000002</v>
      </c>
      <c r="F5" s="25">
        <v>39.210999999999999</v>
      </c>
      <c r="G5" s="25">
        <v>32.793999999999997</v>
      </c>
      <c r="H5" s="25">
        <v>42.097999999999999</v>
      </c>
      <c r="I5" s="25">
        <v>57.826999999999998</v>
      </c>
      <c r="J5" s="25">
        <v>35.249000000000002</v>
      </c>
      <c r="K5" s="25">
        <v>41.564</v>
      </c>
      <c r="L5" s="25">
        <v>36.61</v>
      </c>
      <c r="M5" s="25">
        <v>37.319000000000003</v>
      </c>
      <c r="N5" s="25">
        <v>41.792000000000002</v>
      </c>
      <c r="O5" s="25">
        <v>37.933999999999997</v>
      </c>
      <c r="P5" s="25">
        <v>37.71</v>
      </c>
      <c r="Q5" s="25">
        <v>37.665999999999997</v>
      </c>
      <c r="R5" s="25">
        <v>37.667999999999999</v>
      </c>
      <c r="S5" s="25">
        <v>38.154000000000003</v>
      </c>
      <c r="T5" s="25">
        <v>38.878</v>
      </c>
      <c r="U5" s="25">
        <v>39.686</v>
      </c>
      <c r="V5" s="25">
        <v>40.585999999999999</v>
      </c>
      <c r="W5" s="25">
        <v>37.347999999999999</v>
      </c>
      <c r="X5" s="25">
        <v>34.552</v>
      </c>
      <c r="Y5" s="25">
        <v>33.313000000000002</v>
      </c>
      <c r="Z5" s="25">
        <v>28.199000000000002</v>
      </c>
      <c r="AA5" s="25">
        <v>13.289</v>
      </c>
      <c r="AB5" s="25">
        <v>36.557000000000002</v>
      </c>
      <c r="AC5" s="25">
        <v>6.87</v>
      </c>
      <c r="AD5" s="25">
        <v>43.122</v>
      </c>
      <c r="AE5" s="25">
        <v>38.898000000000003</v>
      </c>
      <c r="AF5" s="25">
        <v>53.621000000000002</v>
      </c>
      <c r="AG5" s="25">
        <v>42.744</v>
      </c>
      <c r="AH5" s="25">
        <v>96.406999999999996</v>
      </c>
      <c r="AI5" s="25">
        <v>122.252</v>
      </c>
      <c r="AJ5" s="25">
        <v>153.34100000000001</v>
      </c>
      <c r="AK5" s="25">
        <v>51.834000000000003</v>
      </c>
      <c r="AL5" s="25">
        <v>122.129</v>
      </c>
      <c r="AM5" s="25">
        <v>142.03399999999999</v>
      </c>
      <c r="AN5" s="25">
        <v>130.92699999999999</v>
      </c>
      <c r="AO5" s="25">
        <v>149.44200000000001</v>
      </c>
      <c r="AP5" s="25">
        <v>152.328</v>
      </c>
      <c r="AQ5" s="25">
        <v>152.661</v>
      </c>
      <c r="AR5" s="25">
        <v>170.48599999999999</v>
      </c>
      <c r="AS5" s="25">
        <v>213.315</v>
      </c>
      <c r="AT5" s="25">
        <v>153.452</v>
      </c>
      <c r="AU5" s="25">
        <v>155.44999999999999</v>
      </c>
      <c r="AV5" s="25">
        <v>154.61099999999999</v>
      </c>
      <c r="AW5" s="25">
        <v>157.56899999999999</v>
      </c>
      <c r="AX5" s="25">
        <v>152.02000000000001</v>
      </c>
      <c r="AY5" s="25">
        <v>149.821</v>
      </c>
      <c r="AZ5" s="25">
        <v>146.36699999999999</v>
      </c>
      <c r="BA5" s="25">
        <v>145.30500000000001</v>
      </c>
      <c r="BB5" s="25">
        <v>151.202</v>
      </c>
      <c r="BC5" s="25">
        <v>151.16399999999999</v>
      </c>
      <c r="BD5" s="25">
        <v>138.58099999999999</v>
      </c>
      <c r="BE5" s="25">
        <v>133.52799999999999</v>
      </c>
      <c r="BF5" s="25">
        <v>132.02600000000001</v>
      </c>
      <c r="BG5" s="25">
        <v>178.67599999999999</v>
      </c>
      <c r="BH5" s="25">
        <v>193.61099999999999</v>
      </c>
      <c r="BI5" s="25">
        <v>118.086</v>
      </c>
      <c r="BJ5" s="25">
        <v>114.92700000000001</v>
      </c>
      <c r="BK5" s="25">
        <v>181.833</v>
      </c>
      <c r="BL5" s="25">
        <v>171.393</v>
      </c>
      <c r="BM5" s="25">
        <v>158.721</v>
      </c>
      <c r="BN5" s="25">
        <v>28.933</v>
      </c>
      <c r="BO5" s="25">
        <v>52.618000000000002</v>
      </c>
      <c r="BP5" s="25">
        <v>53.113999999999997</v>
      </c>
      <c r="BQ5" s="25">
        <v>56.94</v>
      </c>
      <c r="BR5" s="25">
        <v>61.521000000000001</v>
      </c>
      <c r="BS5" s="25">
        <v>41.92</v>
      </c>
      <c r="BT5" s="25">
        <v>151.715</v>
      </c>
      <c r="BU5" s="25">
        <v>381.90499999999997</v>
      </c>
      <c r="BV5" s="25">
        <v>181.79499999999999</v>
      </c>
      <c r="BW5" s="25">
        <v>223.33500000000001</v>
      </c>
      <c r="BX5" s="25">
        <v>409.50099999999998</v>
      </c>
      <c r="BY5" s="25">
        <v>259.88499999999999</v>
      </c>
      <c r="BZ5" s="25">
        <v>272.64499999999998</v>
      </c>
      <c r="CA5" s="25">
        <v>262.88799999999998</v>
      </c>
      <c r="CB5" s="25">
        <v>255.92699999999999</v>
      </c>
      <c r="CC5" s="25">
        <v>250.834</v>
      </c>
      <c r="CD5" s="25">
        <v>294.63299999999998</v>
      </c>
      <c r="CE5" s="25">
        <v>304.589</v>
      </c>
      <c r="CF5" s="25">
        <v>313.33800000000002</v>
      </c>
      <c r="CG5" s="25">
        <v>254.31899999999999</v>
      </c>
      <c r="CH5" s="25">
        <v>317.48700000000002</v>
      </c>
      <c r="CI5" s="25">
        <v>291.09500000000003</v>
      </c>
      <c r="CJ5" s="25">
        <v>265.86</v>
      </c>
      <c r="CK5" s="25">
        <v>268.88600000000002</v>
      </c>
      <c r="CL5" s="25">
        <v>289.44499999999999</v>
      </c>
      <c r="CM5" s="25">
        <v>305.32299999999998</v>
      </c>
      <c r="CN5" s="25">
        <v>332.17399999999998</v>
      </c>
      <c r="CO5" s="25">
        <v>291.22800000000001</v>
      </c>
      <c r="CP5" s="25">
        <v>295.721</v>
      </c>
      <c r="CQ5" s="25">
        <v>304.63400000000001</v>
      </c>
      <c r="CR5" s="25">
        <v>274.22500000000002</v>
      </c>
      <c r="CS5" s="25">
        <v>273.56599999999997</v>
      </c>
      <c r="CT5" s="26"/>
      <c r="CU5" s="26"/>
      <c r="CV5" s="26"/>
      <c r="CW5" s="27"/>
      <c r="CX5" s="28">
        <f t="array" ref="CX5">SUMPRODUCT(B5:CW5*0.25)</f>
        <v>3383.1022499999999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124.03</v>
      </c>
      <c r="C8" s="37">
        <v>124.13</v>
      </c>
      <c r="D8" s="37">
        <v>124.52</v>
      </c>
      <c r="E8" s="37">
        <v>125.01</v>
      </c>
      <c r="F8" s="37">
        <v>127</v>
      </c>
      <c r="G8" s="37">
        <v>129</v>
      </c>
      <c r="H8" s="37">
        <v>125.98</v>
      </c>
      <c r="I8" s="37">
        <v>122.44</v>
      </c>
      <c r="J8" s="37">
        <v>134.80000000000001</v>
      </c>
      <c r="K8" s="37">
        <v>133.75</v>
      </c>
      <c r="L8" s="37">
        <v>133.52000000000001</v>
      </c>
      <c r="M8" s="37">
        <v>132.27000000000001</v>
      </c>
      <c r="N8" s="37">
        <v>134.36000000000001</v>
      </c>
      <c r="O8" s="37">
        <v>132.91</v>
      </c>
      <c r="P8" s="37">
        <v>131.9</v>
      </c>
      <c r="Q8" s="37">
        <v>129.72999999999999</v>
      </c>
      <c r="R8" s="37">
        <v>130.43</v>
      </c>
      <c r="S8" s="37">
        <v>131.19</v>
      </c>
      <c r="T8" s="37">
        <v>131.63</v>
      </c>
      <c r="U8" s="37">
        <v>132.58000000000001</v>
      </c>
      <c r="V8" s="37">
        <v>130.97999999999999</v>
      </c>
      <c r="W8" s="37">
        <v>130.26</v>
      </c>
      <c r="X8" s="37">
        <v>129.15</v>
      </c>
      <c r="Y8" s="37">
        <v>131.46</v>
      </c>
      <c r="Z8" s="37">
        <v>131.87</v>
      </c>
      <c r="AA8" s="37">
        <v>135.91999999999999</v>
      </c>
      <c r="AB8" s="37">
        <v>117.97</v>
      </c>
      <c r="AC8" s="37">
        <v>113.43</v>
      </c>
      <c r="AD8" s="37">
        <v>118.31</v>
      </c>
      <c r="AE8" s="37">
        <v>116.44</v>
      </c>
      <c r="AF8" s="37">
        <v>76.59</v>
      </c>
      <c r="AG8" s="37">
        <v>78.010000000000005</v>
      </c>
      <c r="AH8" s="37">
        <v>15.01</v>
      </c>
      <c r="AI8" s="37">
        <v>15</v>
      </c>
      <c r="AJ8" s="37">
        <v>3</v>
      </c>
      <c r="AK8" s="37">
        <v>-5.39</v>
      </c>
      <c r="AL8" s="37">
        <v>-8</v>
      </c>
      <c r="AM8" s="37">
        <v>-8</v>
      </c>
      <c r="AN8" s="37">
        <v>-8.01</v>
      </c>
      <c r="AO8" s="37">
        <v>-8</v>
      </c>
      <c r="AP8" s="37">
        <v>-8</v>
      </c>
      <c r="AQ8" s="37">
        <v>-8</v>
      </c>
      <c r="AR8" s="37">
        <v>-8</v>
      </c>
      <c r="AS8" s="37">
        <v>-8</v>
      </c>
      <c r="AT8" s="37">
        <v>-3.37</v>
      </c>
      <c r="AU8" s="37">
        <v>-3.51</v>
      </c>
      <c r="AV8" s="37">
        <v>-3.76</v>
      </c>
      <c r="AW8" s="37">
        <v>-3.75</v>
      </c>
      <c r="AX8" s="37">
        <v>-4.2300000000000004</v>
      </c>
      <c r="AY8" s="37">
        <v>-4.3899999999999997</v>
      </c>
      <c r="AZ8" s="37">
        <v>-4.57</v>
      </c>
      <c r="BA8" s="37">
        <v>-4.5599999999999996</v>
      </c>
      <c r="BB8" s="37">
        <v>-4.24</v>
      </c>
      <c r="BC8" s="37">
        <v>-4.2300000000000004</v>
      </c>
      <c r="BD8" s="37">
        <v>-4.6900000000000004</v>
      </c>
      <c r="BE8" s="37">
        <v>-4.8099999999999996</v>
      </c>
      <c r="BF8" s="37">
        <v>-4.99</v>
      </c>
      <c r="BG8" s="37">
        <v>-2.46</v>
      </c>
      <c r="BH8" s="37">
        <v>-0.85</v>
      </c>
      <c r="BI8" s="37">
        <v>-4.99</v>
      </c>
      <c r="BJ8" s="37">
        <v>-4.3899999999999997</v>
      </c>
      <c r="BK8" s="37">
        <v>0</v>
      </c>
      <c r="BL8" s="37">
        <v>0.1</v>
      </c>
      <c r="BM8" s="37">
        <v>10.89</v>
      </c>
      <c r="BN8" s="37">
        <v>-8.93</v>
      </c>
      <c r="BO8" s="37">
        <v>21.48</v>
      </c>
      <c r="BP8" s="37">
        <v>54.76</v>
      </c>
      <c r="BQ8" s="37">
        <v>91</v>
      </c>
      <c r="BR8" s="37">
        <v>51.58</v>
      </c>
      <c r="BS8" s="37">
        <v>72.44</v>
      </c>
      <c r="BT8" s="37">
        <v>108.09</v>
      </c>
      <c r="BU8" s="37">
        <v>133.54</v>
      </c>
      <c r="BV8" s="37">
        <v>109.65</v>
      </c>
      <c r="BW8" s="37">
        <v>125.03</v>
      </c>
      <c r="BX8" s="37">
        <v>142.26</v>
      </c>
      <c r="BY8" s="37">
        <v>152.80000000000001</v>
      </c>
      <c r="BZ8" s="37">
        <v>142.16</v>
      </c>
      <c r="CA8" s="37">
        <v>158.55000000000001</v>
      </c>
      <c r="CB8" s="37">
        <v>136.02000000000001</v>
      </c>
      <c r="CC8" s="37">
        <v>139.19</v>
      </c>
      <c r="CD8" s="37">
        <v>143</v>
      </c>
      <c r="CE8" s="37">
        <v>156.05000000000001</v>
      </c>
      <c r="CF8" s="37">
        <v>166.41</v>
      </c>
      <c r="CG8" s="37">
        <v>143</v>
      </c>
      <c r="CH8" s="37">
        <v>152.07</v>
      </c>
      <c r="CI8" s="37">
        <v>143</v>
      </c>
      <c r="CJ8" s="37">
        <v>158.6</v>
      </c>
      <c r="CK8" s="37">
        <v>144.44999999999999</v>
      </c>
      <c r="CL8" s="37">
        <v>132.22</v>
      </c>
      <c r="CM8" s="37">
        <v>143</v>
      </c>
      <c r="CN8" s="37">
        <v>132.26</v>
      </c>
      <c r="CO8" s="37">
        <v>129.36000000000001</v>
      </c>
      <c r="CP8" s="37">
        <v>128.72</v>
      </c>
      <c r="CQ8" s="37">
        <v>131.38999999999999</v>
      </c>
      <c r="CR8" s="37">
        <v>130.26</v>
      </c>
      <c r="CS8" s="37">
        <v>129.56</v>
      </c>
      <c r="CT8" s="38"/>
      <c r="CU8" s="38"/>
      <c r="CV8" s="38"/>
      <c r="CW8" s="39"/>
      <c r="CX8" s="40">
        <f>IF(SUM(B8:CW8)&lt;&gt;0,AVERAGEIF(B8:CW8,"&lt;&gt;"""),"")</f>
        <v>81.264062500000023</v>
      </c>
    </row>
    <row r="9" spans="1:102" ht="24.95" customHeight="1" thickBot="1" x14ac:dyDescent="0.25">
      <c r="A9" s="41" t="s">
        <v>6</v>
      </c>
      <c r="B9" s="42">
        <v>124.4225</v>
      </c>
      <c r="C9" s="43">
        <v>124.4225</v>
      </c>
      <c r="D9" s="43">
        <v>124.4225</v>
      </c>
      <c r="E9" s="43">
        <v>124.4225</v>
      </c>
      <c r="F9" s="43">
        <v>126.105</v>
      </c>
      <c r="G9" s="43">
        <v>126.105</v>
      </c>
      <c r="H9" s="43">
        <v>126.105</v>
      </c>
      <c r="I9" s="43">
        <v>126.105</v>
      </c>
      <c r="J9" s="43">
        <v>133.58500000000001</v>
      </c>
      <c r="K9" s="43">
        <v>133.58500000000001</v>
      </c>
      <c r="L9" s="43">
        <v>133.58500000000001</v>
      </c>
      <c r="M9" s="43">
        <v>133.58500000000001</v>
      </c>
      <c r="N9" s="43">
        <v>132.22499999999999</v>
      </c>
      <c r="O9" s="43">
        <v>132.22499999999999</v>
      </c>
      <c r="P9" s="43">
        <v>132.22499999999999</v>
      </c>
      <c r="Q9" s="43">
        <v>132.22499999999999</v>
      </c>
      <c r="R9" s="43">
        <v>131.45750000000001</v>
      </c>
      <c r="S9" s="43">
        <v>131.45750000000001</v>
      </c>
      <c r="T9" s="43">
        <v>131.45750000000001</v>
      </c>
      <c r="U9" s="43">
        <v>131.45750000000001</v>
      </c>
      <c r="V9" s="43">
        <v>130.46250000000001</v>
      </c>
      <c r="W9" s="43">
        <v>130.46250000000001</v>
      </c>
      <c r="X9" s="43">
        <v>130.46250000000001</v>
      </c>
      <c r="Y9" s="43">
        <v>130.46250000000001</v>
      </c>
      <c r="Z9" s="43">
        <v>124.7975</v>
      </c>
      <c r="AA9" s="43">
        <v>124.7975</v>
      </c>
      <c r="AB9" s="43">
        <v>124.7975</v>
      </c>
      <c r="AC9" s="43">
        <v>124.7975</v>
      </c>
      <c r="AD9" s="43">
        <v>97.337500000000006</v>
      </c>
      <c r="AE9" s="43">
        <v>97.337500000000006</v>
      </c>
      <c r="AF9" s="43">
        <v>97.337500000000006</v>
      </c>
      <c r="AG9" s="43">
        <v>97.337500000000006</v>
      </c>
      <c r="AH9" s="43">
        <v>6.9050000000000002</v>
      </c>
      <c r="AI9" s="43">
        <v>6.9050000000000002</v>
      </c>
      <c r="AJ9" s="43">
        <v>6.9050000000000002</v>
      </c>
      <c r="AK9" s="43">
        <v>6.9050000000000002</v>
      </c>
      <c r="AL9" s="43">
        <v>-8.0024999999999995</v>
      </c>
      <c r="AM9" s="43">
        <v>-8.0024999999999995</v>
      </c>
      <c r="AN9" s="43">
        <v>-8.0024999999999995</v>
      </c>
      <c r="AO9" s="43">
        <v>-8.0024999999999995</v>
      </c>
      <c r="AP9" s="43">
        <v>-8</v>
      </c>
      <c r="AQ9" s="43">
        <v>-8</v>
      </c>
      <c r="AR9" s="43">
        <v>-8</v>
      </c>
      <c r="AS9" s="43">
        <v>-8</v>
      </c>
      <c r="AT9" s="43">
        <v>-3.5975000000000001</v>
      </c>
      <c r="AU9" s="43">
        <v>-3.5975000000000001</v>
      </c>
      <c r="AV9" s="43">
        <v>-3.5975000000000001</v>
      </c>
      <c r="AW9" s="43">
        <v>-3.5975000000000001</v>
      </c>
      <c r="AX9" s="43">
        <v>-4.4375</v>
      </c>
      <c r="AY9" s="43">
        <v>-4.4375</v>
      </c>
      <c r="AZ9" s="43">
        <v>-4.4375</v>
      </c>
      <c r="BA9" s="43">
        <v>-4.4375</v>
      </c>
      <c r="BB9" s="43">
        <v>-4.4924999999999997</v>
      </c>
      <c r="BC9" s="43">
        <v>-4.4924999999999997</v>
      </c>
      <c r="BD9" s="43">
        <v>-4.4924999999999997</v>
      </c>
      <c r="BE9" s="43">
        <v>-4.4924999999999997</v>
      </c>
      <c r="BF9" s="43">
        <v>-3.3224999999999998</v>
      </c>
      <c r="BG9" s="43">
        <v>-3.3224999999999998</v>
      </c>
      <c r="BH9" s="43">
        <v>-3.3224999999999998</v>
      </c>
      <c r="BI9" s="43">
        <v>-3.3224999999999998</v>
      </c>
      <c r="BJ9" s="43">
        <v>1.65</v>
      </c>
      <c r="BK9" s="43">
        <v>1.65</v>
      </c>
      <c r="BL9" s="43">
        <v>1.65</v>
      </c>
      <c r="BM9" s="43">
        <v>1.65</v>
      </c>
      <c r="BN9" s="43">
        <v>39.577500000000001</v>
      </c>
      <c r="BO9" s="43">
        <v>39.577500000000001</v>
      </c>
      <c r="BP9" s="43">
        <v>39.577500000000001</v>
      </c>
      <c r="BQ9" s="43">
        <v>39.577500000000001</v>
      </c>
      <c r="BR9" s="43">
        <v>91.412499999999994</v>
      </c>
      <c r="BS9" s="43">
        <v>91.412499999999994</v>
      </c>
      <c r="BT9" s="43">
        <v>91.412499999999994</v>
      </c>
      <c r="BU9" s="43">
        <v>91.412499999999994</v>
      </c>
      <c r="BV9" s="43">
        <v>132.435</v>
      </c>
      <c r="BW9" s="43">
        <v>132.435</v>
      </c>
      <c r="BX9" s="43">
        <v>132.435</v>
      </c>
      <c r="BY9" s="43">
        <v>132.435</v>
      </c>
      <c r="BZ9" s="43">
        <v>143.97999999999999</v>
      </c>
      <c r="CA9" s="43">
        <v>143.97999999999999</v>
      </c>
      <c r="CB9" s="43">
        <v>143.97999999999999</v>
      </c>
      <c r="CC9" s="43">
        <v>143.97999999999999</v>
      </c>
      <c r="CD9" s="43">
        <v>152.11500000000001</v>
      </c>
      <c r="CE9" s="43">
        <v>152.11500000000001</v>
      </c>
      <c r="CF9" s="43">
        <v>152.11500000000001</v>
      </c>
      <c r="CG9" s="43">
        <v>152.11500000000001</v>
      </c>
      <c r="CH9" s="43">
        <v>149.53</v>
      </c>
      <c r="CI9" s="43">
        <v>149.53</v>
      </c>
      <c r="CJ9" s="43">
        <v>149.53</v>
      </c>
      <c r="CK9" s="43">
        <v>149.53</v>
      </c>
      <c r="CL9" s="43">
        <v>134.21</v>
      </c>
      <c r="CM9" s="43">
        <v>134.21</v>
      </c>
      <c r="CN9" s="43">
        <v>134.21</v>
      </c>
      <c r="CO9" s="43">
        <v>134.21</v>
      </c>
      <c r="CP9" s="43">
        <v>129.98249999999999</v>
      </c>
      <c r="CQ9" s="43">
        <v>129.98249999999999</v>
      </c>
      <c r="CR9" s="43">
        <v>129.98249999999999</v>
      </c>
      <c r="CS9" s="43">
        <v>129.98249999999999</v>
      </c>
      <c r="CT9" s="44"/>
      <c r="CU9" s="44"/>
      <c r="CV9" s="44"/>
      <c r="CW9" s="45"/>
      <c r="CX9" s="46">
        <f>IF(SUM(B9:CW9)&lt;&gt;0,AVERAGEIF(B9:CW9,"&lt;&gt;"""),"")</f>
        <v>81.264062500000009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40.783000000000001</v>
      </c>
      <c r="C13" s="65">
        <v>40.802</v>
      </c>
      <c r="D13" s="65">
        <v>41.137999999999998</v>
      </c>
      <c r="E13" s="65">
        <v>42.079000000000001</v>
      </c>
      <c r="F13" s="65">
        <v>22.178999999999998</v>
      </c>
      <c r="G13" s="65">
        <v>22.178999999999998</v>
      </c>
      <c r="H13" s="65">
        <v>41.537999999999997</v>
      </c>
      <c r="I13" s="65">
        <v>56.747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26.599</v>
      </c>
      <c r="AA13" s="65">
        <v>11.6</v>
      </c>
      <c r="AB13" s="65">
        <v>35.057000000000002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5</v>
      </c>
      <c r="BO13" s="65">
        <v>20</v>
      </c>
      <c r="BP13" s="65">
        <v>40</v>
      </c>
      <c r="BQ13" s="65">
        <v>45</v>
      </c>
      <c r="BR13" s="65">
        <v>43.161999999999999</v>
      </c>
      <c r="BS13" s="65">
        <v>24.016999999999999</v>
      </c>
      <c r="BT13" s="65">
        <v>133.31299999999999</v>
      </c>
      <c r="BU13" s="65">
        <v>364.69600000000003</v>
      </c>
      <c r="BV13" s="65">
        <v>180.8</v>
      </c>
      <c r="BW13" s="65">
        <v>222.90100000000001</v>
      </c>
      <c r="BX13" s="65">
        <v>408.53999999999996</v>
      </c>
      <c r="BY13" s="65">
        <v>258.95600000000002</v>
      </c>
      <c r="BZ13" s="65">
        <v>267.73500000000001</v>
      </c>
      <c r="CA13" s="65">
        <v>259.12400000000002</v>
      </c>
      <c r="CB13" s="65">
        <v>253.31200000000001</v>
      </c>
      <c r="CC13" s="65">
        <v>249.113</v>
      </c>
      <c r="CD13" s="65">
        <v>293.70499999999998</v>
      </c>
      <c r="CE13" s="65">
        <v>303.74400000000003</v>
      </c>
      <c r="CF13" s="65">
        <v>311.92500000000001</v>
      </c>
      <c r="CG13" s="65">
        <v>251.60500000000002</v>
      </c>
      <c r="CH13" s="65">
        <v>313.59999999999997</v>
      </c>
      <c r="CI13" s="65">
        <v>288.62799999999999</v>
      </c>
      <c r="CJ13" s="65">
        <v>264.78399999999999</v>
      </c>
      <c r="CK13" s="65">
        <v>267.37799999999999</v>
      </c>
      <c r="CL13" s="65">
        <v>281.16300000000001</v>
      </c>
      <c r="CM13" s="65">
        <v>297.27199999999999</v>
      </c>
      <c r="CN13" s="65">
        <v>324.32600000000002</v>
      </c>
      <c r="CO13" s="65">
        <v>282.13</v>
      </c>
      <c r="CP13" s="65">
        <v>283.18799999999999</v>
      </c>
      <c r="CQ13" s="65">
        <v>292.935</v>
      </c>
      <c r="CR13" s="65">
        <v>263.03300000000002</v>
      </c>
      <c r="CS13" s="65">
        <v>262.92599999999999</v>
      </c>
      <c r="CT13" s="66"/>
      <c r="CU13" s="66"/>
      <c r="CV13" s="66"/>
      <c r="CW13" s="67"/>
      <c r="CX13" s="68">
        <f t="array" ref="CX13">SUMPRODUCT(B13:CW13*0.25)</f>
        <v>1934.6780000000003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>
        <v>17.032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4.258</v>
      </c>
    </row>
    <row r="15" spans="1:102" ht="24.95" customHeight="1" x14ac:dyDescent="0.2">
      <c r="A15" s="69" t="s">
        <v>12</v>
      </c>
      <c r="B15" s="70">
        <v>3.66</v>
      </c>
      <c r="C15" s="71">
        <v>2.69</v>
      </c>
      <c r="D15" s="71">
        <v>1.72</v>
      </c>
      <c r="E15" s="71">
        <v>0.78</v>
      </c>
      <c r="F15" s="71"/>
      <c r="G15" s="71">
        <v>2.0249999999999999</v>
      </c>
      <c r="H15" s="71"/>
      <c r="I15" s="71"/>
      <c r="J15" s="71">
        <v>9.9049999999999994</v>
      </c>
      <c r="K15" s="71">
        <v>16.190000000000001</v>
      </c>
      <c r="L15" s="71">
        <v>11.516</v>
      </c>
      <c r="M15" s="71">
        <v>12.391999999999999</v>
      </c>
      <c r="N15" s="71">
        <v>17.585999999999999</v>
      </c>
      <c r="O15" s="71">
        <v>14.634</v>
      </c>
      <c r="P15" s="71">
        <v>14.946999999999999</v>
      </c>
      <c r="Q15" s="71">
        <v>15.042999999999999</v>
      </c>
      <c r="R15" s="71">
        <v>13.061</v>
      </c>
      <c r="S15" s="71">
        <v>12.677</v>
      </c>
      <c r="T15" s="71">
        <v>14.257</v>
      </c>
      <c r="U15" s="71">
        <v>13.935</v>
      </c>
      <c r="V15" s="71">
        <v>12.048</v>
      </c>
      <c r="W15" s="71">
        <v>8.9990000000000006</v>
      </c>
      <c r="X15" s="71">
        <v>8.9369999999999994</v>
      </c>
      <c r="Y15" s="71">
        <v>10.395</v>
      </c>
      <c r="Z15" s="71">
        <v>1.6</v>
      </c>
      <c r="AA15" s="71">
        <v>1.6890000000000001</v>
      </c>
      <c r="AB15" s="71">
        <v>1.5</v>
      </c>
      <c r="AC15" s="71">
        <v>1.026</v>
      </c>
      <c r="AD15" s="71">
        <v>31.425000000000001</v>
      </c>
      <c r="AE15" s="71">
        <v>25.850999999999999</v>
      </c>
      <c r="AF15" s="71">
        <v>18.373999999999999</v>
      </c>
      <c r="AG15" s="71">
        <v>28.721</v>
      </c>
      <c r="AH15" s="71">
        <v>47.996000000000002</v>
      </c>
      <c r="AI15" s="71">
        <v>71.622</v>
      </c>
      <c r="AJ15" s="71">
        <v>132.70699999999999</v>
      </c>
      <c r="AK15" s="71">
        <v>51.033999999999999</v>
      </c>
      <c r="AL15" s="71">
        <v>120.889</v>
      </c>
      <c r="AM15" s="71">
        <v>140.79400000000001</v>
      </c>
      <c r="AN15" s="71">
        <v>129.68700000000001</v>
      </c>
      <c r="AO15" s="71">
        <v>147.68199999999999</v>
      </c>
      <c r="AP15" s="71">
        <v>150.52799999999999</v>
      </c>
      <c r="AQ15" s="71">
        <v>150.821</v>
      </c>
      <c r="AR15" s="71">
        <v>168.68600000000001</v>
      </c>
      <c r="AS15" s="71">
        <v>212.07499999999999</v>
      </c>
      <c r="AT15" s="71">
        <v>152.21199999999999</v>
      </c>
      <c r="AU15" s="71">
        <v>154.21</v>
      </c>
      <c r="AV15" s="71">
        <v>153.37100000000001</v>
      </c>
      <c r="AW15" s="71">
        <v>156.32900000000001</v>
      </c>
      <c r="AX15" s="71">
        <v>150.78</v>
      </c>
      <c r="AY15" s="71">
        <v>148.58099999999999</v>
      </c>
      <c r="AZ15" s="71">
        <v>145.12700000000001</v>
      </c>
      <c r="BA15" s="71">
        <v>144.065</v>
      </c>
      <c r="BB15" s="71">
        <v>149.96199999999999</v>
      </c>
      <c r="BC15" s="71">
        <v>149.92400000000001</v>
      </c>
      <c r="BD15" s="71">
        <v>137.34100000000001</v>
      </c>
      <c r="BE15" s="71">
        <v>131.72800000000001</v>
      </c>
      <c r="BF15" s="71">
        <v>123.926</v>
      </c>
      <c r="BG15" s="71">
        <v>170.376</v>
      </c>
      <c r="BH15" s="71">
        <v>185.21100000000001</v>
      </c>
      <c r="BI15" s="71">
        <v>109.386</v>
      </c>
      <c r="BJ15" s="71">
        <v>113.127</v>
      </c>
      <c r="BK15" s="71">
        <v>180.59299999999999</v>
      </c>
      <c r="BL15" s="71">
        <v>169.56700000000001</v>
      </c>
      <c r="BM15" s="71">
        <v>115.28100000000001</v>
      </c>
      <c r="BN15" s="71">
        <v>17.433</v>
      </c>
      <c r="BO15" s="71">
        <v>25.158000000000001</v>
      </c>
      <c r="BP15" s="71">
        <v>5.8540000000000001</v>
      </c>
      <c r="BQ15" s="71">
        <v>5.04</v>
      </c>
      <c r="BR15" s="71">
        <v>3.6589999999999998</v>
      </c>
      <c r="BS15" s="71">
        <v>3.2029999999999998</v>
      </c>
      <c r="BT15" s="71">
        <v>2.702</v>
      </c>
      <c r="BU15" s="71">
        <v>1.109</v>
      </c>
      <c r="BV15" s="71">
        <v>0.995</v>
      </c>
      <c r="BW15" s="71">
        <v>0.434</v>
      </c>
      <c r="BX15" s="71">
        <v>0.40100000000000002</v>
      </c>
      <c r="BY15" s="71">
        <v>0.36899999999999999</v>
      </c>
      <c r="BZ15" s="71">
        <v>4.91</v>
      </c>
      <c r="CA15" s="71">
        <v>3.7639999999999998</v>
      </c>
      <c r="CB15" s="71">
        <v>2.6150000000000002</v>
      </c>
      <c r="CC15" s="71">
        <v>1.7210000000000001</v>
      </c>
      <c r="CD15" s="71">
        <v>0.92800000000000005</v>
      </c>
      <c r="CE15" s="71">
        <v>0.84499999999999997</v>
      </c>
      <c r="CF15" s="71">
        <v>1.413</v>
      </c>
      <c r="CG15" s="71">
        <v>2.714</v>
      </c>
      <c r="CH15" s="71">
        <v>3.887</v>
      </c>
      <c r="CI15" s="71">
        <v>2.4670000000000001</v>
      </c>
      <c r="CJ15" s="71">
        <v>1.0760000000000001</v>
      </c>
      <c r="CK15" s="71">
        <v>0.94799999999999995</v>
      </c>
      <c r="CL15" s="71">
        <v>7.7220000000000004</v>
      </c>
      <c r="CM15" s="71">
        <v>7.4909999999999997</v>
      </c>
      <c r="CN15" s="71">
        <v>7.2880000000000003</v>
      </c>
      <c r="CO15" s="71">
        <v>8.5380000000000003</v>
      </c>
      <c r="CP15" s="71">
        <v>9.8330000000000002</v>
      </c>
      <c r="CQ15" s="71">
        <v>9.3390000000000004</v>
      </c>
      <c r="CR15" s="71">
        <v>8.8320000000000007</v>
      </c>
      <c r="CS15" s="71">
        <v>8.2799999999999994</v>
      </c>
      <c r="CT15" s="72"/>
      <c r="CU15" s="72"/>
      <c r="CV15" s="72"/>
      <c r="CW15" s="73"/>
      <c r="CX15" s="74">
        <f t="array" ref="CX15">SUMPRODUCT(B15:CW15*0.25)</f>
        <v>1238.5422499999997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44.442999999999998</v>
      </c>
      <c r="C18" s="77">
        <f t="shared" ref="C18:BN18" si="0">SUM(C11:C17)</f>
        <v>43.491999999999997</v>
      </c>
      <c r="D18" s="77">
        <f t="shared" si="0"/>
        <v>42.857999999999997</v>
      </c>
      <c r="E18" s="77">
        <f t="shared" si="0"/>
        <v>42.859000000000002</v>
      </c>
      <c r="F18" s="77">
        <f t="shared" si="0"/>
        <v>39.210999999999999</v>
      </c>
      <c r="G18" s="77">
        <f t="shared" si="0"/>
        <v>24.203999999999997</v>
      </c>
      <c r="H18" s="77">
        <f t="shared" si="0"/>
        <v>41.537999999999997</v>
      </c>
      <c r="I18" s="77">
        <f t="shared" si="0"/>
        <v>56.747</v>
      </c>
      <c r="J18" s="77">
        <f t="shared" si="0"/>
        <v>9.9049999999999994</v>
      </c>
      <c r="K18" s="77">
        <f t="shared" si="0"/>
        <v>16.190000000000001</v>
      </c>
      <c r="L18" s="77">
        <f t="shared" si="0"/>
        <v>11.516</v>
      </c>
      <c r="M18" s="77">
        <f t="shared" si="0"/>
        <v>12.391999999999999</v>
      </c>
      <c r="N18" s="77">
        <f t="shared" si="0"/>
        <v>17.585999999999999</v>
      </c>
      <c r="O18" s="77">
        <f t="shared" si="0"/>
        <v>14.634</v>
      </c>
      <c r="P18" s="77">
        <f t="shared" si="0"/>
        <v>14.946999999999999</v>
      </c>
      <c r="Q18" s="77">
        <f t="shared" si="0"/>
        <v>15.042999999999999</v>
      </c>
      <c r="R18" s="77">
        <f t="shared" si="0"/>
        <v>13.061</v>
      </c>
      <c r="S18" s="77">
        <f t="shared" si="0"/>
        <v>12.677</v>
      </c>
      <c r="T18" s="77">
        <f t="shared" si="0"/>
        <v>14.257</v>
      </c>
      <c r="U18" s="77">
        <f t="shared" si="0"/>
        <v>13.935</v>
      </c>
      <c r="V18" s="77">
        <f t="shared" si="0"/>
        <v>12.048</v>
      </c>
      <c r="W18" s="77">
        <f t="shared" si="0"/>
        <v>8.9990000000000006</v>
      </c>
      <c r="X18" s="77">
        <f t="shared" si="0"/>
        <v>8.9369999999999994</v>
      </c>
      <c r="Y18" s="77">
        <f t="shared" si="0"/>
        <v>10.395</v>
      </c>
      <c r="Z18" s="77">
        <f t="shared" si="0"/>
        <v>28.199000000000002</v>
      </c>
      <c r="AA18" s="77">
        <f t="shared" si="0"/>
        <v>13.289</v>
      </c>
      <c r="AB18" s="77">
        <f t="shared" si="0"/>
        <v>36.557000000000002</v>
      </c>
      <c r="AC18" s="77">
        <f t="shared" si="0"/>
        <v>1.026</v>
      </c>
      <c r="AD18" s="77">
        <f t="shared" si="0"/>
        <v>31.425000000000001</v>
      </c>
      <c r="AE18" s="77">
        <f t="shared" si="0"/>
        <v>25.850999999999999</v>
      </c>
      <c r="AF18" s="77">
        <f t="shared" si="0"/>
        <v>18.373999999999999</v>
      </c>
      <c r="AG18" s="77">
        <f t="shared" si="0"/>
        <v>28.721</v>
      </c>
      <c r="AH18" s="77">
        <f t="shared" si="0"/>
        <v>47.996000000000002</v>
      </c>
      <c r="AI18" s="77">
        <f t="shared" si="0"/>
        <v>71.622</v>
      </c>
      <c r="AJ18" s="77">
        <f t="shared" si="0"/>
        <v>132.70699999999999</v>
      </c>
      <c r="AK18" s="77">
        <f t="shared" si="0"/>
        <v>51.033999999999999</v>
      </c>
      <c r="AL18" s="77">
        <f t="shared" si="0"/>
        <v>120.889</v>
      </c>
      <c r="AM18" s="77">
        <f t="shared" si="0"/>
        <v>140.79400000000001</v>
      </c>
      <c r="AN18" s="77">
        <f t="shared" si="0"/>
        <v>129.68700000000001</v>
      </c>
      <c r="AO18" s="77">
        <f t="shared" si="0"/>
        <v>147.68199999999999</v>
      </c>
      <c r="AP18" s="77">
        <f t="shared" si="0"/>
        <v>150.52799999999999</v>
      </c>
      <c r="AQ18" s="77">
        <f t="shared" si="0"/>
        <v>150.821</v>
      </c>
      <c r="AR18" s="77">
        <f t="shared" si="0"/>
        <v>168.68600000000001</v>
      </c>
      <c r="AS18" s="77">
        <f t="shared" si="0"/>
        <v>212.07499999999999</v>
      </c>
      <c r="AT18" s="77">
        <f t="shared" si="0"/>
        <v>152.21199999999999</v>
      </c>
      <c r="AU18" s="77">
        <f t="shared" si="0"/>
        <v>154.21</v>
      </c>
      <c r="AV18" s="77">
        <f t="shared" si="0"/>
        <v>153.37100000000001</v>
      </c>
      <c r="AW18" s="77">
        <f t="shared" si="0"/>
        <v>156.32900000000001</v>
      </c>
      <c r="AX18" s="77">
        <f t="shared" si="0"/>
        <v>150.78</v>
      </c>
      <c r="AY18" s="77">
        <f t="shared" si="0"/>
        <v>148.58099999999999</v>
      </c>
      <c r="AZ18" s="77">
        <f t="shared" si="0"/>
        <v>145.12700000000001</v>
      </c>
      <c r="BA18" s="77">
        <f t="shared" si="0"/>
        <v>144.065</v>
      </c>
      <c r="BB18" s="77">
        <f t="shared" si="0"/>
        <v>149.96199999999999</v>
      </c>
      <c r="BC18" s="77">
        <f t="shared" si="0"/>
        <v>149.92400000000001</v>
      </c>
      <c r="BD18" s="77">
        <f t="shared" si="0"/>
        <v>137.34100000000001</v>
      </c>
      <c r="BE18" s="77">
        <f t="shared" si="0"/>
        <v>131.72800000000001</v>
      </c>
      <c r="BF18" s="77">
        <f t="shared" si="0"/>
        <v>123.926</v>
      </c>
      <c r="BG18" s="77">
        <f t="shared" si="0"/>
        <v>170.376</v>
      </c>
      <c r="BH18" s="77">
        <f t="shared" si="0"/>
        <v>185.21100000000001</v>
      </c>
      <c r="BI18" s="77">
        <f t="shared" si="0"/>
        <v>109.386</v>
      </c>
      <c r="BJ18" s="77">
        <f t="shared" si="0"/>
        <v>113.127</v>
      </c>
      <c r="BK18" s="77">
        <f t="shared" si="0"/>
        <v>180.59299999999999</v>
      </c>
      <c r="BL18" s="77">
        <f t="shared" si="0"/>
        <v>169.56700000000001</v>
      </c>
      <c r="BM18" s="77">
        <f t="shared" si="0"/>
        <v>115.28100000000001</v>
      </c>
      <c r="BN18" s="77">
        <f t="shared" si="0"/>
        <v>22.433</v>
      </c>
      <c r="BO18" s="77">
        <f t="shared" ref="BO18:CW18" si="1">SUM(BO11:BO17)</f>
        <v>45.158000000000001</v>
      </c>
      <c r="BP18" s="77">
        <f t="shared" si="1"/>
        <v>45.853999999999999</v>
      </c>
      <c r="BQ18" s="77">
        <f t="shared" si="1"/>
        <v>50.04</v>
      </c>
      <c r="BR18" s="77">
        <f t="shared" si="1"/>
        <v>46.820999999999998</v>
      </c>
      <c r="BS18" s="77">
        <f t="shared" si="1"/>
        <v>27.22</v>
      </c>
      <c r="BT18" s="77">
        <f t="shared" si="1"/>
        <v>136.01499999999999</v>
      </c>
      <c r="BU18" s="77">
        <f t="shared" si="1"/>
        <v>365.80500000000001</v>
      </c>
      <c r="BV18" s="77">
        <f t="shared" si="1"/>
        <v>181.79500000000002</v>
      </c>
      <c r="BW18" s="77">
        <f t="shared" si="1"/>
        <v>223.33500000000001</v>
      </c>
      <c r="BX18" s="77">
        <f t="shared" si="1"/>
        <v>408.94099999999997</v>
      </c>
      <c r="BY18" s="77">
        <f t="shared" si="1"/>
        <v>259.32500000000005</v>
      </c>
      <c r="BZ18" s="77">
        <f t="shared" si="1"/>
        <v>272.64500000000004</v>
      </c>
      <c r="CA18" s="77">
        <f t="shared" si="1"/>
        <v>262.88800000000003</v>
      </c>
      <c r="CB18" s="77">
        <f t="shared" si="1"/>
        <v>255.92700000000002</v>
      </c>
      <c r="CC18" s="77">
        <f t="shared" si="1"/>
        <v>250.834</v>
      </c>
      <c r="CD18" s="77">
        <f t="shared" si="1"/>
        <v>294.63299999999998</v>
      </c>
      <c r="CE18" s="77">
        <f t="shared" si="1"/>
        <v>304.58900000000006</v>
      </c>
      <c r="CF18" s="77">
        <f t="shared" si="1"/>
        <v>313.33800000000002</v>
      </c>
      <c r="CG18" s="77">
        <f t="shared" si="1"/>
        <v>254.31900000000002</v>
      </c>
      <c r="CH18" s="77">
        <f t="shared" si="1"/>
        <v>317.48699999999997</v>
      </c>
      <c r="CI18" s="77">
        <f t="shared" si="1"/>
        <v>291.09499999999997</v>
      </c>
      <c r="CJ18" s="77">
        <f t="shared" si="1"/>
        <v>265.86</v>
      </c>
      <c r="CK18" s="77">
        <f t="shared" si="1"/>
        <v>268.32599999999996</v>
      </c>
      <c r="CL18" s="77">
        <f t="shared" si="1"/>
        <v>288.88499999999999</v>
      </c>
      <c r="CM18" s="77">
        <f t="shared" si="1"/>
        <v>304.76299999999998</v>
      </c>
      <c r="CN18" s="77">
        <f t="shared" si="1"/>
        <v>331.61400000000003</v>
      </c>
      <c r="CO18" s="77">
        <f t="shared" si="1"/>
        <v>290.66800000000001</v>
      </c>
      <c r="CP18" s="77">
        <f t="shared" si="1"/>
        <v>293.02100000000002</v>
      </c>
      <c r="CQ18" s="77">
        <f t="shared" si="1"/>
        <v>302.274</v>
      </c>
      <c r="CR18" s="77">
        <f t="shared" si="1"/>
        <v>271.86500000000001</v>
      </c>
      <c r="CS18" s="77">
        <f t="shared" si="1"/>
        <v>271.20599999999996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3177.4782500000001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6.7</v>
      </c>
      <c r="AI21" s="88">
        <v>6.7</v>
      </c>
      <c r="AJ21" s="88"/>
      <c r="AK21" s="88"/>
      <c r="AL21" s="88">
        <v>1</v>
      </c>
      <c r="AM21" s="88">
        <v>1</v>
      </c>
      <c r="AN21" s="88">
        <v>1</v>
      </c>
      <c r="AO21" s="88">
        <v>1</v>
      </c>
      <c r="AP21" s="88">
        <v>1</v>
      </c>
      <c r="AQ21" s="88">
        <v>1</v>
      </c>
      <c r="AR21" s="88">
        <v>1</v>
      </c>
      <c r="AS21" s="88">
        <v>1</v>
      </c>
      <c r="AT21" s="88">
        <v>1</v>
      </c>
      <c r="AU21" s="88">
        <v>1</v>
      </c>
      <c r="AV21" s="88">
        <v>1</v>
      </c>
      <c r="AW21" s="88">
        <v>1</v>
      </c>
      <c r="AX21" s="88">
        <v>1</v>
      </c>
      <c r="AY21" s="88">
        <v>1</v>
      </c>
      <c r="AZ21" s="88">
        <v>1</v>
      </c>
      <c r="BA21" s="88">
        <v>1</v>
      </c>
      <c r="BB21" s="88">
        <v>1</v>
      </c>
      <c r="BC21" s="88">
        <v>1</v>
      </c>
      <c r="BD21" s="88">
        <v>1</v>
      </c>
      <c r="BE21" s="88">
        <v>1</v>
      </c>
      <c r="BF21" s="88">
        <v>1</v>
      </c>
      <c r="BG21" s="88">
        <v>1</v>
      </c>
      <c r="BH21" s="88">
        <v>1</v>
      </c>
      <c r="BI21" s="88">
        <v>1</v>
      </c>
      <c r="BJ21" s="88">
        <v>1</v>
      </c>
      <c r="BK21" s="88">
        <v>1</v>
      </c>
      <c r="BL21" s="88">
        <v>1</v>
      </c>
      <c r="BM21" s="88">
        <v>7.7</v>
      </c>
      <c r="BN21" s="88">
        <v>1</v>
      </c>
      <c r="BO21" s="88">
        <v>1</v>
      </c>
      <c r="BP21" s="88">
        <v>1</v>
      </c>
      <c r="BQ21" s="88">
        <v>1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13.025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>
        <v>1.9</v>
      </c>
      <c r="K22" s="94">
        <v>1.9</v>
      </c>
      <c r="L22" s="94">
        <v>1.9</v>
      </c>
      <c r="M22" s="94">
        <v>1.9</v>
      </c>
      <c r="N22" s="94">
        <v>1.9</v>
      </c>
      <c r="O22" s="94">
        <v>1.9</v>
      </c>
      <c r="P22" s="94">
        <v>1.9</v>
      </c>
      <c r="Q22" s="94">
        <v>1.9</v>
      </c>
      <c r="R22" s="94">
        <v>3.8</v>
      </c>
      <c r="S22" s="94">
        <v>3.9</v>
      </c>
      <c r="T22" s="94">
        <v>3.9</v>
      </c>
      <c r="U22" s="94">
        <v>4</v>
      </c>
      <c r="V22" s="94">
        <v>6.1</v>
      </c>
      <c r="W22" s="94">
        <v>6.3</v>
      </c>
      <c r="X22" s="94">
        <v>6.6</v>
      </c>
      <c r="Y22" s="94">
        <v>6.8</v>
      </c>
      <c r="Z22" s="94"/>
      <c r="AA22" s="94"/>
      <c r="AB22" s="94"/>
      <c r="AC22" s="94"/>
      <c r="AD22" s="94">
        <v>7.9</v>
      </c>
      <c r="AE22" s="94">
        <v>7.9</v>
      </c>
      <c r="AF22" s="94">
        <v>8</v>
      </c>
      <c r="AG22" s="94">
        <v>8</v>
      </c>
      <c r="AH22" s="94"/>
      <c r="AI22" s="94">
        <v>0.24</v>
      </c>
      <c r="AJ22" s="94">
        <v>0.24</v>
      </c>
      <c r="AK22" s="94">
        <v>0.24</v>
      </c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>
        <v>0.24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4.84</v>
      </c>
      <c r="BG22" s="94">
        <v>4.84</v>
      </c>
      <c r="BH22" s="94">
        <v>4.74</v>
      </c>
      <c r="BI22" s="94">
        <v>4.74</v>
      </c>
      <c r="BJ22" s="94">
        <v>0.24</v>
      </c>
      <c r="BK22" s="94">
        <v>0.24</v>
      </c>
      <c r="BL22" s="94">
        <v>0.24</v>
      </c>
      <c r="BM22" s="94">
        <v>0.24</v>
      </c>
      <c r="BN22" s="94">
        <v>4.4000000000000004</v>
      </c>
      <c r="BO22" s="94">
        <v>4.4000000000000004</v>
      </c>
      <c r="BP22" s="94">
        <v>4.4000000000000004</v>
      </c>
      <c r="BQ22" s="94">
        <v>4.4000000000000004</v>
      </c>
      <c r="BR22" s="94">
        <v>8.8000000000000007</v>
      </c>
      <c r="BS22" s="94">
        <v>8.8000000000000007</v>
      </c>
      <c r="BT22" s="94">
        <v>8.9</v>
      </c>
      <c r="BU22" s="94">
        <v>8.9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1.8</v>
      </c>
      <c r="CQ22" s="94">
        <v>1.8</v>
      </c>
      <c r="CR22" s="94">
        <v>1.8</v>
      </c>
      <c r="CS22" s="94">
        <v>1.8</v>
      </c>
      <c r="CT22" s="95"/>
      <c r="CU22" s="95"/>
      <c r="CV22" s="95"/>
      <c r="CW22" s="96"/>
      <c r="CX22" s="97">
        <f t="array" ref="CX22">SUMPRODUCT(B22:CW22*0.25)</f>
        <v>43.559999999999988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>
        <v>8.59</v>
      </c>
      <c r="H23" s="99">
        <v>0.56000000000000005</v>
      </c>
      <c r="I23" s="99">
        <v>1.08</v>
      </c>
      <c r="J23" s="99">
        <v>23.443999999999999</v>
      </c>
      <c r="K23" s="99">
        <v>23.474</v>
      </c>
      <c r="L23" s="99">
        <v>23.193999999999999</v>
      </c>
      <c r="M23" s="99">
        <v>23.027000000000001</v>
      </c>
      <c r="N23" s="99">
        <v>22.306000000000001</v>
      </c>
      <c r="O23" s="99">
        <v>21.4</v>
      </c>
      <c r="P23" s="99">
        <v>20.863</v>
      </c>
      <c r="Q23" s="99">
        <v>20.722999999999999</v>
      </c>
      <c r="R23" s="99">
        <v>20.806999999999999</v>
      </c>
      <c r="S23" s="99">
        <v>21.577000000000002</v>
      </c>
      <c r="T23" s="99">
        <v>20.721</v>
      </c>
      <c r="U23" s="99">
        <v>21.751000000000001</v>
      </c>
      <c r="V23" s="99">
        <v>22.437999999999999</v>
      </c>
      <c r="W23" s="99">
        <v>22.048999999999999</v>
      </c>
      <c r="X23" s="99">
        <v>19.015000000000001</v>
      </c>
      <c r="Y23" s="99">
        <v>16.117999999999999</v>
      </c>
      <c r="Z23" s="99"/>
      <c r="AA23" s="99"/>
      <c r="AB23" s="99"/>
      <c r="AC23" s="99">
        <v>5.8440000000000003</v>
      </c>
      <c r="AD23" s="99">
        <v>3.7970000000000002</v>
      </c>
      <c r="AE23" s="99">
        <v>5.1470000000000002</v>
      </c>
      <c r="AF23" s="99">
        <v>27.247</v>
      </c>
      <c r="AG23" s="99">
        <v>6.0229999999999997</v>
      </c>
      <c r="AH23" s="99">
        <v>41.710999999999999</v>
      </c>
      <c r="AI23" s="99">
        <v>43.69</v>
      </c>
      <c r="AJ23" s="99">
        <v>20.393999999999998</v>
      </c>
      <c r="AK23" s="99">
        <v>0.56000000000000005</v>
      </c>
      <c r="AL23" s="99"/>
      <c r="AM23" s="99"/>
      <c r="AN23" s="99"/>
      <c r="AO23" s="99">
        <v>0.52</v>
      </c>
      <c r="AP23" s="99">
        <v>0.56000000000000005</v>
      </c>
      <c r="AQ23" s="99">
        <v>0.6</v>
      </c>
      <c r="AR23" s="99">
        <v>0.56000000000000005</v>
      </c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>
        <v>0.56000000000000005</v>
      </c>
      <c r="BF23" s="99">
        <v>2.2599999999999998</v>
      </c>
      <c r="BG23" s="99">
        <v>2.46</v>
      </c>
      <c r="BH23" s="99">
        <v>2.66</v>
      </c>
      <c r="BI23" s="99">
        <v>2.96</v>
      </c>
      <c r="BJ23" s="99">
        <v>0.56000000000000005</v>
      </c>
      <c r="BK23" s="99"/>
      <c r="BL23" s="99">
        <v>0.58599999999999997</v>
      </c>
      <c r="BM23" s="99">
        <v>35.5</v>
      </c>
      <c r="BN23" s="99">
        <v>1.1000000000000001</v>
      </c>
      <c r="BO23" s="99">
        <v>2.06</v>
      </c>
      <c r="BP23" s="99">
        <v>1.86</v>
      </c>
      <c r="BQ23" s="99">
        <v>1.5</v>
      </c>
      <c r="BR23" s="99">
        <v>5.9</v>
      </c>
      <c r="BS23" s="99">
        <v>5.9</v>
      </c>
      <c r="BT23" s="99">
        <v>6.8</v>
      </c>
      <c r="BU23" s="99">
        <v>7.2</v>
      </c>
      <c r="BV23" s="99"/>
      <c r="BW23" s="99"/>
      <c r="BX23" s="99">
        <v>0.56000000000000005</v>
      </c>
      <c r="BY23" s="99">
        <v>0.56000000000000005</v>
      </c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>
        <v>0.56000000000000005</v>
      </c>
      <c r="CL23" s="99">
        <v>0.56000000000000005</v>
      </c>
      <c r="CM23" s="99">
        <v>0.56000000000000005</v>
      </c>
      <c r="CN23" s="99">
        <v>0.56000000000000005</v>
      </c>
      <c r="CO23" s="99">
        <v>0.56000000000000005</v>
      </c>
      <c r="CP23" s="99">
        <v>0.9</v>
      </c>
      <c r="CQ23" s="99">
        <v>0.56000000000000005</v>
      </c>
      <c r="CR23" s="99">
        <v>0.56000000000000005</v>
      </c>
      <c r="CS23" s="99">
        <v>0.56000000000000005</v>
      </c>
      <c r="CT23" s="100"/>
      <c r="CU23" s="100"/>
      <c r="CV23" s="100"/>
      <c r="CW23" s="96"/>
      <c r="CX23" s="97">
        <f t="array" ref="CX23">SUMPRODUCT(B23:CW23*0.25)</f>
        <v>149.03899999999985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8.59</v>
      </c>
      <c r="H28" s="107">
        <f t="shared" si="2"/>
        <v>0.56000000000000005</v>
      </c>
      <c r="I28" s="107">
        <f t="shared" si="2"/>
        <v>1.08</v>
      </c>
      <c r="J28" s="107">
        <f t="shared" si="2"/>
        <v>25.343999999999998</v>
      </c>
      <c r="K28" s="107">
        <f t="shared" si="2"/>
        <v>25.373999999999999</v>
      </c>
      <c r="L28" s="107">
        <f t="shared" si="2"/>
        <v>25.093999999999998</v>
      </c>
      <c r="M28" s="107">
        <f t="shared" si="2"/>
        <v>24.927</v>
      </c>
      <c r="N28" s="107">
        <f t="shared" si="2"/>
        <v>24.206</v>
      </c>
      <c r="O28" s="107">
        <f t="shared" si="2"/>
        <v>23.299999999999997</v>
      </c>
      <c r="P28" s="107">
        <f t="shared" si="2"/>
        <v>22.762999999999998</v>
      </c>
      <c r="Q28" s="107">
        <f>SUM(Q21:Q27)</f>
        <v>22.622999999999998</v>
      </c>
      <c r="R28" s="107">
        <f t="shared" ref="R28:CC28" si="3">SUM(R21:R27)</f>
        <v>24.606999999999999</v>
      </c>
      <c r="S28" s="107">
        <f t="shared" si="3"/>
        <v>25.477</v>
      </c>
      <c r="T28" s="107">
        <f t="shared" si="3"/>
        <v>24.620999999999999</v>
      </c>
      <c r="U28" s="107">
        <f t="shared" si="3"/>
        <v>25.751000000000001</v>
      </c>
      <c r="V28" s="107">
        <f t="shared" si="3"/>
        <v>28.537999999999997</v>
      </c>
      <c r="W28" s="107">
        <f t="shared" si="3"/>
        <v>28.349</v>
      </c>
      <c r="X28" s="107">
        <f t="shared" si="3"/>
        <v>25.615000000000002</v>
      </c>
      <c r="Y28" s="107">
        <f t="shared" si="3"/>
        <v>22.917999999999999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5.8440000000000003</v>
      </c>
      <c r="AD28" s="107">
        <f t="shared" si="3"/>
        <v>11.697000000000001</v>
      </c>
      <c r="AE28" s="107">
        <f t="shared" si="3"/>
        <v>13.047000000000001</v>
      </c>
      <c r="AF28" s="107">
        <f t="shared" si="3"/>
        <v>35.247</v>
      </c>
      <c r="AG28" s="107">
        <f t="shared" si="3"/>
        <v>14.023</v>
      </c>
      <c r="AH28" s="107">
        <f t="shared" si="3"/>
        <v>48.411000000000001</v>
      </c>
      <c r="AI28" s="107">
        <f t="shared" si="3"/>
        <v>50.629999999999995</v>
      </c>
      <c r="AJ28" s="107">
        <f t="shared" si="3"/>
        <v>20.633999999999997</v>
      </c>
      <c r="AK28" s="107">
        <f t="shared" si="3"/>
        <v>0.8</v>
      </c>
      <c r="AL28" s="107">
        <f t="shared" si="3"/>
        <v>1.24</v>
      </c>
      <c r="AM28" s="107">
        <f t="shared" si="3"/>
        <v>1.24</v>
      </c>
      <c r="AN28" s="107">
        <f t="shared" si="3"/>
        <v>1.24</v>
      </c>
      <c r="AO28" s="107">
        <f t="shared" si="3"/>
        <v>1.76</v>
      </c>
      <c r="AP28" s="107">
        <f t="shared" si="3"/>
        <v>1.8</v>
      </c>
      <c r="AQ28" s="107">
        <f t="shared" si="3"/>
        <v>1.8399999999999999</v>
      </c>
      <c r="AR28" s="107">
        <f t="shared" si="3"/>
        <v>1.8</v>
      </c>
      <c r="AS28" s="107">
        <f t="shared" si="3"/>
        <v>1.24</v>
      </c>
      <c r="AT28" s="107">
        <f t="shared" si="3"/>
        <v>1.24</v>
      </c>
      <c r="AU28" s="107">
        <f t="shared" si="3"/>
        <v>1.24</v>
      </c>
      <c r="AV28" s="107">
        <f t="shared" si="3"/>
        <v>1.24</v>
      </c>
      <c r="AW28" s="107">
        <f t="shared" si="3"/>
        <v>1.24</v>
      </c>
      <c r="AX28" s="107">
        <f t="shared" si="3"/>
        <v>1.24</v>
      </c>
      <c r="AY28" s="107">
        <f t="shared" si="3"/>
        <v>1.24</v>
      </c>
      <c r="AZ28" s="107">
        <f t="shared" si="3"/>
        <v>1.24</v>
      </c>
      <c r="BA28" s="107">
        <f t="shared" si="3"/>
        <v>1.24</v>
      </c>
      <c r="BB28" s="107">
        <f t="shared" si="3"/>
        <v>1.24</v>
      </c>
      <c r="BC28" s="107">
        <f t="shared" si="3"/>
        <v>1.24</v>
      </c>
      <c r="BD28" s="107">
        <f t="shared" si="3"/>
        <v>1.24</v>
      </c>
      <c r="BE28" s="107">
        <f t="shared" si="3"/>
        <v>1.8</v>
      </c>
      <c r="BF28" s="107">
        <f t="shared" si="3"/>
        <v>8.1</v>
      </c>
      <c r="BG28" s="107">
        <f t="shared" si="3"/>
        <v>8.3000000000000007</v>
      </c>
      <c r="BH28" s="107">
        <f t="shared" si="3"/>
        <v>8.4</v>
      </c>
      <c r="BI28" s="107">
        <f t="shared" si="3"/>
        <v>8.6999999999999993</v>
      </c>
      <c r="BJ28" s="107">
        <f t="shared" si="3"/>
        <v>1.8</v>
      </c>
      <c r="BK28" s="107">
        <f t="shared" si="3"/>
        <v>1.24</v>
      </c>
      <c r="BL28" s="107">
        <f t="shared" si="3"/>
        <v>1.8260000000000001</v>
      </c>
      <c r="BM28" s="107">
        <f t="shared" si="3"/>
        <v>43.44</v>
      </c>
      <c r="BN28" s="107">
        <f t="shared" si="3"/>
        <v>6.5</v>
      </c>
      <c r="BO28" s="107">
        <f t="shared" si="3"/>
        <v>7.4600000000000009</v>
      </c>
      <c r="BP28" s="107">
        <f t="shared" si="3"/>
        <v>7.2600000000000007</v>
      </c>
      <c r="BQ28" s="107">
        <f t="shared" si="3"/>
        <v>6.9</v>
      </c>
      <c r="BR28" s="107">
        <f t="shared" si="3"/>
        <v>14.700000000000001</v>
      </c>
      <c r="BS28" s="107">
        <f t="shared" si="3"/>
        <v>14.700000000000001</v>
      </c>
      <c r="BT28" s="107">
        <f t="shared" si="3"/>
        <v>15.7</v>
      </c>
      <c r="BU28" s="107">
        <f t="shared" si="3"/>
        <v>16.100000000000001</v>
      </c>
      <c r="BV28" s="107">
        <f t="shared" si="3"/>
        <v>0</v>
      </c>
      <c r="BW28" s="107">
        <f t="shared" si="3"/>
        <v>0</v>
      </c>
      <c r="BX28" s="107">
        <f t="shared" si="3"/>
        <v>0.56000000000000005</v>
      </c>
      <c r="BY28" s="107">
        <f t="shared" si="3"/>
        <v>0.56000000000000005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0.56000000000000005</v>
      </c>
      <c r="CL28" s="107">
        <f t="shared" si="4"/>
        <v>0.56000000000000005</v>
      </c>
      <c r="CM28" s="107">
        <f t="shared" si="4"/>
        <v>0.56000000000000005</v>
      </c>
      <c r="CN28" s="107">
        <f t="shared" si="4"/>
        <v>0.56000000000000005</v>
      </c>
      <c r="CO28" s="107">
        <f t="shared" si="4"/>
        <v>0.56000000000000005</v>
      </c>
      <c r="CP28" s="107">
        <f t="shared" si="4"/>
        <v>2.7</v>
      </c>
      <c r="CQ28" s="107">
        <f t="shared" si="4"/>
        <v>2.3600000000000003</v>
      </c>
      <c r="CR28" s="107">
        <f t="shared" si="4"/>
        <v>2.3600000000000003</v>
      </c>
      <c r="CS28" s="107">
        <f t="shared" si="4"/>
        <v>2.3600000000000003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205.62399999999982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44.442999999999998</v>
      </c>
      <c r="C32" s="94">
        <v>43.491999999999997</v>
      </c>
      <c r="D32" s="94">
        <v>42.857999999999997</v>
      </c>
      <c r="E32" s="94">
        <v>42.859000000000002</v>
      </c>
      <c r="F32" s="94">
        <v>39.210999999999999</v>
      </c>
      <c r="G32" s="94">
        <v>32.793999999999997</v>
      </c>
      <c r="H32" s="94">
        <v>42.097999999999999</v>
      </c>
      <c r="I32" s="94">
        <v>57.826999999999998</v>
      </c>
      <c r="J32" s="94">
        <v>35.249000000000002</v>
      </c>
      <c r="K32" s="94">
        <v>41.564</v>
      </c>
      <c r="L32" s="94">
        <v>36.61</v>
      </c>
      <c r="M32" s="94">
        <v>37.319000000000003</v>
      </c>
      <c r="N32" s="94">
        <v>41.792000000000002</v>
      </c>
      <c r="O32" s="94">
        <v>37.933999999999997</v>
      </c>
      <c r="P32" s="94">
        <v>37.71</v>
      </c>
      <c r="Q32" s="94">
        <v>37.665999999999997</v>
      </c>
      <c r="R32" s="94">
        <v>37.667999999999999</v>
      </c>
      <c r="S32" s="94">
        <v>38.154000000000003</v>
      </c>
      <c r="T32" s="94">
        <v>38.878</v>
      </c>
      <c r="U32" s="94">
        <v>39.686</v>
      </c>
      <c r="V32" s="94">
        <v>40.585999999999999</v>
      </c>
      <c r="W32" s="94">
        <v>37.347999999999999</v>
      </c>
      <c r="X32" s="94">
        <v>34.552</v>
      </c>
      <c r="Y32" s="94">
        <v>33.313000000000002</v>
      </c>
      <c r="Z32" s="94">
        <v>28.199000000000002</v>
      </c>
      <c r="AA32" s="94">
        <v>13.289</v>
      </c>
      <c r="AB32" s="94">
        <v>36.557000000000002</v>
      </c>
      <c r="AC32" s="94">
        <v>6.87</v>
      </c>
      <c r="AD32" s="94">
        <v>43.122</v>
      </c>
      <c r="AE32" s="94">
        <v>38.898000000000003</v>
      </c>
      <c r="AF32" s="94">
        <v>53.621000000000002</v>
      </c>
      <c r="AG32" s="94">
        <v>42.744</v>
      </c>
      <c r="AH32" s="94">
        <v>96.406999999999996</v>
      </c>
      <c r="AI32" s="94">
        <v>122.252</v>
      </c>
      <c r="AJ32" s="94">
        <v>153.34100000000001</v>
      </c>
      <c r="AK32" s="94">
        <v>51.834000000000003</v>
      </c>
      <c r="AL32" s="94">
        <v>122.129</v>
      </c>
      <c r="AM32" s="94">
        <v>142.03399999999999</v>
      </c>
      <c r="AN32" s="94">
        <v>130.92699999999999</v>
      </c>
      <c r="AO32" s="94">
        <v>149.44200000000001</v>
      </c>
      <c r="AP32" s="94">
        <v>152.328</v>
      </c>
      <c r="AQ32" s="94">
        <v>152.661</v>
      </c>
      <c r="AR32" s="94">
        <v>170.48599999999999</v>
      </c>
      <c r="AS32" s="94">
        <v>213.315</v>
      </c>
      <c r="AT32" s="94">
        <v>153.452</v>
      </c>
      <c r="AU32" s="94">
        <v>155.44999999999999</v>
      </c>
      <c r="AV32" s="94">
        <v>154.61099999999999</v>
      </c>
      <c r="AW32" s="94">
        <v>157.56899999999999</v>
      </c>
      <c r="AX32" s="94">
        <v>152.02000000000001</v>
      </c>
      <c r="AY32" s="94">
        <v>149.821</v>
      </c>
      <c r="AZ32" s="94">
        <v>146.36699999999999</v>
      </c>
      <c r="BA32" s="94">
        <v>145.30500000000001</v>
      </c>
      <c r="BB32" s="94">
        <v>151.202</v>
      </c>
      <c r="BC32" s="94">
        <v>151.16399999999999</v>
      </c>
      <c r="BD32" s="94">
        <v>138.58099999999999</v>
      </c>
      <c r="BE32" s="94">
        <v>133.52799999999999</v>
      </c>
      <c r="BF32" s="94">
        <v>132.02600000000001</v>
      </c>
      <c r="BG32" s="94">
        <v>178.67599999999999</v>
      </c>
      <c r="BH32" s="94">
        <v>193.61099999999999</v>
      </c>
      <c r="BI32" s="94">
        <v>118.086</v>
      </c>
      <c r="BJ32" s="94">
        <v>114.92700000000001</v>
      </c>
      <c r="BK32" s="94">
        <v>181.833</v>
      </c>
      <c r="BL32" s="94">
        <v>171.393</v>
      </c>
      <c r="BM32" s="94">
        <v>158.721</v>
      </c>
      <c r="BN32" s="94">
        <v>28.933</v>
      </c>
      <c r="BO32" s="94">
        <v>52.618000000000002</v>
      </c>
      <c r="BP32" s="94">
        <v>53.113999999999997</v>
      </c>
      <c r="BQ32" s="94">
        <v>56.94</v>
      </c>
      <c r="BR32" s="94">
        <v>61.521000000000001</v>
      </c>
      <c r="BS32" s="94">
        <v>41.92</v>
      </c>
      <c r="BT32" s="94">
        <v>151.715</v>
      </c>
      <c r="BU32" s="94">
        <v>381.90499999999997</v>
      </c>
      <c r="BV32" s="94">
        <v>181.79499999999999</v>
      </c>
      <c r="BW32" s="94">
        <v>223.33500000000001</v>
      </c>
      <c r="BX32" s="94">
        <v>409.50099999999998</v>
      </c>
      <c r="BY32" s="94">
        <v>259.88499999999999</v>
      </c>
      <c r="BZ32" s="94">
        <v>272.64499999999998</v>
      </c>
      <c r="CA32" s="94">
        <v>262.88799999999998</v>
      </c>
      <c r="CB32" s="94">
        <v>255.92699999999999</v>
      </c>
      <c r="CC32" s="94">
        <v>250.834</v>
      </c>
      <c r="CD32" s="94">
        <v>294.63299999999998</v>
      </c>
      <c r="CE32" s="94">
        <v>304.589</v>
      </c>
      <c r="CF32" s="94">
        <v>313.33800000000002</v>
      </c>
      <c r="CG32" s="94">
        <v>254.31899999999999</v>
      </c>
      <c r="CH32" s="94">
        <v>317.48700000000002</v>
      </c>
      <c r="CI32" s="94">
        <v>291.09500000000003</v>
      </c>
      <c r="CJ32" s="94">
        <v>265.86</v>
      </c>
      <c r="CK32" s="94">
        <v>268.88600000000002</v>
      </c>
      <c r="CL32" s="94">
        <v>289.44499999999999</v>
      </c>
      <c r="CM32" s="94">
        <v>305.32299999999998</v>
      </c>
      <c r="CN32" s="94">
        <v>332.17399999999998</v>
      </c>
      <c r="CO32" s="94">
        <v>291.22800000000001</v>
      </c>
      <c r="CP32" s="94">
        <v>295.721</v>
      </c>
      <c r="CQ32" s="94">
        <v>304.63400000000001</v>
      </c>
      <c r="CR32" s="94">
        <v>274.22500000000002</v>
      </c>
      <c r="CS32" s="94">
        <v>273.56599999999997</v>
      </c>
      <c r="CT32" s="95"/>
      <c r="CU32" s="95"/>
      <c r="CV32" s="95"/>
      <c r="CW32" s="96"/>
      <c r="CX32" s="97">
        <f t="array" ref="CX32">SUMPRODUCT(B32:CW32*0.25)</f>
        <v>3383.1022499999999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44.442999999999998</v>
      </c>
      <c r="C34" s="77">
        <f t="shared" ref="C34:BN34" si="5">SUM(C31:C33)</f>
        <v>43.491999999999997</v>
      </c>
      <c r="D34" s="77">
        <f t="shared" si="5"/>
        <v>42.857999999999997</v>
      </c>
      <c r="E34" s="77">
        <f t="shared" si="5"/>
        <v>42.859000000000002</v>
      </c>
      <c r="F34" s="77">
        <f t="shared" si="5"/>
        <v>39.210999999999999</v>
      </c>
      <c r="G34" s="77">
        <f t="shared" si="5"/>
        <v>32.793999999999997</v>
      </c>
      <c r="H34" s="77">
        <f t="shared" si="5"/>
        <v>42.097999999999999</v>
      </c>
      <c r="I34" s="77">
        <f t="shared" si="5"/>
        <v>57.826999999999998</v>
      </c>
      <c r="J34" s="77">
        <f t="shared" si="5"/>
        <v>35.249000000000002</v>
      </c>
      <c r="K34" s="77">
        <f t="shared" si="5"/>
        <v>41.564</v>
      </c>
      <c r="L34" s="77">
        <f t="shared" si="5"/>
        <v>36.61</v>
      </c>
      <c r="M34" s="77">
        <f t="shared" si="5"/>
        <v>37.319000000000003</v>
      </c>
      <c r="N34" s="77">
        <f t="shared" si="5"/>
        <v>41.792000000000002</v>
      </c>
      <c r="O34" s="77">
        <f t="shared" si="5"/>
        <v>37.933999999999997</v>
      </c>
      <c r="P34" s="77">
        <f t="shared" si="5"/>
        <v>37.71</v>
      </c>
      <c r="Q34" s="77">
        <f t="shared" si="5"/>
        <v>37.665999999999997</v>
      </c>
      <c r="R34" s="77">
        <f t="shared" si="5"/>
        <v>37.667999999999999</v>
      </c>
      <c r="S34" s="77">
        <f t="shared" si="5"/>
        <v>38.154000000000003</v>
      </c>
      <c r="T34" s="77">
        <f t="shared" si="5"/>
        <v>38.878</v>
      </c>
      <c r="U34" s="77">
        <f t="shared" si="5"/>
        <v>39.686</v>
      </c>
      <c r="V34" s="77">
        <f t="shared" si="5"/>
        <v>40.585999999999999</v>
      </c>
      <c r="W34" s="77">
        <f t="shared" si="5"/>
        <v>37.347999999999999</v>
      </c>
      <c r="X34" s="77">
        <f t="shared" si="5"/>
        <v>34.552</v>
      </c>
      <c r="Y34" s="77">
        <f t="shared" si="5"/>
        <v>33.313000000000002</v>
      </c>
      <c r="Z34" s="77">
        <f t="shared" si="5"/>
        <v>28.199000000000002</v>
      </c>
      <c r="AA34" s="77">
        <f t="shared" si="5"/>
        <v>13.289</v>
      </c>
      <c r="AB34" s="77">
        <f t="shared" si="5"/>
        <v>36.557000000000002</v>
      </c>
      <c r="AC34" s="77">
        <f t="shared" si="5"/>
        <v>6.87</v>
      </c>
      <c r="AD34" s="77">
        <f t="shared" si="5"/>
        <v>43.122</v>
      </c>
      <c r="AE34" s="77">
        <f t="shared" si="5"/>
        <v>38.898000000000003</v>
      </c>
      <c r="AF34" s="77">
        <f t="shared" si="5"/>
        <v>53.621000000000002</v>
      </c>
      <c r="AG34" s="77">
        <f t="shared" si="5"/>
        <v>42.744</v>
      </c>
      <c r="AH34" s="77">
        <f t="shared" si="5"/>
        <v>96.406999999999996</v>
      </c>
      <c r="AI34" s="77">
        <f t="shared" si="5"/>
        <v>122.252</v>
      </c>
      <c r="AJ34" s="77">
        <f t="shared" si="5"/>
        <v>153.34100000000001</v>
      </c>
      <c r="AK34" s="77">
        <f t="shared" si="5"/>
        <v>51.834000000000003</v>
      </c>
      <c r="AL34" s="77">
        <f t="shared" si="5"/>
        <v>122.129</v>
      </c>
      <c r="AM34" s="77">
        <f t="shared" si="5"/>
        <v>142.03399999999999</v>
      </c>
      <c r="AN34" s="77">
        <f t="shared" si="5"/>
        <v>130.92699999999999</v>
      </c>
      <c r="AO34" s="77">
        <f t="shared" si="5"/>
        <v>149.44200000000001</v>
      </c>
      <c r="AP34" s="77">
        <f t="shared" si="5"/>
        <v>152.328</v>
      </c>
      <c r="AQ34" s="77">
        <f t="shared" si="5"/>
        <v>152.661</v>
      </c>
      <c r="AR34" s="77">
        <f t="shared" si="5"/>
        <v>170.48599999999999</v>
      </c>
      <c r="AS34" s="77">
        <f t="shared" si="5"/>
        <v>213.315</v>
      </c>
      <c r="AT34" s="77">
        <f t="shared" si="5"/>
        <v>153.452</v>
      </c>
      <c r="AU34" s="77">
        <f t="shared" si="5"/>
        <v>155.44999999999999</v>
      </c>
      <c r="AV34" s="77">
        <f t="shared" si="5"/>
        <v>154.61099999999999</v>
      </c>
      <c r="AW34" s="77">
        <f t="shared" si="5"/>
        <v>157.56899999999999</v>
      </c>
      <c r="AX34" s="77">
        <f t="shared" si="5"/>
        <v>152.02000000000001</v>
      </c>
      <c r="AY34" s="77">
        <f t="shared" si="5"/>
        <v>149.821</v>
      </c>
      <c r="AZ34" s="77">
        <f t="shared" si="5"/>
        <v>146.36699999999999</v>
      </c>
      <c r="BA34" s="77">
        <f t="shared" si="5"/>
        <v>145.30500000000001</v>
      </c>
      <c r="BB34" s="77">
        <f t="shared" si="5"/>
        <v>151.202</v>
      </c>
      <c r="BC34" s="77">
        <f t="shared" si="5"/>
        <v>151.16399999999999</v>
      </c>
      <c r="BD34" s="77">
        <f t="shared" si="5"/>
        <v>138.58099999999999</v>
      </c>
      <c r="BE34" s="77">
        <f t="shared" si="5"/>
        <v>133.52799999999999</v>
      </c>
      <c r="BF34" s="77">
        <f t="shared" si="5"/>
        <v>132.02600000000001</v>
      </c>
      <c r="BG34" s="77">
        <f t="shared" si="5"/>
        <v>178.67599999999999</v>
      </c>
      <c r="BH34" s="77">
        <f t="shared" si="5"/>
        <v>193.61099999999999</v>
      </c>
      <c r="BI34" s="77">
        <f t="shared" si="5"/>
        <v>118.086</v>
      </c>
      <c r="BJ34" s="77">
        <f t="shared" si="5"/>
        <v>114.92700000000001</v>
      </c>
      <c r="BK34" s="77">
        <f t="shared" si="5"/>
        <v>181.833</v>
      </c>
      <c r="BL34" s="77">
        <f t="shared" si="5"/>
        <v>171.393</v>
      </c>
      <c r="BM34" s="77">
        <f t="shared" si="5"/>
        <v>158.721</v>
      </c>
      <c r="BN34" s="77">
        <f t="shared" si="5"/>
        <v>28.933</v>
      </c>
      <c r="BO34" s="77">
        <f t="shared" ref="BO34:CW34" si="6">SUM(BO31:BO33)</f>
        <v>52.618000000000002</v>
      </c>
      <c r="BP34" s="77">
        <f t="shared" si="6"/>
        <v>53.113999999999997</v>
      </c>
      <c r="BQ34" s="77">
        <f t="shared" si="6"/>
        <v>56.94</v>
      </c>
      <c r="BR34" s="77">
        <f t="shared" si="6"/>
        <v>61.521000000000001</v>
      </c>
      <c r="BS34" s="77">
        <f t="shared" si="6"/>
        <v>41.92</v>
      </c>
      <c r="BT34" s="77">
        <f t="shared" si="6"/>
        <v>151.715</v>
      </c>
      <c r="BU34" s="77">
        <f t="shared" si="6"/>
        <v>381.90499999999997</v>
      </c>
      <c r="BV34" s="77">
        <f t="shared" si="6"/>
        <v>181.79499999999999</v>
      </c>
      <c r="BW34" s="77">
        <f t="shared" si="6"/>
        <v>223.33500000000001</v>
      </c>
      <c r="BX34" s="77">
        <f t="shared" si="6"/>
        <v>409.50099999999998</v>
      </c>
      <c r="BY34" s="77">
        <f t="shared" si="6"/>
        <v>259.88499999999999</v>
      </c>
      <c r="BZ34" s="77">
        <f t="shared" si="6"/>
        <v>272.64499999999998</v>
      </c>
      <c r="CA34" s="77">
        <f t="shared" si="6"/>
        <v>262.88799999999998</v>
      </c>
      <c r="CB34" s="77">
        <f t="shared" si="6"/>
        <v>255.92699999999999</v>
      </c>
      <c r="CC34" s="77">
        <f t="shared" si="6"/>
        <v>250.834</v>
      </c>
      <c r="CD34" s="77">
        <f t="shared" si="6"/>
        <v>294.63299999999998</v>
      </c>
      <c r="CE34" s="77">
        <f t="shared" si="6"/>
        <v>304.589</v>
      </c>
      <c r="CF34" s="77">
        <f t="shared" si="6"/>
        <v>313.33800000000002</v>
      </c>
      <c r="CG34" s="77">
        <f t="shared" si="6"/>
        <v>254.31899999999999</v>
      </c>
      <c r="CH34" s="77">
        <f t="shared" si="6"/>
        <v>317.48700000000002</v>
      </c>
      <c r="CI34" s="77">
        <f t="shared" si="6"/>
        <v>291.09500000000003</v>
      </c>
      <c r="CJ34" s="77">
        <f t="shared" si="6"/>
        <v>265.86</v>
      </c>
      <c r="CK34" s="77">
        <f t="shared" si="6"/>
        <v>268.88600000000002</v>
      </c>
      <c r="CL34" s="77">
        <f t="shared" si="6"/>
        <v>289.44499999999999</v>
      </c>
      <c r="CM34" s="77">
        <f t="shared" si="6"/>
        <v>305.32299999999998</v>
      </c>
      <c r="CN34" s="77">
        <f t="shared" si="6"/>
        <v>332.17399999999998</v>
      </c>
      <c r="CO34" s="77">
        <f t="shared" si="6"/>
        <v>291.22800000000001</v>
      </c>
      <c r="CP34" s="77">
        <f t="shared" si="6"/>
        <v>295.721</v>
      </c>
      <c r="CQ34" s="77">
        <f t="shared" si="6"/>
        <v>304.63400000000001</v>
      </c>
      <c r="CR34" s="77">
        <f t="shared" si="6"/>
        <v>274.22500000000002</v>
      </c>
      <c r="CS34" s="77">
        <f t="shared" si="6"/>
        <v>273.56599999999997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3383.1022499999999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0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0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44.442999999999998</v>
      </c>
      <c r="C54" s="107">
        <f t="shared" ref="C54:BN54" si="13">C18+C28+C42</f>
        <v>43.491999999999997</v>
      </c>
      <c r="D54" s="107">
        <f t="shared" si="13"/>
        <v>42.857999999999997</v>
      </c>
      <c r="E54" s="107">
        <f t="shared" si="13"/>
        <v>42.859000000000002</v>
      </c>
      <c r="F54" s="107">
        <f t="shared" si="13"/>
        <v>39.210999999999999</v>
      </c>
      <c r="G54" s="107">
        <f t="shared" si="13"/>
        <v>32.793999999999997</v>
      </c>
      <c r="H54" s="107">
        <f t="shared" si="13"/>
        <v>42.097999999999999</v>
      </c>
      <c r="I54" s="107">
        <f t="shared" si="13"/>
        <v>57.826999999999998</v>
      </c>
      <c r="J54" s="107">
        <f t="shared" si="13"/>
        <v>35.248999999999995</v>
      </c>
      <c r="K54" s="107">
        <f t="shared" si="13"/>
        <v>41.564</v>
      </c>
      <c r="L54" s="107">
        <f t="shared" si="13"/>
        <v>36.61</v>
      </c>
      <c r="M54" s="107">
        <f t="shared" si="13"/>
        <v>37.319000000000003</v>
      </c>
      <c r="N54" s="107">
        <f t="shared" si="13"/>
        <v>41.792000000000002</v>
      </c>
      <c r="O54" s="107">
        <f t="shared" si="13"/>
        <v>37.933999999999997</v>
      </c>
      <c r="P54" s="107">
        <f t="shared" si="13"/>
        <v>37.709999999999994</v>
      </c>
      <c r="Q54" s="107">
        <f t="shared" si="13"/>
        <v>37.665999999999997</v>
      </c>
      <c r="R54" s="107">
        <f t="shared" si="13"/>
        <v>37.667999999999999</v>
      </c>
      <c r="S54" s="107">
        <f t="shared" si="13"/>
        <v>38.153999999999996</v>
      </c>
      <c r="T54" s="107">
        <f t="shared" si="13"/>
        <v>38.878</v>
      </c>
      <c r="U54" s="107">
        <f t="shared" si="13"/>
        <v>39.686</v>
      </c>
      <c r="V54" s="107">
        <f t="shared" si="13"/>
        <v>40.585999999999999</v>
      </c>
      <c r="W54" s="107">
        <f t="shared" si="13"/>
        <v>37.347999999999999</v>
      </c>
      <c r="X54" s="107">
        <f t="shared" si="13"/>
        <v>34.552</v>
      </c>
      <c r="Y54" s="107">
        <f t="shared" si="13"/>
        <v>33.313000000000002</v>
      </c>
      <c r="Z54" s="107">
        <f t="shared" si="13"/>
        <v>28.199000000000002</v>
      </c>
      <c r="AA54" s="107">
        <f t="shared" si="13"/>
        <v>13.289</v>
      </c>
      <c r="AB54" s="107">
        <f t="shared" si="13"/>
        <v>36.557000000000002</v>
      </c>
      <c r="AC54" s="107">
        <f t="shared" si="13"/>
        <v>6.87</v>
      </c>
      <c r="AD54" s="107">
        <f t="shared" si="13"/>
        <v>43.122</v>
      </c>
      <c r="AE54" s="107">
        <f t="shared" si="13"/>
        <v>38.897999999999996</v>
      </c>
      <c r="AF54" s="107">
        <f t="shared" si="13"/>
        <v>53.620999999999995</v>
      </c>
      <c r="AG54" s="107">
        <f t="shared" si="13"/>
        <v>42.744</v>
      </c>
      <c r="AH54" s="107">
        <f t="shared" si="13"/>
        <v>96.407000000000011</v>
      </c>
      <c r="AI54" s="107">
        <f t="shared" si="13"/>
        <v>122.252</v>
      </c>
      <c r="AJ54" s="107">
        <f t="shared" si="13"/>
        <v>153.34099999999998</v>
      </c>
      <c r="AK54" s="107">
        <f t="shared" si="13"/>
        <v>51.833999999999996</v>
      </c>
      <c r="AL54" s="107">
        <f t="shared" si="13"/>
        <v>122.12899999999999</v>
      </c>
      <c r="AM54" s="107">
        <f t="shared" si="13"/>
        <v>142.03400000000002</v>
      </c>
      <c r="AN54" s="107">
        <f t="shared" si="13"/>
        <v>130.92700000000002</v>
      </c>
      <c r="AO54" s="107">
        <f t="shared" si="13"/>
        <v>149.44199999999998</v>
      </c>
      <c r="AP54" s="107">
        <f t="shared" si="13"/>
        <v>152.328</v>
      </c>
      <c r="AQ54" s="107">
        <f t="shared" si="13"/>
        <v>152.661</v>
      </c>
      <c r="AR54" s="107">
        <f t="shared" si="13"/>
        <v>170.48600000000002</v>
      </c>
      <c r="AS54" s="107">
        <f t="shared" si="13"/>
        <v>213.315</v>
      </c>
      <c r="AT54" s="107">
        <f t="shared" si="13"/>
        <v>153.452</v>
      </c>
      <c r="AU54" s="107">
        <f t="shared" si="13"/>
        <v>155.45000000000002</v>
      </c>
      <c r="AV54" s="107">
        <f t="shared" si="13"/>
        <v>154.61100000000002</v>
      </c>
      <c r="AW54" s="107">
        <f t="shared" si="13"/>
        <v>157.56900000000002</v>
      </c>
      <c r="AX54" s="107">
        <f t="shared" si="13"/>
        <v>152.02000000000001</v>
      </c>
      <c r="AY54" s="107">
        <f t="shared" si="13"/>
        <v>149.821</v>
      </c>
      <c r="AZ54" s="107">
        <f t="shared" si="13"/>
        <v>146.36700000000002</v>
      </c>
      <c r="BA54" s="107">
        <f t="shared" si="13"/>
        <v>145.30500000000001</v>
      </c>
      <c r="BB54" s="107">
        <f t="shared" si="13"/>
        <v>151.202</v>
      </c>
      <c r="BC54" s="107">
        <f t="shared" si="13"/>
        <v>151.16400000000002</v>
      </c>
      <c r="BD54" s="107">
        <f t="shared" si="13"/>
        <v>138.58100000000002</v>
      </c>
      <c r="BE54" s="107">
        <f t="shared" si="13"/>
        <v>133.52800000000002</v>
      </c>
      <c r="BF54" s="107">
        <f t="shared" si="13"/>
        <v>132.02600000000001</v>
      </c>
      <c r="BG54" s="107">
        <f t="shared" si="13"/>
        <v>178.67600000000002</v>
      </c>
      <c r="BH54" s="107">
        <f t="shared" si="13"/>
        <v>193.61100000000002</v>
      </c>
      <c r="BI54" s="107">
        <f t="shared" si="13"/>
        <v>118.086</v>
      </c>
      <c r="BJ54" s="107">
        <f t="shared" si="13"/>
        <v>114.92699999999999</v>
      </c>
      <c r="BK54" s="107">
        <f t="shared" si="13"/>
        <v>181.833</v>
      </c>
      <c r="BL54" s="107">
        <f t="shared" si="13"/>
        <v>171.393</v>
      </c>
      <c r="BM54" s="107">
        <f t="shared" si="13"/>
        <v>158.721</v>
      </c>
      <c r="BN54" s="107">
        <f t="shared" si="13"/>
        <v>28.933</v>
      </c>
      <c r="BO54" s="107">
        <f t="shared" ref="BO54:CX54" si="14">BO18+BO28+BO42</f>
        <v>52.618000000000002</v>
      </c>
      <c r="BP54" s="107">
        <f t="shared" si="14"/>
        <v>53.113999999999997</v>
      </c>
      <c r="BQ54" s="107">
        <f t="shared" si="14"/>
        <v>56.94</v>
      </c>
      <c r="BR54" s="107">
        <f t="shared" si="14"/>
        <v>61.521000000000001</v>
      </c>
      <c r="BS54" s="107">
        <f t="shared" si="14"/>
        <v>41.92</v>
      </c>
      <c r="BT54" s="107">
        <f t="shared" si="14"/>
        <v>151.71499999999997</v>
      </c>
      <c r="BU54" s="107">
        <f t="shared" si="14"/>
        <v>381.90500000000003</v>
      </c>
      <c r="BV54" s="107">
        <f t="shared" si="14"/>
        <v>181.79500000000002</v>
      </c>
      <c r="BW54" s="107">
        <f t="shared" si="14"/>
        <v>223.33500000000001</v>
      </c>
      <c r="BX54" s="107">
        <f t="shared" si="14"/>
        <v>409.50099999999998</v>
      </c>
      <c r="BY54" s="107">
        <f t="shared" si="14"/>
        <v>259.88500000000005</v>
      </c>
      <c r="BZ54" s="107">
        <f t="shared" si="14"/>
        <v>272.64500000000004</v>
      </c>
      <c r="CA54" s="107">
        <f t="shared" si="14"/>
        <v>262.88800000000003</v>
      </c>
      <c r="CB54" s="107">
        <f t="shared" si="14"/>
        <v>255.92700000000002</v>
      </c>
      <c r="CC54" s="107">
        <f t="shared" si="14"/>
        <v>250.834</v>
      </c>
      <c r="CD54" s="107">
        <f t="shared" si="14"/>
        <v>294.63299999999998</v>
      </c>
      <c r="CE54" s="107">
        <f t="shared" si="14"/>
        <v>304.58900000000006</v>
      </c>
      <c r="CF54" s="107">
        <f t="shared" si="14"/>
        <v>313.33800000000002</v>
      </c>
      <c r="CG54" s="107">
        <f t="shared" si="14"/>
        <v>254.31900000000002</v>
      </c>
      <c r="CH54" s="107">
        <f t="shared" si="14"/>
        <v>317.48699999999997</v>
      </c>
      <c r="CI54" s="107">
        <f t="shared" si="14"/>
        <v>291.09499999999997</v>
      </c>
      <c r="CJ54" s="107">
        <f t="shared" si="14"/>
        <v>265.86</v>
      </c>
      <c r="CK54" s="107">
        <f t="shared" si="14"/>
        <v>268.88599999999997</v>
      </c>
      <c r="CL54" s="107">
        <f t="shared" si="14"/>
        <v>289.44499999999999</v>
      </c>
      <c r="CM54" s="107">
        <f t="shared" si="14"/>
        <v>305.32299999999998</v>
      </c>
      <c r="CN54" s="107">
        <f t="shared" si="14"/>
        <v>332.17400000000004</v>
      </c>
      <c r="CO54" s="107">
        <f t="shared" si="14"/>
        <v>291.22800000000001</v>
      </c>
      <c r="CP54" s="107">
        <f t="shared" si="14"/>
        <v>295.721</v>
      </c>
      <c r="CQ54" s="107">
        <f t="shared" si="14"/>
        <v>304.63400000000001</v>
      </c>
      <c r="CR54" s="107">
        <f t="shared" si="14"/>
        <v>274.22500000000002</v>
      </c>
      <c r="CS54" s="107">
        <f t="shared" si="14"/>
        <v>273.56599999999997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3383.1022499999999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44.442999999999998</v>
      </c>
      <c r="C5" s="25">
        <v>43.491999999999997</v>
      </c>
      <c r="D5" s="25">
        <v>42.857999999999997</v>
      </c>
      <c r="E5" s="25">
        <v>42.859000000000002</v>
      </c>
      <c r="F5" s="25">
        <v>39.210999999999999</v>
      </c>
      <c r="G5" s="25">
        <v>32.793999999999997</v>
      </c>
      <c r="H5" s="25">
        <v>42.097999999999999</v>
      </c>
      <c r="I5" s="25">
        <v>57.826999999999998</v>
      </c>
      <c r="J5" s="25">
        <v>35.249000000000002</v>
      </c>
      <c r="K5" s="25">
        <v>41.564</v>
      </c>
      <c r="L5" s="25">
        <v>36.61</v>
      </c>
      <c r="M5" s="25">
        <v>37.319000000000003</v>
      </c>
      <c r="N5" s="25">
        <v>41.792000000000002</v>
      </c>
      <c r="O5" s="25">
        <v>37.933999999999997</v>
      </c>
      <c r="P5" s="25">
        <v>37.71</v>
      </c>
      <c r="Q5" s="25">
        <v>37.665999999999997</v>
      </c>
      <c r="R5" s="25">
        <v>37.667999999999999</v>
      </c>
      <c r="S5" s="25">
        <v>38.154000000000003</v>
      </c>
      <c r="T5" s="25">
        <v>38.878</v>
      </c>
      <c r="U5" s="25">
        <v>39.686</v>
      </c>
      <c r="V5" s="25">
        <v>40.585999999999999</v>
      </c>
      <c r="W5" s="25">
        <v>37.347999999999999</v>
      </c>
      <c r="X5" s="25">
        <v>34.552</v>
      </c>
      <c r="Y5" s="25">
        <v>33.313000000000002</v>
      </c>
      <c r="Z5" s="25">
        <v>28.199000000000002</v>
      </c>
      <c r="AA5" s="25">
        <v>13.289</v>
      </c>
      <c r="AB5" s="25">
        <v>36.557000000000002</v>
      </c>
      <c r="AC5" s="25">
        <v>6.87</v>
      </c>
      <c r="AD5" s="25">
        <v>43.122</v>
      </c>
      <c r="AE5" s="25">
        <v>38.898000000000003</v>
      </c>
      <c r="AF5" s="25">
        <v>53.621000000000002</v>
      </c>
      <c r="AG5" s="25">
        <v>42.744</v>
      </c>
      <c r="AH5" s="25">
        <v>96.406999999999996</v>
      </c>
      <c r="AI5" s="25">
        <v>122.252</v>
      </c>
      <c r="AJ5" s="25">
        <v>153.34100000000001</v>
      </c>
      <c r="AK5" s="25">
        <v>51.834000000000003</v>
      </c>
      <c r="AL5" s="25">
        <v>122.129</v>
      </c>
      <c r="AM5" s="25">
        <v>142.03399999999999</v>
      </c>
      <c r="AN5" s="25">
        <v>130.92699999999999</v>
      </c>
      <c r="AO5" s="25">
        <v>149.44200000000001</v>
      </c>
      <c r="AP5" s="25">
        <v>152.328</v>
      </c>
      <c r="AQ5" s="25">
        <v>152.661</v>
      </c>
      <c r="AR5" s="25">
        <v>170.48599999999999</v>
      </c>
      <c r="AS5" s="25">
        <v>213.315</v>
      </c>
      <c r="AT5" s="25">
        <v>153.452</v>
      </c>
      <c r="AU5" s="25">
        <v>155.44999999999999</v>
      </c>
      <c r="AV5" s="25">
        <v>154.61099999999999</v>
      </c>
      <c r="AW5" s="25">
        <v>157.56899999999999</v>
      </c>
      <c r="AX5" s="25">
        <v>152.02000000000001</v>
      </c>
      <c r="AY5" s="25">
        <v>149.821</v>
      </c>
      <c r="AZ5" s="25">
        <v>146.36699999999999</v>
      </c>
      <c r="BA5" s="25">
        <v>145.30500000000001</v>
      </c>
      <c r="BB5" s="25">
        <v>151.202</v>
      </c>
      <c r="BC5" s="25">
        <v>151.16399999999999</v>
      </c>
      <c r="BD5" s="25">
        <v>138.58099999999999</v>
      </c>
      <c r="BE5" s="25">
        <v>133.52799999999999</v>
      </c>
      <c r="BF5" s="25">
        <v>132.02600000000001</v>
      </c>
      <c r="BG5" s="25">
        <v>178.67599999999999</v>
      </c>
      <c r="BH5" s="25">
        <v>193.61099999999999</v>
      </c>
      <c r="BI5" s="25">
        <v>118.086</v>
      </c>
      <c r="BJ5" s="25">
        <v>114.92700000000001</v>
      </c>
      <c r="BK5" s="25">
        <v>181.833</v>
      </c>
      <c r="BL5" s="25">
        <v>171.393</v>
      </c>
      <c r="BM5" s="25">
        <v>158.721</v>
      </c>
      <c r="BN5" s="25">
        <v>28.933</v>
      </c>
      <c r="BO5" s="25">
        <v>52.618000000000002</v>
      </c>
      <c r="BP5" s="25">
        <v>53.113999999999997</v>
      </c>
      <c r="BQ5" s="25">
        <v>56.94</v>
      </c>
      <c r="BR5" s="25">
        <v>61.521000000000001</v>
      </c>
      <c r="BS5" s="25">
        <v>41.92</v>
      </c>
      <c r="BT5" s="25">
        <v>151.715</v>
      </c>
      <c r="BU5" s="25">
        <v>381.90499999999997</v>
      </c>
      <c r="BV5" s="25">
        <v>181.79499999999999</v>
      </c>
      <c r="BW5" s="25">
        <v>223.33500000000001</v>
      </c>
      <c r="BX5" s="25">
        <v>409.50099999999998</v>
      </c>
      <c r="BY5" s="25">
        <v>259.88499999999999</v>
      </c>
      <c r="BZ5" s="25">
        <v>272.64499999999998</v>
      </c>
      <c r="CA5" s="25">
        <v>262.88799999999998</v>
      </c>
      <c r="CB5" s="25">
        <v>255.92699999999999</v>
      </c>
      <c r="CC5" s="25">
        <v>250.834</v>
      </c>
      <c r="CD5" s="25">
        <v>294.63299999999998</v>
      </c>
      <c r="CE5" s="25">
        <v>304.589</v>
      </c>
      <c r="CF5" s="25">
        <v>313.33800000000002</v>
      </c>
      <c r="CG5" s="25">
        <v>254.31899999999999</v>
      </c>
      <c r="CH5" s="25">
        <v>317.48700000000002</v>
      </c>
      <c r="CI5" s="25">
        <v>291.09500000000003</v>
      </c>
      <c r="CJ5" s="25">
        <v>265.86</v>
      </c>
      <c r="CK5" s="25">
        <v>268.88600000000002</v>
      </c>
      <c r="CL5" s="25">
        <v>289.44499999999999</v>
      </c>
      <c r="CM5" s="25">
        <v>305.32299999999998</v>
      </c>
      <c r="CN5" s="25">
        <v>332.17399999999998</v>
      </c>
      <c r="CO5" s="25">
        <v>291.22800000000001</v>
      </c>
      <c r="CP5" s="25">
        <v>295.721</v>
      </c>
      <c r="CQ5" s="25">
        <v>304.63400000000001</v>
      </c>
      <c r="CR5" s="25">
        <v>274.22500000000002</v>
      </c>
      <c r="CS5" s="25">
        <v>273.56599999999997</v>
      </c>
      <c r="CT5" s="26"/>
      <c r="CU5" s="26"/>
      <c r="CV5" s="26"/>
      <c r="CW5" s="27"/>
      <c r="CX5" s="28">
        <f t="array" ref="CX5">SUMPRODUCT(B5:CW5*0.25)</f>
        <v>3383.1022499999999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124.03</v>
      </c>
      <c r="C8" s="37">
        <v>124.13</v>
      </c>
      <c r="D8" s="37">
        <v>124.52</v>
      </c>
      <c r="E8" s="37">
        <v>125.01</v>
      </c>
      <c r="F8" s="37">
        <v>127</v>
      </c>
      <c r="G8" s="37">
        <v>129</v>
      </c>
      <c r="H8" s="37">
        <v>125.98</v>
      </c>
      <c r="I8" s="37">
        <v>122.44</v>
      </c>
      <c r="J8" s="37">
        <v>134.80000000000001</v>
      </c>
      <c r="K8" s="37">
        <v>133.75</v>
      </c>
      <c r="L8" s="37">
        <v>133.52000000000001</v>
      </c>
      <c r="M8" s="37">
        <v>132.27000000000001</v>
      </c>
      <c r="N8" s="37">
        <v>134.36000000000001</v>
      </c>
      <c r="O8" s="37">
        <v>132.91</v>
      </c>
      <c r="P8" s="37">
        <v>131.9</v>
      </c>
      <c r="Q8" s="37">
        <v>129.72999999999999</v>
      </c>
      <c r="R8" s="37">
        <v>130.43</v>
      </c>
      <c r="S8" s="37">
        <v>131.19</v>
      </c>
      <c r="T8" s="37">
        <v>131.63</v>
      </c>
      <c r="U8" s="37">
        <v>132.58000000000001</v>
      </c>
      <c r="V8" s="37">
        <v>130.97999999999999</v>
      </c>
      <c r="W8" s="37">
        <v>130.26</v>
      </c>
      <c r="X8" s="37">
        <v>129.15</v>
      </c>
      <c r="Y8" s="37">
        <v>131.46</v>
      </c>
      <c r="Z8" s="37">
        <v>131.87</v>
      </c>
      <c r="AA8" s="37">
        <v>135.91999999999999</v>
      </c>
      <c r="AB8" s="37">
        <v>117.97</v>
      </c>
      <c r="AC8" s="37">
        <v>113.43</v>
      </c>
      <c r="AD8" s="37">
        <v>118.31</v>
      </c>
      <c r="AE8" s="37">
        <v>116.44</v>
      </c>
      <c r="AF8" s="37">
        <v>76.59</v>
      </c>
      <c r="AG8" s="37">
        <v>78.010000000000005</v>
      </c>
      <c r="AH8" s="37">
        <v>15.01</v>
      </c>
      <c r="AI8" s="37">
        <v>15</v>
      </c>
      <c r="AJ8" s="37">
        <v>3</v>
      </c>
      <c r="AK8" s="37">
        <v>-5.39</v>
      </c>
      <c r="AL8" s="37">
        <v>-8</v>
      </c>
      <c r="AM8" s="37">
        <v>-8</v>
      </c>
      <c r="AN8" s="37">
        <v>-8.01</v>
      </c>
      <c r="AO8" s="37">
        <v>-8</v>
      </c>
      <c r="AP8" s="37">
        <v>-8</v>
      </c>
      <c r="AQ8" s="37">
        <v>-8</v>
      </c>
      <c r="AR8" s="37">
        <v>-8</v>
      </c>
      <c r="AS8" s="37">
        <v>-8</v>
      </c>
      <c r="AT8" s="37">
        <v>-3.37</v>
      </c>
      <c r="AU8" s="37">
        <v>-3.51</v>
      </c>
      <c r="AV8" s="37">
        <v>-3.76</v>
      </c>
      <c r="AW8" s="37">
        <v>-3.75</v>
      </c>
      <c r="AX8" s="37">
        <v>-4.2300000000000004</v>
      </c>
      <c r="AY8" s="37">
        <v>-4.3899999999999997</v>
      </c>
      <c r="AZ8" s="37">
        <v>-4.57</v>
      </c>
      <c r="BA8" s="37">
        <v>-4.5599999999999996</v>
      </c>
      <c r="BB8" s="37">
        <v>-4.24</v>
      </c>
      <c r="BC8" s="37">
        <v>-4.2300000000000004</v>
      </c>
      <c r="BD8" s="37">
        <v>-4.6900000000000004</v>
      </c>
      <c r="BE8" s="37">
        <v>-4.8099999999999996</v>
      </c>
      <c r="BF8" s="37">
        <v>-4.99</v>
      </c>
      <c r="BG8" s="37">
        <v>-2.46</v>
      </c>
      <c r="BH8" s="37">
        <v>-0.85</v>
      </c>
      <c r="BI8" s="37">
        <v>-4.99</v>
      </c>
      <c r="BJ8" s="37">
        <v>-4.3899999999999997</v>
      </c>
      <c r="BK8" s="37">
        <v>0</v>
      </c>
      <c r="BL8" s="37">
        <v>0.1</v>
      </c>
      <c r="BM8" s="37">
        <v>10.89</v>
      </c>
      <c r="BN8" s="37">
        <v>-8.93</v>
      </c>
      <c r="BO8" s="37">
        <v>21.48</v>
      </c>
      <c r="BP8" s="37">
        <v>54.76</v>
      </c>
      <c r="BQ8" s="37">
        <v>91</v>
      </c>
      <c r="BR8" s="37">
        <v>51.58</v>
      </c>
      <c r="BS8" s="37">
        <v>72.44</v>
      </c>
      <c r="BT8" s="37">
        <v>108.09</v>
      </c>
      <c r="BU8" s="37">
        <v>133.54</v>
      </c>
      <c r="BV8" s="37">
        <v>109.65</v>
      </c>
      <c r="BW8" s="37">
        <v>125.03</v>
      </c>
      <c r="BX8" s="37">
        <v>142.26</v>
      </c>
      <c r="BY8" s="37">
        <v>152.80000000000001</v>
      </c>
      <c r="BZ8" s="37">
        <v>142.16</v>
      </c>
      <c r="CA8" s="37">
        <v>158.55000000000001</v>
      </c>
      <c r="CB8" s="37">
        <v>136.02000000000001</v>
      </c>
      <c r="CC8" s="37">
        <v>139.19</v>
      </c>
      <c r="CD8" s="37">
        <v>143</v>
      </c>
      <c r="CE8" s="37">
        <v>156.05000000000001</v>
      </c>
      <c r="CF8" s="37">
        <v>166.41</v>
      </c>
      <c r="CG8" s="37">
        <v>143</v>
      </c>
      <c r="CH8" s="37">
        <v>152.07</v>
      </c>
      <c r="CI8" s="37">
        <v>143</v>
      </c>
      <c r="CJ8" s="37">
        <v>158.6</v>
      </c>
      <c r="CK8" s="37">
        <v>144.44999999999999</v>
      </c>
      <c r="CL8" s="37">
        <v>132.22</v>
      </c>
      <c r="CM8" s="37">
        <v>143</v>
      </c>
      <c r="CN8" s="37">
        <v>132.26</v>
      </c>
      <c r="CO8" s="37">
        <v>129.36000000000001</v>
      </c>
      <c r="CP8" s="37">
        <v>128.72</v>
      </c>
      <c r="CQ8" s="37">
        <v>131.38999999999999</v>
      </c>
      <c r="CR8" s="37">
        <v>130.26</v>
      </c>
      <c r="CS8" s="37">
        <v>129.56</v>
      </c>
      <c r="CT8" s="38"/>
      <c r="CU8" s="38"/>
      <c r="CV8" s="38"/>
      <c r="CW8" s="39"/>
      <c r="CX8" s="40">
        <f>IF(SUM(B8:CW8)&lt;&gt;0,AVERAGEIF(B8:CW8,"&lt;&gt;"""),"")</f>
        <v>81.264062500000023</v>
      </c>
    </row>
    <row r="9" spans="1:102" ht="24.95" customHeight="1" thickBot="1" x14ac:dyDescent="0.25">
      <c r="A9" s="41" t="s">
        <v>6</v>
      </c>
      <c r="B9" s="42">
        <v>124.4225</v>
      </c>
      <c r="C9" s="43">
        <v>124.4225</v>
      </c>
      <c r="D9" s="43">
        <v>124.4225</v>
      </c>
      <c r="E9" s="43">
        <v>124.4225</v>
      </c>
      <c r="F9" s="43">
        <v>126.105</v>
      </c>
      <c r="G9" s="43">
        <v>126.105</v>
      </c>
      <c r="H9" s="43">
        <v>126.105</v>
      </c>
      <c r="I9" s="43">
        <v>126.105</v>
      </c>
      <c r="J9" s="43">
        <v>133.58500000000001</v>
      </c>
      <c r="K9" s="43">
        <v>133.58500000000001</v>
      </c>
      <c r="L9" s="43">
        <v>133.58500000000001</v>
      </c>
      <c r="M9" s="43">
        <v>133.58500000000001</v>
      </c>
      <c r="N9" s="43">
        <v>132.22499999999999</v>
      </c>
      <c r="O9" s="43">
        <v>132.22499999999999</v>
      </c>
      <c r="P9" s="43">
        <v>132.22499999999999</v>
      </c>
      <c r="Q9" s="43">
        <v>132.22499999999999</v>
      </c>
      <c r="R9" s="43">
        <v>131.45750000000001</v>
      </c>
      <c r="S9" s="43">
        <v>131.45750000000001</v>
      </c>
      <c r="T9" s="43">
        <v>131.45750000000001</v>
      </c>
      <c r="U9" s="43">
        <v>131.45750000000001</v>
      </c>
      <c r="V9" s="43">
        <v>130.46250000000001</v>
      </c>
      <c r="W9" s="43">
        <v>130.46250000000001</v>
      </c>
      <c r="X9" s="43">
        <v>130.46250000000001</v>
      </c>
      <c r="Y9" s="43">
        <v>130.46250000000001</v>
      </c>
      <c r="Z9" s="43">
        <v>124.7975</v>
      </c>
      <c r="AA9" s="43">
        <v>124.7975</v>
      </c>
      <c r="AB9" s="43">
        <v>124.7975</v>
      </c>
      <c r="AC9" s="43">
        <v>124.7975</v>
      </c>
      <c r="AD9" s="43">
        <v>97.337500000000006</v>
      </c>
      <c r="AE9" s="43">
        <v>97.337500000000006</v>
      </c>
      <c r="AF9" s="43">
        <v>97.337500000000006</v>
      </c>
      <c r="AG9" s="43">
        <v>97.337500000000006</v>
      </c>
      <c r="AH9" s="43">
        <v>6.9050000000000002</v>
      </c>
      <c r="AI9" s="43">
        <v>6.9050000000000002</v>
      </c>
      <c r="AJ9" s="43">
        <v>6.9050000000000002</v>
      </c>
      <c r="AK9" s="43">
        <v>6.9050000000000002</v>
      </c>
      <c r="AL9" s="43">
        <v>-8.0024999999999995</v>
      </c>
      <c r="AM9" s="43">
        <v>-8.0024999999999995</v>
      </c>
      <c r="AN9" s="43">
        <v>-8.0024999999999995</v>
      </c>
      <c r="AO9" s="43">
        <v>-8.0024999999999995</v>
      </c>
      <c r="AP9" s="43">
        <v>-8</v>
      </c>
      <c r="AQ9" s="43">
        <v>-8</v>
      </c>
      <c r="AR9" s="43">
        <v>-8</v>
      </c>
      <c r="AS9" s="43">
        <v>-8</v>
      </c>
      <c r="AT9" s="43">
        <v>-3.5975000000000001</v>
      </c>
      <c r="AU9" s="43">
        <v>-3.5975000000000001</v>
      </c>
      <c r="AV9" s="43">
        <v>-3.5975000000000001</v>
      </c>
      <c r="AW9" s="43">
        <v>-3.5975000000000001</v>
      </c>
      <c r="AX9" s="43">
        <v>-4.4375</v>
      </c>
      <c r="AY9" s="43">
        <v>-4.4375</v>
      </c>
      <c r="AZ9" s="43">
        <v>-4.4375</v>
      </c>
      <c r="BA9" s="43">
        <v>-4.4375</v>
      </c>
      <c r="BB9" s="43">
        <v>-4.4924999999999997</v>
      </c>
      <c r="BC9" s="43">
        <v>-4.4924999999999997</v>
      </c>
      <c r="BD9" s="43">
        <v>-4.4924999999999997</v>
      </c>
      <c r="BE9" s="43">
        <v>-4.4924999999999997</v>
      </c>
      <c r="BF9" s="43">
        <v>-3.3224999999999998</v>
      </c>
      <c r="BG9" s="43">
        <v>-3.3224999999999998</v>
      </c>
      <c r="BH9" s="43">
        <v>-3.3224999999999998</v>
      </c>
      <c r="BI9" s="43">
        <v>-3.3224999999999998</v>
      </c>
      <c r="BJ9" s="43">
        <v>1.65</v>
      </c>
      <c r="BK9" s="43">
        <v>1.65</v>
      </c>
      <c r="BL9" s="43">
        <v>1.65</v>
      </c>
      <c r="BM9" s="43">
        <v>1.65</v>
      </c>
      <c r="BN9" s="43">
        <v>39.577500000000001</v>
      </c>
      <c r="BO9" s="43">
        <v>39.577500000000001</v>
      </c>
      <c r="BP9" s="43">
        <v>39.577500000000001</v>
      </c>
      <c r="BQ9" s="43">
        <v>39.577500000000001</v>
      </c>
      <c r="BR9" s="43">
        <v>91.412499999999994</v>
      </c>
      <c r="BS9" s="43">
        <v>91.412499999999994</v>
      </c>
      <c r="BT9" s="43">
        <v>91.412499999999994</v>
      </c>
      <c r="BU9" s="43">
        <v>91.412499999999994</v>
      </c>
      <c r="BV9" s="43">
        <v>132.435</v>
      </c>
      <c r="BW9" s="43">
        <v>132.435</v>
      </c>
      <c r="BX9" s="43">
        <v>132.435</v>
      </c>
      <c r="BY9" s="43">
        <v>132.435</v>
      </c>
      <c r="BZ9" s="43">
        <v>143.97999999999999</v>
      </c>
      <c r="CA9" s="43">
        <v>143.97999999999999</v>
      </c>
      <c r="CB9" s="43">
        <v>143.97999999999999</v>
      </c>
      <c r="CC9" s="43">
        <v>143.97999999999999</v>
      </c>
      <c r="CD9" s="43">
        <v>152.11500000000001</v>
      </c>
      <c r="CE9" s="43">
        <v>152.11500000000001</v>
      </c>
      <c r="CF9" s="43">
        <v>152.11500000000001</v>
      </c>
      <c r="CG9" s="43">
        <v>152.11500000000001</v>
      </c>
      <c r="CH9" s="43">
        <v>149.53</v>
      </c>
      <c r="CI9" s="43">
        <v>149.53</v>
      </c>
      <c r="CJ9" s="43">
        <v>149.53</v>
      </c>
      <c r="CK9" s="43">
        <v>149.53</v>
      </c>
      <c r="CL9" s="43">
        <v>134.21</v>
      </c>
      <c r="CM9" s="43">
        <v>134.21</v>
      </c>
      <c r="CN9" s="43">
        <v>134.21</v>
      </c>
      <c r="CO9" s="43">
        <v>134.21</v>
      </c>
      <c r="CP9" s="43">
        <v>129.98249999999999</v>
      </c>
      <c r="CQ9" s="43">
        <v>129.98249999999999</v>
      </c>
      <c r="CR9" s="43">
        <v>129.98249999999999</v>
      </c>
      <c r="CS9" s="43">
        <v>129.98249999999999</v>
      </c>
      <c r="CT9" s="44"/>
      <c r="CU9" s="44"/>
      <c r="CV9" s="44"/>
      <c r="CW9" s="45"/>
      <c r="CX9" s="46">
        <f>IF(SUM(B9:CW9)&lt;&gt;0,AVERAGEIF(B9:CW9,"&lt;&gt;"""),"")</f>
        <v>81.264062500000009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>
        <v>164</v>
      </c>
      <c r="BV11" s="53"/>
      <c r="BW11" s="53"/>
      <c r="BX11" s="53">
        <v>149</v>
      </c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>
        <v>40</v>
      </c>
      <c r="CO11" s="53"/>
      <c r="CP11" s="53"/>
      <c r="CQ11" s="53">
        <v>20</v>
      </c>
      <c r="CR11" s="53"/>
      <c r="CS11" s="53"/>
      <c r="CT11" s="54"/>
      <c r="CU11" s="54"/>
      <c r="CV11" s="54"/>
      <c r="CW11" s="55"/>
      <c r="CX11" s="56">
        <f t="array" ref="CX11">SUMPRODUCT(B11:CW11*0.25)</f>
        <v>93.25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120</v>
      </c>
      <c r="BU13" s="65">
        <v>146</v>
      </c>
      <c r="BV13" s="65">
        <v>120</v>
      </c>
      <c r="BW13" s="65">
        <v>152</v>
      </c>
      <c r="BX13" s="65">
        <v>152</v>
      </c>
      <c r="BY13" s="65">
        <v>152</v>
      </c>
      <c r="BZ13" s="65">
        <v>157</v>
      </c>
      <c r="CA13" s="65">
        <v>157</v>
      </c>
      <c r="CB13" s="65">
        <v>157</v>
      </c>
      <c r="CC13" s="65">
        <v>157</v>
      </c>
      <c r="CD13" s="65">
        <v>157</v>
      </c>
      <c r="CE13" s="65">
        <v>157</v>
      </c>
      <c r="CF13" s="65">
        <v>157</v>
      </c>
      <c r="CG13" s="65">
        <v>157</v>
      </c>
      <c r="CH13" s="65">
        <v>157</v>
      </c>
      <c r="CI13" s="65">
        <v>157</v>
      </c>
      <c r="CJ13" s="65">
        <v>157</v>
      </c>
      <c r="CK13" s="65">
        <v>157</v>
      </c>
      <c r="CL13" s="65">
        <v>157</v>
      </c>
      <c r="CM13" s="65">
        <v>157</v>
      </c>
      <c r="CN13" s="65">
        <v>157</v>
      </c>
      <c r="CO13" s="65">
        <v>157</v>
      </c>
      <c r="CP13" s="65">
        <v>157</v>
      </c>
      <c r="CQ13" s="65">
        <v>157</v>
      </c>
      <c r="CR13" s="65">
        <v>157</v>
      </c>
      <c r="CS13" s="65">
        <v>157</v>
      </c>
      <c r="CT13" s="66"/>
      <c r="CU13" s="66"/>
      <c r="CV13" s="66"/>
      <c r="CW13" s="67"/>
      <c r="CX13" s="68">
        <f t="array" ref="CX13">SUMPRODUCT(B13:CW13*0.25)</f>
        <v>995.5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>
        <v>10</v>
      </c>
      <c r="BX14" s="65">
        <v>50</v>
      </c>
      <c r="BY14" s="65">
        <v>50</v>
      </c>
      <c r="BZ14" s="65">
        <v>50</v>
      </c>
      <c r="CA14" s="65">
        <v>50</v>
      </c>
      <c r="CB14" s="65">
        <v>50</v>
      </c>
      <c r="CC14" s="65">
        <v>50</v>
      </c>
      <c r="CD14" s="65">
        <v>84.741</v>
      </c>
      <c r="CE14" s="65">
        <v>100</v>
      </c>
      <c r="CF14" s="65">
        <v>100</v>
      </c>
      <c r="CG14" s="65">
        <v>50</v>
      </c>
      <c r="CH14" s="65">
        <v>100</v>
      </c>
      <c r="CI14" s="65">
        <v>72.564999999999998</v>
      </c>
      <c r="CJ14" s="65">
        <v>50</v>
      </c>
      <c r="CK14" s="65">
        <v>50</v>
      </c>
      <c r="CL14" s="65">
        <v>40</v>
      </c>
      <c r="CM14" s="65">
        <v>50</v>
      </c>
      <c r="CN14" s="65">
        <v>40</v>
      </c>
      <c r="CO14" s="65">
        <v>40</v>
      </c>
      <c r="CP14" s="65">
        <v>40</v>
      </c>
      <c r="CQ14" s="65">
        <v>30</v>
      </c>
      <c r="CR14" s="65">
        <v>20</v>
      </c>
      <c r="CS14" s="65">
        <v>20</v>
      </c>
      <c r="CT14" s="66"/>
      <c r="CU14" s="66"/>
      <c r="CV14" s="66"/>
      <c r="CW14" s="67"/>
      <c r="CX14" s="68">
        <f t="array" ref="CX14">SUMPRODUCT(B14:CW14*0.25)</f>
        <v>299.32650000000001</v>
      </c>
    </row>
    <row r="15" spans="1:102" ht="24.95" customHeight="1" x14ac:dyDescent="0.2">
      <c r="A15" s="69" t="s">
        <v>12</v>
      </c>
      <c r="B15" s="70">
        <v>39.715000000000003</v>
      </c>
      <c r="C15" s="71">
        <v>38.872</v>
      </c>
      <c r="D15" s="71">
        <v>38.514000000000003</v>
      </c>
      <c r="E15" s="71">
        <v>38.311</v>
      </c>
      <c r="F15" s="71">
        <v>35.478999999999999</v>
      </c>
      <c r="G15" s="71">
        <v>31.11</v>
      </c>
      <c r="H15" s="71">
        <v>38.61</v>
      </c>
      <c r="I15" s="71">
        <v>39.591999999999999</v>
      </c>
      <c r="J15" s="71">
        <v>35.249000000000002</v>
      </c>
      <c r="K15" s="71">
        <v>35.918999999999997</v>
      </c>
      <c r="L15" s="71">
        <v>36.61</v>
      </c>
      <c r="M15" s="71">
        <v>37.319000000000003</v>
      </c>
      <c r="N15" s="71">
        <v>36.213999999999999</v>
      </c>
      <c r="O15" s="71">
        <v>37.933999999999997</v>
      </c>
      <c r="P15" s="71">
        <v>37.71</v>
      </c>
      <c r="Q15" s="71">
        <v>37.665999999999997</v>
      </c>
      <c r="R15" s="71">
        <v>37.667999999999999</v>
      </c>
      <c r="S15" s="71">
        <v>38.154000000000003</v>
      </c>
      <c r="T15" s="71">
        <v>38.878</v>
      </c>
      <c r="U15" s="71">
        <v>39.686</v>
      </c>
      <c r="V15" s="71">
        <v>40.585999999999999</v>
      </c>
      <c r="W15" s="71">
        <v>37.347999999999999</v>
      </c>
      <c r="X15" s="71">
        <v>33.991999999999997</v>
      </c>
      <c r="Y15" s="71">
        <v>32.343000000000004</v>
      </c>
      <c r="Z15" s="71">
        <v>22.600999999999999</v>
      </c>
      <c r="AA15" s="71">
        <v>9.7409999999999997</v>
      </c>
      <c r="AB15" s="71">
        <v>31.277000000000001</v>
      </c>
      <c r="AC15" s="71">
        <v>1.754</v>
      </c>
      <c r="AD15" s="71">
        <v>43.122</v>
      </c>
      <c r="AE15" s="71">
        <v>38.887999999999998</v>
      </c>
      <c r="AF15" s="71">
        <v>53.610999999999997</v>
      </c>
      <c r="AG15" s="71">
        <v>42.734000000000002</v>
      </c>
      <c r="AH15" s="71">
        <v>94.296999999999997</v>
      </c>
      <c r="AI15" s="71">
        <v>119.91200000000001</v>
      </c>
      <c r="AJ15" s="71">
        <v>151.40100000000001</v>
      </c>
      <c r="AK15" s="71">
        <v>45.194000000000003</v>
      </c>
      <c r="AL15" s="71">
        <v>107.68899999999999</v>
      </c>
      <c r="AM15" s="71">
        <v>119.911</v>
      </c>
      <c r="AN15" s="71">
        <v>106.626</v>
      </c>
      <c r="AO15" s="71">
        <v>125.58</v>
      </c>
      <c r="AP15" s="71">
        <v>136.26900000000001</v>
      </c>
      <c r="AQ15" s="71">
        <v>127.265</v>
      </c>
      <c r="AR15" s="71">
        <v>144.566</v>
      </c>
      <c r="AS15" s="71">
        <v>186.761</v>
      </c>
      <c r="AT15" s="71">
        <v>137.52199999999999</v>
      </c>
      <c r="AU15" s="71">
        <v>138.072</v>
      </c>
      <c r="AV15" s="71">
        <v>138.191</v>
      </c>
      <c r="AW15" s="71">
        <v>139.85</v>
      </c>
      <c r="AX15" s="71">
        <v>138.80000000000001</v>
      </c>
      <c r="AY15" s="71">
        <v>136.71100000000001</v>
      </c>
      <c r="AZ15" s="71">
        <v>133.15700000000001</v>
      </c>
      <c r="BA15" s="71">
        <v>131.995</v>
      </c>
      <c r="BB15" s="71">
        <v>127.788</v>
      </c>
      <c r="BC15" s="71">
        <v>128.267</v>
      </c>
      <c r="BD15" s="71">
        <v>126.071</v>
      </c>
      <c r="BE15" s="71">
        <v>121.22</v>
      </c>
      <c r="BF15" s="71">
        <v>124.218</v>
      </c>
      <c r="BG15" s="71">
        <v>174.869</v>
      </c>
      <c r="BH15" s="71">
        <v>189.803</v>
      </c>
      <c r="BI15" s="71">
        <v>110.27800000000001</v>
      </c>
      <c r="BJ15" s="71">
        <v>101.121</v>
      </c>
      <c r="BK15" s="71">
        <v>168.923</v>
      </c>
      <c r="BL15" s="71">
        <v>160.18299999999999</v>
      </c>
      <c r="BM15" s="71">
        <v>151.411</v>
      </c>
      <c r="BN15" s="71">
        <v>24.922999999999998</v>
      </c>
      <c r="BO15" s="71">
        <v>33.119999999999997</v>
      </c>
      <c r="BP15" s="71">
        <v>44.59</v>
      </c>
      <c r="BQ15" s="71">
        <v>30.2</v>
      </c>
      <c r="BR15" s="71">
        <v>36.402000000000001</v>
      </c>
      <c r="BS15" s="71">
        <v>33.326000000000001</v>
      </c>
      <c r="BT15" s="71">
        <v>18.312999999999999</v>
      </c>
      <c r="BU15" s="71">
        <v>18.262</v>
      </c>
      <c r="BV15" s="71">
        <v>33.15</v>
      </c>
      <c r="BW15" s="71">
        <v>32.326999999999998</v>
      </c>
      <c r="BX15" s="71">
        <v>30.507000000000001</v>
      </c>
      <c r="BY15" s="71">
        <v>28.152000000000001</v>
      </c>
      <c r="BZ15" s="71">
        <v>31.411000000000001</v>
      </c>
      <c r="CA15" s="71">
        <v>31.096</v>
      </c>
      <c r="CB15" s="71">
        <v>29.885000000000002</v>
      </c>
      <c r="CC15" s="71">
        <v>28.391999999999999</v>
      </c>
      <c r="CD15" s="71">
        <v>27.584</v>
      </c>
      <c r="CE15" s="71">
        <v>22.248999999999999</v>
      </c>
      <c r="CF15" s="71">
        <v>21.306999999999999</v>
      </c>
      <c r="CG15" s="71">
        <v>21.707000000000001</v>
      </c>
      <c r="CH15" s="71">
        <v>21.68</v>
      </c>
      <c r="CI15" s="71">
        <v>23.797999999999998</v>
      </c>
      <c r="CJ15" s="71">
        <v>21.463999999999999</v>
      </c>
      <c r="CK15" s="71">
        <v>24.823</v>
      </c>
      <c r="CL15" s="71">
        <v>26.890999999999998</v>
      </c>
      <c r="CM15" s="71">
        <v>24.548999999999999</v>
      </c>
      <c r="CN15" s="71">
        <v>22.306999999999999</v>
      </c>
      <c r="CO15" s="71">
        <v>22.259</v>
      </c>
      <c r="CP15" s="71">
        <v>19.452999999999999</v>
      </c>
      <c r="CQ15" s="71">
        <v>19.484999999999999</v>
      </c>
      <c r="CR15" s="71">
        <v>19.513999999999999</v>
      </c>
      <c r="CS15" s="71">
        <v>19.891999999999999</v>
      </c>
      <c r="CT15" s="72"/>
      <c r="CU15" s="72"/>
      <c r="CV15" s="72"/>
      <c r="CW15" s="73"/>
      <c r="CX15" s="74">
        <f t="array" ref="CX15">SUMPRODUCT(B15:CW15*0.25)</f>
        <v>1556.0364999999993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39.715000000000003</v>
      </c>
      <c r="C18" s="77">
        <f t="shared" ref="C18:BN18" si="0">SUM(C11:C17)</f>
        <v>38.872</v>
      </c>
      <c r="D18" s="77">
        <f t="shared" si="0"/>
        <v>38.514000000000003</v>
      </c>
      <c r="E18" s="77">
        <f t="shared" si="0"/>
        <v>38.311</v>
      </c>
      <c r="F18" s="77">
        <f t="shared" si="0"/>
        <v>35.478999999999999</v>
      </c>
      <c r="G18" s="77">
        <f t="shared" si="0"/>
        <v>31.11</v>
      </c>
      <c r="H18" s="77">
        <f t="shared" si="0"/>
        <v>38.61</v>
      </c>
      <c r="I18" s="77">
        <f t="shared" si="0"/>
        <v>39.591999999999999</v>
      </c>
      <c r="J18" s="77">
        <f t="shared" si="0"/>
        <v>35.249000000000002</v>
      </c>
      <c r="K18" s="77">
        <f t="shared" si="0"/>
        <v>35.918999999999997</v>
      </c>
      <c r="L18" s="77">
        <f t="shared" si="0"/>
        <v>36.61</v>
      </c>
      <c r="M18" s="77">
        <f t="shared" si="0"/>
        <v>37.319000000000003</v>
      </c>
      <c r="N18" s="77">
        <f t="shared" si="0"/>
        <v>36.213999999999999</v>
      </c>
      <c r="O18" s="77">
        <f t="shared" si="0"/>
        <v>37.933999999999997</v>
      </c>
      <c r="P18" s="77">
        <f t="shared" si="0"/>
        <v>37.71</v>
      </c>
      <c r="Q18" s="77">
        <f t="shared" si="0"/>
        <v>37.665999999999997</v>
      </c>
      <c r="R18" s="77">
        <f t="shared" si="0"/>
        <v>37.667999999999999</v>
      </c>
      <c r="S18" s="77">
        <f t="shared" si="0"/>
        <v>38.154000000000003</v>
      </c>
      <c r="T18" s="77">
        <f t="shared" si="0"/>
        <v>38.878</v>
      </c>
      <c r="U18" s="77">
        <f t="shared" si="0"/>
        <v>39.686</v>
      </c>
      <c r="V18" s="77">
        <f t="shared" si="0"/>
        <v>40.585999999999999</v>
      </c>
      <c r="W18" s="77">
        <f t="shared" si="0"/>
        <v>37.347999999999999</v>
      </c>
      <c r="X18" s="77">
        <f t="shared" si="0"/>
        <v>33.991999999999997</v>
      </c>
      <c r="Y18" s="77">
        <f t="shared" si="0"/>
        <v>32.343000000000004</v>
      </c>
      <c r="Z18" s="77">
        <f t="shared" si="0"/>
        <v>22.600999999999999</v>
      </c>
      <c r="AA18" s="77">
        <f t="shared" si="0"/>
        <v>9.7409999999999997</v>
      </c>
      <c r="AB18" s="77">
        <f t="shared" si="0"/>
        <v>31.277000000000001</v>
      </c>
      <c r="AC18" s="77">
        <f t="shared" si="0"/>
        <v>1.754</v>
      </c>
      <c r="AD18" s="77">
        <f t="shared" si="0"/>
        <v>43.122</v>
      </c>
      <c r="AE18" s="77">
        <f t="shared" si="0"/>
        <v>38.887999999999998</v>
      </c>
      <c r="AF18" s="77">
        <f t="shared" si="0"/>
        <v>53.610999999999997</v>
      </c>
      <c r="AG18" s="77">
        <f t="shared" si="0"/>
        <v>42.734000000000002</v>
      </c>
      <c r="AH18" s="77">
        <f t="shared" si="0"/>
        <v>94.296999999999997</v>
      </c>
      <c r="AI18" s="77">
        <f t="shared" si="0"/>
        <v>119.91200000000001</v>
      </c>
      <c r="AJ18" s="77">
        <f t="shared" si="0"/>
        <v>151.40100000000001</v>
      </c>
      <c r="AK18" s="77">
        <f t="shared" si="0"/>
        <v>45.194000000000003</v>
      </c>
      <c r="AL18" s="77">
        <f t="shared" si="0"/>
        <v>107.68899999999999</v>
      </c>
      <c r="AM18" s="77">
        <f t="shared" si="0"/>
        <v>119.911</v>
      </c>
      <c r="AN18" s="77">
        <f t="shared" si="0"/>
        <v>106.626</v>
      </c>
      <c r="AO18" s="77">
        <f t="shared" si="0"/>
        <v>125.58</v>
      </c>
      <c r="AP18" s="77">
        <f t="shared" si="0"/>
        <v>136.26900000000001</v>
      </c>
      <c r="AQ18" s="77">
        <f t="shared" si="0"/>
        <v>127.265</v>
      </c>
      <c r="AR18" s="77">
        <f t="shared" si="0"/>
        <v>144.566</v>
      </c>
      <c r="AS18" s="77">
        <f t="shared" si="0"/>
        <v>186.761</v>
      </c>
      <c r="AT18" s="77">
        <f t="shared" si="0"/>
        <v>137.52199999999999</v>
      </c>
      <c r="AU18" s="77">
        <f t="shared" si="0"/>
        <v>138.072</v>
      </c>
      <c r="AV18" s="77">
        <f t="shared" si="0"/>
        <v>138.191</v>
      </c>
      <c r="AW18" s="77">
        <f t="shared" si="0"/>
        <v>139.85</v>
      </c>
      <c r="AX18" s="77">
        <f t="shared" si="0"/>
        <v>138.80000000000001</v>
      </c>
      <c r="AY18" s="77">
        <f t="shared" si="0"/>
        <v>136.71100000000001</v>
      </c>
      <c r="AZ18" s="77">
        <f t="shared" si="0"/>
        <v>133.15700000000001</v>
      </c>
      <c r="BA18" s="77">
        <f t="shared" si="0"/>
        <v>131.995</v>
      </c>
      <c r="BB18" s="77">
        <f t="shared" si="0"/>
        <v>127.788</v>
      </c>
      <c r="BC18" s="77">
        <f t="shared" si="0"/>
        <v>128.267</v>
      </c>
      <c r="BD18" s="77">
        <f t="shared" si="0"/>
        <v>126.071</v>
      </c>
      <c r="BE18" s="77">
        <f t="shared" si="0"/>
        <v>121.22</v>
      </c>
      <c r="BF18" s="77">
        <f t="shared" si="0"/>
        <v>124.218</v>
      </c>
      <c r="BG18" s="77">
        <f t="shared" si="0"/>
        <v>174.869</v>
      </c>
      <c r="BH18" s="77">
        <f t="shared" si="0"/>
        <v>189.803</v>
      </c>
      <c r="BI18" s="77">
        <f t="shared" si="0"/>
        <v>110.27800000000001</v>
      </c>
      <c r="BJ18" s="77">
        <f t="shared" si="0"/>
        <v>101.121</v>
      </c>
      <c r="BK18" s="77">
        <f t="shared" si="0"/>
        <v>168.923</v>
      </c>
      <c r="BL18" s="77">
        <f t="shared" si="0"/>
        <v>160.18299999999999</v>
      </c>
      <c r="BM18" s="77">
        <f t="shared" si="0"/>
        <v>151.411</v>
      </c>
      <c r="BN18" s="77">
        <f t="shared" si="0"/>
        <v>24.922999999999998</v>
      </c>
      <c r="BO18" s="77">
        <f t="shared" ref="BO18:CW18" si="1">SUM(BO11:BO17)</f>
        <v>33.119999999999997</v>
      </c>
      <c r="BP18" s="77">
        <f t="shared" si="1"/>
        <v>44.59</v>
      </c>
      <c r="BQ18" s="77">
        <f t="shared" si="1"/>
        <v>30.2</v>
      </c>
      <c r="BR18" s="77">
        <f t="shared" si="1"/>
        <v>36.402000000000001</v>
      </c>
      <c r="BS18" s="77">
        <f t="shared" si="1"/>
        <v>33.326000000000001</v>
      </c>
      <c r="BT18" s="77">
        <f t="shared" si="1"/>
        <v>138.31299999999999</v>
      </c>
      <c r="BU18" s="77">
        <f t="shared" si="1"/>
        <v>328.262</v>
      </c>
      <c r="BV18" s="77">
        <f t="shared" si="1"/>
        <v>153.15</v>
      </c>
      <c r="BW18" s="77">
        <f t="shared" si="1"/>
        <v>194.327</v>
      </c>
      <c r="BX18" s="77">
        <f t="shared" si="1"/>
        <v>381.50700000000001</v>
      </c>
      <c r="BY18" s="77">
        <f t="shared" si="1"/>
        <v>230.15199999999999</v>
      </c>
      <c r="BZ18" s="77">
        <f t="shared" si="1"/>
        <v>238.411</v>
      </c>
      <c r="CA18" s="77">
        <f t="shared" si="1"/>
        <v>238.096</v>
      </c>
      <c r="CB18" s="77">
        <f t="shared" si="1"/>
        <v>236.88499999999999</v>
      </c>
      <c r="CC18" s="77">
        <f t="shared" si="1"/>
        <v>235.392</v>
      </c>
      <c r="CD18" s="77">
        <f t="shared" si="1"/>
        <v>269.32499999999999</v>
      </c>
      <c r="CE18" s="77">
        <f t="shared" si="1"/>
        <v>279.24900000000002</v>
      </c>
      <c r="CF18" s="77">
        <f t="shared" si="1"/>
        <v>278.30700000000002</v>
      </c>
      <c r="CG18" s="77">
        <f t="shared" si="1"/>
        <v>228.70699999999999</v>
      </c>
      <c r="CH18" s="77">
        <f t="shared" si="1"/>
        <v>278.68</v>
      </c>
      <c r="CI18" s="77">
        <f t="shared" si="1"/>
        <v>253.363</v>
      </c>
      <c r="CJ18" s="77">
        <f t="shared" si="1"/>
        <v>228.464</v>
      </c>
      <c r="CK18" s="77">
        <f t="shared" si="1"/>
        <v>231.82300000000001</v>
      </c>
      <c r="CL18" s="77">
        <f t="shared" si="1"/>
        <v>223.89099999999999</v>
      </c>
      <c r="CM18" s="77">
        <f t="shared" si="1"/>
        <v>231.54900000000001</v>
      </c>
      <c r="CN18" s="77">
        <f t="shared" si="1"/>
        <v>259.30700000000002</v>
      </c>
      <c r="CO18" s="77">
        <f t="shared" si="1"/>
        <v>219.25900000000001</v>
      </c>
      <c r="CP18" s="77">
        <f t="shared" si="1"/>
        <v>216.453</v>
      </c>
      <c r="CQ18" s="77">
        <f t="shared" si="1"/>
        <v>226.48500000000001</v>
      </c>
      <c r="CR18" s="77">
        <f t="shared" si="1"/>
        <v>196.51400000000001</v>
      </c>
      <c r="CS18" s="77">
        <f t="shared" si="1"/>
        <v>196.892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2944.1129999999994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0.748</v>
      </c>
      <c r="C22" s="94">
        <v>0.84</v>
      </c>
      <c r="D22" s="94">
        <v>0.78400000000000003</v>
      </c>
      <c r="E22" s="94">
        <v>0.78</v>
      </c>
      <c r="F22" s="94">
        <v>0.76</v>
      </c>
      <c r="G22" s="94">
        <v>0.72399999999999998</v>
      </c>
      <c r="H22" s="94">
        <v>0.83199999999999996</v>
      </c>
      <c r="I22" s="94">
        <v>8.2279999999999998</v>
      </c>
      <c r="J22" s="94"/>
      <c r="K22" s="94">
        <v>2.089</v>
      </c>
      <c r="L22" s="94"/>
      <c r="M22" s="94"/>
      <c r="N22" s="94">
        <v>2.12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>
        <v>0.628</v>
      </c>
      <c r="Z22" s="94">
        <v>0.61599999999999999</v>
      </c>
      <c r="AA22" s="94">
        <v>0.66</v>
      </c>
      <c r="AB22" s="94">
        <v>0.66</v>
      </c>
      <c r="AC22" s="94">
        <v>0.9</v>
      </c>
      <c r="AD22" s="94"/>
      <c r="AE22" s="94">
        <v>0.01</v>
      </c>
      <c r="AF22" s="94">
        <v>0.01</v>
      </c>
      <c r="AG22" s="94">
        <v>0.01</v>
      </c>
      <c r="AH22" s="94">
        <v>0.01</v>
      </c>
      <c r="AI22" s="94">
        <v>0.04</v>
      </c>
      <c r="AJ22" s="94">
        <v>0.04</v>
      </c>
      <c r="AK22" s="94">
        <v>4.04</v>
      </c>
      <c r="AL22" s="94">
        <v>7.94</v>
      </c>
      <c r="AM22" s="94">
        <v>10.669</v>
      </c>
      <c r="AN22" s="94">
        <v>10.595000000000001</v>
      </c>
      <c r="AO22" s="94">
        <v>10.635999999999999</v>
      </c>
      <c r="AP22" s="94">
        <v>7.86</v>
      </c>
      <c r="AQ22" s="94">
        <v>10.651</v>
      </c>
      <c r="AR22" s="94">
        <v>10.680999999999999</v>
      </c>
      <c r="AS22" s="94">
        <v>10.656000000000001</v>
      </c>
      <c r="AT22" s="94">
        <v>7.73</v>
      </c>
      <c r="AU22" s="94">
        <v>7.72</v>
      </c>
      <c r="AV22" s="94">
        <v>7.72</v>
      </c>
      <c r="AW22" s="94">
        <v>7.72</v>
      </c>
      <c r="AX22" s="94">
        <v>4.0199999999999996</v>
      </c>
      <c r="AY22" s="94">
        <v>4.01</v>
      </c>
      <c r="AZ22" s="94">
        <v>4.01</v>
      </c>
      <c r="BA22" s="94">
        <v>4.01</v>
      </c>
      <c r="BB22" s="94">
        <v>7.1459999999999999</v>
      </c>
      <c r="BC22" s="94">
        <v>7.1769999999999996</v>
      </c>
      <c r="BD22" s="94">
        <v>4.01</v>
      </c>
      <c r="BE22" s="94">
        <v>4.01</v>
      </c>
      <c r="BF22" s="94">
        <v>4.01</v>
      </c>
      <c r="BG22" s="94">
        <v>0.01</v>
      </c>
      <c r="BH22" s="94">
        <v>0.01</v>
      </c>
      <c r="BI22" s="94">
        <v>4.01</v>
      </c>
      <c r="BJ22" s="94">
        <v>6.21</v>
      </c>
      <c r="BK22" s="94">
        <v>6.21</v>
      </c>
      <c r="BL22" s="94">
        <v>6.21</v>
      </c>
      <c r="BM22" s="94">
        <v>2.21</v>
      </c>
      <c r="BN22" s="94">
        <v>4.01</v>
      </c>
      <c r="BO22" s="94">
        <v>3.3370000000000002</v>
      </c>
      <c r="BP22" s="94">
        <v>3.3879999999999999</v>
      </c>
      <c r="BQ22" s="94">
        <v>10.8</v>
      </c>
      <c r="BR22" s="94">
        <v>8.7530000000000001</v>
      </c>
      <c r="BS22" s="94">
        <v>5.16</v>
      </c>
      <c r="BT22" s="94">
        <v>4.7969999999999997</v>
      </c>
      <c r="BU22" s="94">
        <v>20.564</v>
      </c>
      <c r="BV22" s="94">
        <v>4.6050000000000004</v>
      </c>
      <c r="BW22" s="94">
        <v>4.6340000000000003</v>
      </c>
      <c r="BX22" s="94">
        <v>4.657</v>
      </c>
      <c r="BY22" s="94">
        <v>6.1849999999999996</v>
      </c>
      <c r="BZ22" s="94">
        <v>4.875</v>
      </c>
      <c r="CA22" s="94">
        <v>0.82</v>
      </c>
      <c r="CB22" s="94">
        <v>0.94799999999999995</v>
      </c>
      <c r="CC22" s="94">
        <v>0.96799999999999997</v>
      </c>
      <c r="CD22" s="94">
        <v>3.1040000000000001</v>
      </c>
      <c r="CE22" s="94">
        <v>3.052</v>
      </c>
      <c r="CF22" s="94">
        <v>7.3040000000000003</v>
      </c>
      <c r="CG22" s="94">
        <v>7.4050000000000002</v>
      </c>
      <c r="CH22" s="94">
        <v>7.3460000000000001</v>
      </c>
      <c r="CI22" s="94">
        <v>7.3780000000000001</v>
      </c>
      <c r="CJ22" s="94">
        <v>7.3070000000000004</v>
      </c>
      <c r="CK22" s="94">
        <v>7.117</v>
      </c>
      <c r="CL22" s="94">
        <v>15.628</v>
      </c>
      <c r="CM22" s="94">
        <v>20.196000000000002</v>
      </c>
      <c r="CN22" s="94">
        <v>20.254999999999999</v>
      </c>
      <c r="CO22" s="94">
        <v>20.109000000000002</v>
      </c>
      <c r="CP22" s="94">
        <v>20.457999999999998</v>
      </c>
      <c r="CQ22" s="94">
        <v>20.431999999999999</v>
      </c>
      <c r="CR22" s="94">
        <v>20.468</v>
      </c>
      <c r="CS22" s="94">
        <v>20.555</v>
      </c>
      <c r="CT22" s="95"/>
      <c r="CU22" s="95"/>
      <c r="CV22" s="95"/>
      <c r="CW22" s="96"/>
      <c r="CX22" s="97">
        <f t="array" ref="CX22">SUMPRODUCT(B22:CW22*0.25)</f>
        <v>124.99875</v>
      </c>
    </row>
    <row r="23" spans="1:102" ht="24.95" customHeight="1" x14ac:dyDescent="0.2">
      <c r="A23" s="92" t="s">
        <v>19</v>
      </c>
      <c r="B23" s="98">
        <v>3.98</v>
      </c>
      <c r="C23" s="99">
        <v>3.78</v>
      </c>
      <c r="D23" s="99">
        <v>3.56</v>
      </c>
      <c r="E23" s="99">
        <v>3.7679999999999998</v>
      </c>
      <c r="F23" s="99">
        <v>2.972</v>
      </c>
      <c r="G23" s="99">
        <v>0.96</v>
      </c>
      <c r="H23" s="99">
        <v>2.6560000000000001</v>
      </c>
      <c r="I23" s="99">
        <v>10.007</v>
      </c>
      <c r="J23" s="99"/>
      <c r="K23" s="99">
        <v>3.556</v>
      </c>
      <c r="L23" s="99"/>
      <c r="M23" s="99"/>
      <c r="N23" s="99">
        <v>3.4580000000000002</v>
      </c>
      <c r="O23" s="99"/>
      <c r="P23" s="99"/>
      <c r="Q23" s="99"/>
      <c r="R23" s="99"/>
      <c r="S23" s="99"/>
      <c r="T23" s="99"/>
      <c r="U23" s="99"/>
      <c r="V23" s="99"/>
      <c r="W23" s="99"/>
      <c r="X23" s="99">
        <v>0.56000000000000005</v>
      </c>
      <c r="Y23" s="99">
        <v>0.34200000000000003</v>
      </c>
      <c r="Z23" s="99">
        <v>4.9820000000000002</v>
      </c>
      <c r="AA23" s="99">
        <v>2.8879999999999999</v>
      </c>
      <c r="AB23" s="99">
        <v>4.62</v>
      </c>
      <c r="AC23" s="99">
        <v>4.2160000000000002</v>
      </c>
      <c r="AD23" s="99"/>
      <c r="AE23" s="99"/>
      <c r="AF23" s="99"/>
      <c r="AG23" s="99"/>
      <c r="AH23" s="99">
        <v>2.1</v>
      </c>
      <c r="AI23" s="99">
        <v>2.2999999999999998</v>
      </c>
      <c r="AJ23" s="99">
        <v>1.9</v>
      </c>
      <c r="AK23" s="99">
        <v>2.6</v>
      </c>
      <c r="AL23" s="99">
        <v>6.5</v>
      </c>
      <c r="AM23" s="99">
        <v>11.454000000000001</v>
      </c>
      <c r="AN23" s="99">
        <v>13.706</v>
      </c>
      <c r="AO23" s="99">
        <v>13.226000000000001</v>
      </c>
      <c r="AP23" s="99">
        <v>8.1989999999999998</v>
      </c>
      <c r="AQ23" s="99">
        <v>14.744999999999999</v>
      </c>
      <c r="AR23" s="99">
        <v>15.239000000000001</v>
      </c>
      <c r="AS23" s="99">
        <v>15.898</v>
      </c>
      <c r="AT23" s="99">
        <v>8.1999999999999993</v>
      </c>
      <c r="AU23" s="99">
        <v>9.6579999999999995</v>
      </c>
      <c r="AV23" s="99">
        <v>8.6999999999999993</v>
      </c>
      <c r="AW23" s="99">
        <v>9.9990000000000006</v>
      </c>
      <c r="AX23" s="99">
        <v>9.1999999999999993</v>
      </c>
      <c r="AY23" s="99">
        <v>9.1</v>
      </c>
      <c r="AZ23" s="99">
        <v>9.1999999999999993</v>
      </c>
      <c r="BA23" s="99">
        <v>9.3000000000000007</v>
      </c>
      <c r="BB23" s="99">
        <v>16.268000000000001</v>
      </c>
      <c r="BC23" s="99">
        <v>15.72</v>
      </c>
      <c r="BD23" s="99">
        <v>8.5</v>
      </c>
      <c r="BE23" s="99">
        <v>8.298</v>
      </c>
      <c r="BF23" s="99">
        <v>3.798</v>
      </c>
      <c r="BG23" s="99">
        <v>3.7970000000000002</v>
      </c>
      <c r="BH23" s="99">
        <v>3.798</v>
      </c>
      <c r="BI23" s="99">
        <v>3.798</v>
      </c>
      <c r="BJ23" s="99">
        <v>7.5960000000000001</v>
      </c>
      <c r="BK23" s="99">
        <v>6.7</v>
      </c>
      <c r="BL23" s="99">
        <v>5</v>
      </c>
      <c r="BM23" s="99">
        <v>5.0999999999999996</v>
      </c>
      <c r="BN23" s="99"/>
      <c r="BO23" s="99">
        <v>16.161000000000001</v>
      </c>
      <c r="BP23" s="99">
        <v>5.1360000000000001</v>
      </c>
      <c r="BQ23" s="99">
        <v>15.94</v>
      </c>
      <c r="BR23" s="99">
        <v>16.366</v>
      </c>
      <c r="BS23" s="99">
        <v>3.4340000000000002</v>
      </c>
      <c r="BT23" s="99">
        <v>8.6050000000000004</v>
      </c>
      <c r="BU23" s="99">
        <v>33.079000000000001</v>
      </c>
      <c r="BV23" s="99">
        <v>24.04</v>
      </c>
      <c r="BW23" s="99">
        <v>24.373999999999999</v>
      </c>
      <c r="BX23" s="99">
        <v>23.337</v>
      </c>
      <c r="BY23" s="99">
        <v>23.547999999999998</v>
      </c>
      <c r="BZ23" s="99">
        <v>29.359000000000002</v>
      </c>
      <c r="CA23" s="99">
        <v>23.972000000000001</v>
      </c>
      <c r="CB23" s="99">
        <v>18.094000000000001</v>
      </c>
      <c r="CC23" s="99">
        <v>14.474</v>
      </c>
      <c r="CD23" s="99">
        <v>22.204000000000001</v>
      </c>
      <c r="CE23" s="99">
        <v>22.288</v>
      </c>
      <c r="CF23" s="99">
        <v>27.727</v>
      </c>
      <c r="CG23" s="99">
        <v>18.207000000000001</v>
      </c>
      <c r="CH23" s="99">
        <v>31.460999999999999</v>
      </c>
      <c r="CI23" s="99">
        <v>30.353999999999999</v>
      </c>
      <c r="CJ23" s="99">
        <v>30.088999999999999</v>
      </c>
      <c r="CK23" s="99">
        <v>29.946000000000002</v>
      </c>
      <c r="CL23" s="99">
        <v>49.926000000000002</v>
      </c>
      <c r="CM23" s="99">
        <v>53.578000000000003</v>
      </c>
      <c r="CN23" s="99">
        <v>52.612000000000002</v>
      </c>
      <c r="CO23" s="99">
        <v>51.86</v>
      </c>
      <c r="CP23" s="99">
        <v>58.81</v>
      </c>
      <c r="CQ23" s="99">
        <v>57.716999999999999</v>
      </c>
      <c r="CR23" s="99">
        <v>57.243000000000002</v>
      </c>
      <c r="CS23" s="99">
        <v>56.119</v>
      </c>
      <c r="CT23" s="100"/>
      <c r="CU23" s="100"/>
      <c r="CV23" s="100"/>
      <c r="CW23" s="96"/>
      <c r="CX23" s="97">
        <f t="array" ref="CX23">SUMPRODUCT(B23:CW23*0.25)</f>
        <v>313.9905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4.7279999999999998</v>
      </c>
      <c r="C28" s="107">
        <f t="shared" ref="C28:BN28" si="2">SUM(C21:C27)</f>
        <v>4.62</v>
      </c>
      <c r="D28" s="107">
        <f t="shared" si="2"/>
        <v>4.3440000000000003</v>
      </c>
      <c r="E28" s="107">
        <f t="shared" si="2"/>
        <v>4.548</v>
      </c>
      <c r="F28" s="107">
        <f t="shared" si="2"/>
        <v>3.7320000000000002</v>
      </c>
      <c r="G28" s="107">
        <f t="shared" si="2"/>
        <v>1.6839999999999999</v>
      </c>
      <c r="H28" s="107">
        <f t="shared" si="2"/>
        <v>3.488</v>
      </c>
      <c r="I28" s="107">
        <f t="shared" si="2"/>
        <v>18.234999999999999</v>
      </c>
      <c r="J28" s="107">
        <f t="shared" si="2"/>
        <v>0</v>
      </c>
      <c r="K28" s="107">
        <f t="shared" si="2"/>
        <v>5.6449999999999996</v>
      </c>
      <c r="L28" s="107">
        <f t="shared" si="2"/>
        <v>0</v>
      </c>
      <c r="M28" s="107">
        <f t="shared" si="2"/>
        <v>0</v>
      </c>
      <c r="N28" s="107">
        <f t="shared" si="2"/>
        <v>5.5780000000000003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0.56000000000000005</v>
      </c>
      <c r="Y28" s="107">
        <f t="shared" si="2"/>
        <v>0.97</v>
      </c>
      <c r="Z28" s="107">
        <f t="shared" si="2"/>
        <v>5.5979999999999999</v>
      </c>
      <c r="AA28" s="107">
        <f t="shared" si="2"/>
        <v>3.548</v>
      </c>
      <c r="AB28" s="107">
        <f t="shared" si="2"/>
        <v>5.28</v>
      </c>
      <c r="AC28" s="107">
        <f t="shared" si="2"/>
        <v>5.1160000000000005</v>
      </c>
      <c r="AD28" s="107">
        <f t="shared" si="2"/>
        <v>0</v>
      </c>
      <c r="AE28" s="107">
        <f t="shared" si="2"/>
        <v>0.01</v>
      </c>
      <c r="AF28" s="107">
        <f t="shared" si="2"/>
        <v>0.01</v>
      </c>
      <c r="AG28" s="107">
        <f t="shared" si="2"/>
        <v>0.01</v>
      </c>
      <c r="AH28" s="107">
        <f t="shared" si="2"/>
        <v>2.11</v>
      </c>
      <c r="AI28" s="107">
        <f t="shared" si="2"/>
        <v>2.34</v>
      </c>
      <c r="AJ28" s="107">
        <f t="shared" si="2"/>
        <v>1.94</v>
      </c>
      <c r="AK28" s="107">
        <f t="shared" si="2"/>
        <v>6.6400000000000006</v>
      </c>
      <c r="AL28" s="107">
        <f t="shared" si="2"/>
        <v>14.440000000000001</v>
      </c>
      <c r="AM28" s="107">
        <f t="shared" si="2"/>
        <v>22.123000000000001</v>
      </c>
      <c r="AN28" s="107">
        <f t="shared" si="2"/>
        <v>24.301000000000002</v>
      </c>
      <c r="AO28" s="107">
        <f t="shared" si="2"/>
        <v>23.862000000000002</v>
      </c>
      <c r="AP28" s="107">
        <f t="shared" si="2"/>
        <v>16.059000000000001</v>
      </c>
      <c r="AQ28" s="107">
        <f t="shared" si="2"/>
        <v>25.396000000000001</v>
      </c>
      <c r="AR28" s="107">
        <f t="shared" si="2"/>
        <v>25.92</v>
      </c>
      <c r="AS28" s="107">
        <f t="shared" si="2"/>
        <v>26.554000000000002</v>
      </c>
      <c r="AT28" s="107">
        <f t="shared" si="2"/>
        <v>15.93</v>
      </c>
      <c r="AU28" s="107">
        <f t="shared" si="2"/>
        <v>17.378</v>
      </c>
      <c r="AV28" s="107">
        <f t="shared" si="2"/>
        <v>16.419999999999998</v>
      </c>
      <c r="AW28" s="107">
        <f t="shared" si="2"/>
        <v>17.719000000000001</v>
      </c>
      <c r="AX28" s="107">
        <f t="shared" si="2"/>
        <v>13.219999999999999</v>
      </c>
      <c r="AY28" s="107">
        <f t="shared" si="2"/>
        <v>13.11</v>
      </c>
      <c r="AZ28" s="107">
        <f t="shared" si="2"/>
        <v>13.209999999999999</v>
      </c>
      <c r="BA28" s="107">
        <f t="shared" si="2"/>
        <v>13.31</v>
      </c>
      <c r="BB28" s="107">
        <f t="shared" si="2"/>
        <v>23.414000000000001</v>
      </c>
      <c r="BC28" s="107">
        <f t="shared" si="2"/>
        <v>22.896999999999998</v>
      </c>
      <c r="BD28" s="107">
        <f t="shared" si="2"/>
        <v>12.51</v>
      </c>
      <c r="BE28" s="107">
        <f t="shared" si="2"/>
        <v>12.308</v>
      </c>
      <c r="BF28" s="107">
        <f t="shared" si="2"/>
        <v>7.8079999999999998</v>
      </c>
      <c r="BG28" s="107">
        <f t="shared" si="2"/>
        <v>3.8069999999999999</v>
      </c>
      <c r="BH28" s="107">
        <f t="shared" si="2"/>
        <v>3.8079999999999998</v>
      </c>
      <c r="BI28" s="107">
        <f t="shared" si="2"/>
        <v>7.8079999999999998</v>
      </c>
      <c r="BJ28" s="107">
        <f t="shared" si="2"/>
        <v>13.806000000000001</v>
      </c>
      <c r="BK28" s="107">
        <f t="shared" si="2"/>
        <v>12.91</v>
      </c>
      <c r="BL28" s="107">
        <f t="shared" si="2"/>
        <v>11.21</v>
      </c>
      <c r="BM28" s="107">
        <f t="shared" si="2"/>
        <v>7.31</v>
      </c>
      <c r="BN28" s="107">
        <f t="shared" si="2"/>
        <v>4.01</v>
      </c>
      <c r="BO28" s="107">
        <f t="shared" ref="BO28:CW28" si="3">SUM(BO21:BO27)</f>
        <v>19.498000000000001</v>
      </c>
      <c r="BP28" s="107">
        <f t="shared" si="3"/>
        <v>8.5240000000000009</v>
      </c>
      <c r="BQ28" s="107">
        <f t="shared" si="3"/>
        <v>26.740000000000002</v>
      </c>
      <c r="BR28" s="107">
        <f t="shared" si="3"/>
        <v>25.119</v>
      </c>
      <c r="BS28" s="107">
        <f t="shared" si="3"/>
        <v>8.5940000000000012</v>
      </c>
      <c r="BT28" s="107">
        <f t="shared" si="3"/>
        <v>13.402000000000001</v>
      </c>
      <c r="BU28" s="107">
        <f t="shared" si="3"/>
        <v>53.643000000000001</v>
      </c>
      <c r="BV28" s="107">
        <f t="shared" si="3"/>
        <v>28.645</v>
      </c>
      <c r="BW28" s="107">
        <f t="shared" si="3"/>
        <v>29.007999999999999</v>
      </c>
      <c r="BX28" s="107">
        <f t="shared" si="3"/>
        <v>27.994</v>
      </c>
      <c r="BY28" s="107">
        <f t="shared" si="3"/>
        <v>29.732999999999997</v>
      </c>
      <c r="BZ28" s="107">
        <f t="shared" si="3"/>
        <v>34.234000000000002</v>
      </c>
      <c r="CA28" s="107">
        <f t="shared" si="3"/>
        <v>24.792000000000002</v>
      </c>
      <c r="CB28" s="107">
        <f t="shared" si="3"/>
        <v>19.042000000000002</v>
      </c>
      <c r="CC28" s="107">
        <f t="shared" si="3"/>
        <v>15.442</v>
      </c>
      <c r="CD28" s="107">
        <f t="shared" si="3"/>
        <v>25.308</v>
      </c>
      <c r="CE28" s="107">
        <f t="shared" si="3"/>
        <v>25.34</v>
      </c>
      <c r="CF28" s="107">
        <f t="shared" si="3"/>
        <v>35.030999999999999</v>
      </c>
      <c r="CG28" s="107">
        <f t="shared" si="3"/>
        <v>25.612000000000002</v>
      </c>
      <c r="CH28" s="107">
        <f t="shared" si="3"/>
        <v>38.807000000000002</v>
      </c>
      <c r="CI28" s="107">
        <f t="shared" si="3"/>
        <v>37.731999999999999</v>
      </c>
      <c r="CJ28" s="107">
        <f t="shared" si="3"/>
        <v>37.396000000000001</v>
      </c>
      <c r="CK28" s="107">
        <f t="shared" si="3"/>
        <v>37.063000000000002</v>
      </c>
      <c r="CL28" s="107">
        <f t="shared" si="3"/>
        <v>65.554000000000002</v>
      </c>
      <c r="CM28" s="107">
        <f t="shared" si="3"/>
        <v>73.774000000000001</v>
      </c>
      <c r="CN28" s="107">
        <f t="shared" si="3"/>
        <v>72.867000000000004</v>
      </c>
      <c r="CO28" s="107">
        <f t="shared" si="3"/>
        <v>71.968999999999994</v>
      </c>
      <c r="CP28" s="107">
        <f t="shared" si="3"/>
        <v>79.268000000000001</v>
      </c>
      <c r="CQ28" s="107">
        <f t="shared" si="3"/>
        <v>78.149000000000001</v>
      </c>
      <c r="CR28" s="107">
        <f t="shared" si="3"/>
        <v>77.710999999999999</v>
      </c>
      <c r="CS28" s="107">
        <f t="shared" si="3"/>
        <v>76.674000000000007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438.98924999999997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44.442999999999998</v>
      </c>
      <c r="C32" s="94">
        <v>43.491999999999997</v>
      </c>
      <c r="D32" s="94">
        <v>42.857999999999997</v>
      </c>
      <c r="E32" s="94">
        <v>42.859000000000002</v>
      </c>
      <c r="F32" s="94">
        <v>39.210999999999999</v>
      </c>
      <c r="G32" s="94">
        <v>32.793999999999997</v>
      </c>
      <c r="H32" s="94">
        <v>42.097999999999999</v>
      </c>
      <c r="I32" s="94">
        <v>57.826999999999998</v>
      </c>
      <c r="J32" s="94">
        <v>35.249000000000002</v>
      </c>
      <c r="K32" s="94">
        <v>41.564</v>
      </c>
      <c r="L32" s="94">
        <v>36.61</v>
      </c>
      <c r="M32" s="94">
        <v>37.319000000000003</v>
      </c>
      <c r="N32" s="94">
        <v>41.792000000000002</v>
      </c>
      <c r="O32" s="94">
        <v>37.933999999999997</v>
      </c>
      <c r="P32" s="94">
        <v>37.71</v>
      </c>
      <c r="Q32" s="94">
        <v>37.665999999999997</v>
      </c>
      <c r="R32" s="94">
        <v>37.667999999999999</v>
      </c>
      <c r="S32" s="94">
        <v>38.154000000000003</v>
      </c>
      <c r="T32" s="94">
        <v>38.878</v>
      </c>
      <c r="U32" s="94">
        <v>39.686</v>
      </c>
      <c r="V32" s="94">
        <v>40.585999999999999</v>
      </c>
      <c r="W32" s="94">
        <v>37.347999999999999</v>
      </c>
      <c r="X32" s="94">
        <v>34.552</v>
      </c>
      <c r="Y32" s="94">
        <v>33.313000000000002</v>
      </c>
      <c r="Z32" s="94">
        <v>28.199000000000002</v>
      </c>
      <c r="AA32" s="94">
        <v>13.289</v>
      </c>
      <c r="AB32" s="94">
        <v>36.557000000000002</v>
      </c>
      <c r="AC32" s="94">
        <v>6.87</v>
      </c>
      <c r="AD32" s="94">
        <v>43.122</v>
      </c>
      <c r="AE32" s="94">
        <v>38.898000000000003</v>
      </c>
      <c r="AF32" s="94">
        <v>53.621000000000002</v>
      </c>
      <c r="AG32" s="94">
        <v>42.744</v>
      </c>
      <c r="AH32" s="94">
        <v>96.406999999999996</v>
      </c>
      <c r="AI32" s="94">
        <v>122.252</v>
      </c>
      <c r="AJ32" s="94">
        <v>153.34100000000001</v>
      </c>
      <c r="AK32" s="94">
        <v>51.834000000000003</v>
      </c>
      <c r="AL32" s="94">
        <v>122.129</v>
      </c>
      <c r="AM32" s="94">
        <v>142.03399999999999</v>
      </c>
      <c r="AN32" s="94">
        <v>130.92699999999999</v>
      </c>
      <c r="AO32" s="94">
        <v>149.44200000000001</v>
      </c>
      <c r="AP32" s="94">
        <v>152.328</v>
      </c>
      <c r="AQ32" s="94">
        <v>152.661</v>
      </c>
      <c r="AR32" s="94">
        <v>170.48599999999999</v>
      </c>
      <c r="AS32" s="94">
        <v>213.315</v>
      </c>
      <c r="AT32" s="94">
        <v>153.452</v>
      </c>
      <c r="AU32" s="94">
        <v>155.44999999999999</v>
      </c>
      <c r="AV32" s="94">
        <v>154.61099999999999</v>
      </c>
      <c r="AW32" s="94">
        <v>157.56899999999999</v>
      </c>
      <c r="AX32" s="94">
        <v>152.02000000000001</v>
      </c>
      <c r="AY32" s="94">
        <v>149.821</v>
      </c>
      <c r="AZ32" s="94">
        <v>146.36699999999999</v>
      </c>
      <c r="BA32" s="94">
        <v>145.30500000000001</v>
      </c>
      <c r="BB32" s="94">
        <v>151.202</v>
      </c>
      <c r="BC32" s="94">
        <v>151.16399999999999</v>
      </c>
      <c r="BD32" s="94">
        <v>138.58099999999999</v>
      </c>
      <c r="BE32" s="94">
        <v>133.52799999999999</v>
      </c>
      <c r="BF32" s="94">
        <v>132.02600000000001</v>
      </c>
      <c r="BG32" s="94">
        <v>178.67599999999999</v>
      </c>
      <c r="BH32" s="94">
        <v>193.61099999999999</v>
      </c>
      <c r="BI32" s="94">
        <v>118.086</v>
      </c>
      <c r="BJ32" s="94">
        <v>114.92700000000001</v>
      </c>
      <c r="BK32" s="94">
        <v>181.833</v>
      </c>
      <c r="BL32" s="94">
        <v>171.393</v>
      </c>
      <c r="BM32" s="94">
        <v>158.721</v>
      </c>
      <c r="BN32" s="94">
        <v>28.933</v>
      </c>
      <c r="BO32" s="94">
        <v>52.618000000000002</v>
      </c>
      <c r="BP32" s="94">
        <v>53.113999999999997</v>
      </c>
      <c r="BQ32" s="94">
        <v>56.94</v>
      </c>
      <c r="BR32" s="94">
        <v>61.521000000000001</v>
      </c>
      <c r="BS32" s="94">
        <v>41.92</v>
      </c>
      <c r="BT32" s="94">
        <v>151.715</v>
      </c>
      <c r="BU32" s="94">
        <v>381.90499999999997</v>
      </c>
      <c r="BV32" s="94">
        <v>181.79499999999999</v>
      </c>
      <c r="BW32" s="94">
        <v>223.33500000000001</v>
      </c>
      <c r="BX32" s="94">
        <v>409.50099999999998</v>
      </c>
      <c r="BY32" s="94">
        <v>259.88499999999999</v>
      </c>
      <c r="BZ32" s="94">
        <v>272.64499999999998</v>
      </c>
      <c r="CA32" s="94">
        <v>262.88799999999998</v>
      </c>
      <c r="CB32" s="94">
        <v>255.92699999999999</v>
      </c>
      <c r="CC32" s="94">
        <v>250.834</v>
      </c>
      <c r="CD32" s="94">
        <v>294.63299999999998</v>
      </c>
      <c r="CE32" s="94">
        <v>304.589</v>
      </c>
      <c r="CF32" s="94">
        <v>313.33800000000002</v>
      </c>
      <c r="CG32" s="94">
        <v>254.31899999999999</v>
      </c>
      <c r="CH32" s="94">
        <v>317.48700000000002</v>
      </c>
      <c r="CI32" s="94">
        <v>291.09500000000003</v>
      </c>
      <c r="CJ32" s="94">
        <v>265.86</v>
      </c>
      <c r="CK32" s="94">
        <v>268.88600000000002</v>
      </c>
      <c r="CL32" s="94">
        <v>289.44499999999999</v>
      </c>
      <c r="CM32" s="94">
        <v>305.32299999999998</v>
      </c>
      <c r="CN32" s="94">
        <v>332.17399999999998</v>
      </c>
      <c r="CO32" s="94">
        <v>291.22800000000001</v>
      </c>
      <c r="CP32" s="94">
        <v>295.721</v>
      </c>
      <c r="CQ32" s="94">
        <v>304.63400000000001</v>
      </c>
      <c r="CR32" s="94">
        <v>274.22500000000002</v>
      </c>
      <c r="CS32" s="94">
        <v>273.56599999999997</v>
      </c>
      <c r="CT32" s="95"/>
      <c r="CU32" s="95"/>
      <c r="CV32" s="95"/>
      <c r="CW32" s="96"/>
      <c r="CX32" s="97">
        <f t="array" ref="CX32">SUMPRODUCT(B32:CW32*0.25)</f>
        <v>3383.1022499999999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44.442999999999998</v>
      </c>
      <c r="C34" s="77">
        <f t="shared" ref="C34:BN34" si="4">SUM(C31:C33)</f>
        <v>43.491999999999997</v>
      </c>
      <c r="D34" s="77">
        <f t="shared" si="4"/>
        <v>42.857999999999997</v>
      </c>
      <c r="E34" s="77">
        <f t="shared" si="4"/>
        <v>42.859000000000002</v>
      </c>
      <c r="F34" s="77">
        <f t="shared" si="4"/>
        <v>39.210999999999999</v>
      </c>
      <c r="G34" s="77">
        <f t="shared" si="4"/>
        <v>32.793999999999997</v>
      </c>
      <c r="H34" s="77">
        <f t="shared" si="4"/>
        <v>42.097999999999999</v>
      </c>
      <c r="I34" s="77">
        <f t="shared" si="4"/>
        <v>57.826999999999998</v>
      </c>
      <c r="J34" s="77">
        <f t="shared" si="4"/>
        <v>35.249000000000002</v>
      </c>
      <c r="K34" s="77">
        <f t="shared" si="4"/>
        <v>41.564</v>
      </c>
      <c r="L34" s="77">
        <f t="shared" si="4"/>
        <v>36.61</v>
      </c>
      <c r="M34" s="77">
        <f t="shared" si="4"/>
        <v>37.319000000000003</v>
      </c>
      <c r="N34" s="77">
        <f t="shared" si="4"/>
        <v>41.792000000000002</v>
      </c>
      <c r="O34" s="77">
        <f t="shared" si="4"/>
        <v>37.933999999999997</v>
      </c>
      <c r="P34" s="77">
        <f t="shared" si="4"/>
        <v>37.71</v>
      </c>
      <c r="Q34" s="77">
        <f t="shared" si="4"/>
        <v>37.665999999999997</v>
      </c>
      <c r="R34" s="77">
        <f t="shared" si="4"/>
        <v>37.667999999999999</v>
      </c>
      <c r="S34" s="77">
        <f t="shared" si="4"/>
        <v>38.154000000000003</v>
      </c>
      <c r="T34" s="77">
        <f t="shared" si="4"/>
        <v>38.878</v>
      </c>
      <c r="U34" s="77">
        <f t="shared" si="4"/>
        <v>39.686</v>
      </c>
      <c r="V34" s="77">
        <f t="shared" si="4"/>
        <v>40.585999999999999</v>
      </c>
      <c r="W34" s="77">
        <f t="shared" si="4"/>
        <v>37.347999999999999</v>
      </c>
      <c r="X34" s="77">
        <f t="shared" si="4"/>
        <v>34.552</v>
      </c>
      <c r="Y34" s="77">
        <f t="shared" si="4"/>
        <v>33.313000000000002</v>
      </c>
      <c r="Z34" s="77">
        <f t="shared" si="4"/>
        <v>28.199000000000002</v>
      </c>
      <c r="AA34" s="77">
        <f t="shared" si="4"/>
        <v>13.289</v>
      </c>
      <c r="AB34" s="77">
        <f t="shared" si="4"/>
        <v>36.557000000000002</v>
      </c>
      <c r="AC34" s="77">
        <f t="shared" si="4"/>
        <v>6.87</v>
      </c>
      <c r="AD34" s="77">
        <f t="shared" si="4"/>
        <v>43.122</v>
      </c>
      <c r="AE34" s="77">
        <f t="shared" si="4"/>
        <v>38.898000000000003</v>
      </c>
      <c r="AF34" s="77">
        <f t="shared" si="4"/>
        <v>53.621000000000002</v>
      </c>
      <c r="AG34" s="77">
        <f t="shared" si="4"/>
        <v>42.744</v>
      </c>
      <c r="AH34" s="77">
        <f t="shared" si="4"/>
        <v>96.406999999999996</v>
      </c>
      <c r="AI34" s="77">
        <f t="shared" si="4"/>
        <v>122.252</v>
      </c>
      <c r="AJ34" s="77">
        <f t="shared" si="4"/>
        <v>153.34100000000001</v>
      </c>
      <c r="AK34" s="77">
        <f t="shared" si="4"/>
        <v>51.834000000000003</v>
      </c>
      <c r="AL34" s="77">
        <f t="shared" si="4"/>
        <v>122.129</v>
      </c>
      <c r="AM34" s="77">
        <f t="shared" si="4"/>
        <v>142.03399999999999</v>
      </c>
      <c r="AN34" s="77">
        <f t="shared" si="4"/>
        <v>130.92699999999999</v>
      </c>
      <c r="AO34" s="77">
        <f t="shared" si="4"/>
        <v>149.44200000000001</v>
      </c>
      <c r="AP34" s="77">
        <f t="shared" si="4"/>
        <v>152.328</v>
      </c>
      <c r="AQ34" s="77">
        <f t="shared" si="4"/>
        <v>152.661</v>
      </c>
      <c r="AR34" s="77">
        <f t="shared" si="4"/>
        <v>170.48599999999999</v>
      </c>
      <c r="AS34" s="77">
        <f t="shared" si="4"/>
        <v>213.315</v>
      </c>
      <c r="AT34" s="77">
        <f t="shared" si="4"/>
        <v>153.452</v>
      </c>
      <c r="AU34" s="77">
        <f t="shared" si="4"/>
        <v>155.44999999999999</v>
      </c>
      <c r="AV34" s="77">
        <f t="shared" si="4"/>
        <v>154.61099999999999</v>
      </c>
      <c r="AW34" s="77">
        <f t="shared" si="4"/>
        <v>157.56899999999999</v>
      </c>
      <c r="AX34" s="77">
        <f t="shared" si="4"/>
        <v>152.02000000000001</v>
      </c>
      <c r="AY34" s="77">
        <f t="shared" si="4"/>
        <v>149.821</v>
      </c>
      <c r="AZ34" s="77">
        <f t="shared" si="4"/>
        <v>146.36699999999999</v>
      </c>
      <c r="BA34" s="77">
        <f t="shared" si="4"/>
        <v>145.30500000000001</v>
      </c>
      <c r="BB34" s="77">
        <f t="shared" si="4"/>
        <v>151.202</v>
      </c>
      <c r="BC34" s="77">
        <f t="shared" si="4"/>
        <v>151.16399999999999</v>
      </c>
      <c r="BD34" s="77">
        <f t="shared" si="4"/>
        <v>138.58099999999999</v>
      </c>
      <c r="BE34" s="77">
        <f t="shared" si="4"/>
        <v>133.52799999999999</v>
      </c>
      <c r="BF34" s="77">
        <f t="shared" si="4"/>
        <v>132.02600000000001</v>
      </c>
      <c r="BG34" s="77">
        <f t="shared" si="4"/>
        <v>178.67599999999999</v>
      </c>
      <c r="BH34" s="77">
        <f t="shared" si="4"/>
        <v>193.61099999999999</v>
      </c>
      <c r="BI34" s="77">
        <f t="shared" si="4"/>
        <v>118.086</v>
      </c>
      <c r="BJ34" s="77">
        <f t="shared" si="4"/>
        <v>114.92700000000001</v>
      </c>
      <c r="BK34" s="77">
        <f t="shared" si="4"/>
        <v>181.833</v>
      </c>
      <c r="BL34" s="77">
        <f t="shared" si="4"/>
        <v>171.393</v>
      </c>
      <c r="BM34" s="77">
        <f t="shared" si="4"/>
        <v>158.721</v>
      </c>
      <c r="BN34" s="77">
        <f t="shared" si="4"/>
        <v>28.933</v>
      </c>
      <c r="BO34" s="77">
        <f t="shared" ref="BO34:CW34" si="5">SUM(BO31:BO33)</f>
        <v>52.618000000000002</v>
      </c>
      <c r="BP34" s="77">
        <f t="shared" si="5"/>
        <v>53.113999999999997</v>
      </c>
      <c r="BQ34" s="77">
        <f t="shared" si="5"/>
        <v>56.94</v>
      </c>
      <c r="BR34" s="77">
        <f t="shared" si="5"/>
        <v>61.521000000000001</v>
      </c>
      <c r="BS34" s="77">
        <f t="shared" si="5"/>
        <v>41.92</v>
      </c>
      <c r="BT34" s="77">
        <f t="shared" si="5"/>
        <v>151.715</v>
      </c>
      <c r="BU34" s="77">
        <f t="shared" si="5"/>
        <v>381.90499999999997</v>
      </c>
      <c r="BV34" s="77">
        <f t="shared" si="5"/>
        <v>181.79499999999999</v>
      </c>
      <c r="BW34" s="77">
        <f t="shared" si="5"/>
        <v>223.33500000000001</v>
      </c>
      <c r="BX34" s="77">
        <f t="shared" si="5"/>
        <v>409.50099999999998</v>
      </c>
      <c r="BY34" s="77">
        <f t="shared" si="5"/>
        <v>259.88499999999999</v>
      </c>
      <c r="BZ34" s="77">
        <f t="shared" si="5"/>
        <v>272.64499999999998</v>
      </c>
      <c r="CA34" s="77">
        <f t="shared" si="5"/>
        <v>262.88799999999998</v>
      </c>
      <c r="CB34" s="77">
        <f t="shared" si="5"/>
        <v>255.92699999999999</v>
      </c>
      <c r="CC34" s="77">
        <f t="shared" si="5"/>
        <v>250.834</v>
      </c>
      <c r="CD34" s="77">
        <f t="shared" si="5"/>
        <v>294.63299999999998</v>
      </c>
      <c r="CE34" s="77">
        <f t="shared" si="5"/>
        <v>304.589</v>
      </c>
      <c r="CF34" s="77">
        <f t="shared" si="5"/>
        <v>313.33800000000002</v>
      </c>
      <c r="CG34" s="77">
        <f t="shared" si="5"/>
        <v>254.31899999999999</v>
      </c>
      <c r="CH34" s="77">
        <f t="shared" si="5"/>
        <v>317.48700000000002</v>
      </c>
      <c r="CI34" s="77">
        <f t="shared" si="5"/>
        <v>291.09500000000003</v>
      </c>
      <c r="CJ34" s="77">
        <f t="shared" si="5"/>
        <v>265.86</v>
      </c>
      <c r="CK34" s="77">
        <f t="shared" si="5"/>
        <v>268.88600000000002</v>
      </c>
      <c r="CL34" s="77">
        <f t="shared" si="5"/>
        <v>289.44499999999999</v>
      </c>
      <c r="CM34" s="77">
        <f t="shared" si="5"/>
        <v>305.32299999999998</v>
      </c>
      <c r="CN34" s="77">
        <f t="shared" si="5"/>
        <v>332.17399999999998</v>
      </c>
      <c r="CO34" s="77">
        <f t="shared" si="5"/>
        <v>291.22800000000001</v>
      </c>
      <c r="CP34" s="77">
        <f t="shared" si="5"/>
        <v>295.721</v>
      </c>
      <c r="CQ34" s="77">
        <f t="shared" si="5"/>
        <v>304.63400000000001</v>
      </c>
      <c r="CR34" s="77">
        <f t="shared" si="5"/>
        <v>274.22500000000002</v>
      </c>
      <c r="CS34" s="77">
        <f t="shared" si="5"/>
        <v>273.56599999999997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3383.1022499999999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0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0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44.443000000000005</v>
      </c>
      <c r="C54" s="107">
        <f t="shared" ref="C54:BN54" si="12">C18+C28+C42</f>
        <v>43.491999999999997</v>
      </c>
      <c r="D54" s="107">
        <f t="shared" si="12"/>
        <v>42.858000000000004</v>
      </c>
      <c r="E54" s="107">
        <f t="shared" si="12"/>
        <v>42.859000000000002</v>
      </c>
      <c r="F54" s="107">
        <f t="shared" si="12"/>
        <v>39.210999999999999</v>
      </c>
      <c r="G54" s="107">
        <f t="shared" si="12"/>
        <v>32.793999999999997</v>
      </c>
      <c r="H54" s="107">
        <f t="shared" si="12"/>
        <v>42.097999999999999</v>
      </c>
      <c r="I54" s="107">
        <f t="shared" si="12"/>
        <v>57.826999999999998</v>
      </c>
      <c r="J54" s="107">
        <f t="shared" si="12"/>
        <v>35.249000000000002</v>
      </c>
      <c r="K54" s="107">
        <f t="shared" si="12"/>
        <v>41.563999999999993</v>
      </c>
      <c r="L54" s="107">
        <f t="shared" si="12"/>
        <v>36.61</v>
      </c>
      <c r="M54" s="107">
        <f t="shared" si="12"/>
        <v>37.319000000000003</v>
      </c>
      <c r="N54" s="107">
        <f t="shared" si="12"/>
        <v>41.792000000000002</v>
      </c>
      <c r="O54" s="107">
        <f t="shared" si="12"/>
        <v>37.933999999999997</v>
      </c>
      <c r="P54" s="107">
        <f t="shared" si="12"/>
        <v>37.71</v>
      </c>
      <c r="Q54" s="107">
        <f t="shared" si="12"/>
        <v>37.665999999999997</v>
      </c>
      <c r="R54" s="107">
        <f t="shared" si="12"/>
        <v>37.667999999999999</v>
      </c>
      <c r="S54" s="107">
        <f t="shared" si="12"/>
        <v>38.154000000000003</v>
      </c>
      <c r="T54" s="107">
        <f t="shared" si="12"/>
        <v>38.878</v>
      </c>
      <c r="U54" s="107">
        <f t="shared" si="12"/>
        <v>39.686</v>
      </c>
      <c r="V54" s="107">
        <f t="shared" si="12"/>
        <v>40.585999999999999</v>
      </c>
      <c r="W54" s="107">
        <f t="shared" si="12"/>
        <v>37.347999999999999</v>
      </c>
      <c r="X54" s="107">
        <f t="shared" si="12"/>
        <v>34.552</v>
      </c>
      <c r="Y54" s="107">
        <f t="shared" si="12"/>
        <v>33.313000000000002</v>
      </c>
      <c r="Z54" s="107">
        <f t="shared" si="12"/>
        <v>28.198999999999998</v>
      </c>
      <c r="AA54" s="107">
        <f t="shared" si="12"/>
        <v>13.289</v>
      </c>
      <c r="AB54" s="107">
        <f t="shared" si="12"/>
        <v>36.557000000000002</v>
      </c>
      <c r="AC54" s="107">
        <f t="shared" si="12"/>
        <v>6.870000000000001</v>
      </c>
      <c r="AD54" s="107">
        <f t="shared" si="12"/>
        <v>43.122</v>
      </c>
      <c r="AE54" s="107">
        <f t="shared" si="12"/>
        <v>38.897999999999996</v>
      </c>
      <c r="AF54" s="107">
        <f t="shared" si="12"/>
        <v>53.620999999999995</v>
      </c>
      <c r="AG54" s="107">
        <f t="shared" si="12"/>
        <v>42.744</v>
      </c>
      <c r="AH54" s="107">
        <f t="shared" si="12"/>
        <v>96.406999999999996</v>
      </c>
      <c r="AI54" s="107">
        <f t="shared" si="12"/>
        <v>122.25200000000001</v>
      </c>
      <c r="AJ54" s="107">
        <f t="shared" si="12"/>
        <v>153.34100000000001</v>
      </c>
      <c r="AK54" s="107">
        <f t="shared" si="12"/>
        <v>51.834000000000003</v>
      </c>
      <c r="AL54" s="107">
        <f t="shared" si="12"/>
        <v>122.12899999999999</v>
      </c>
      <c r="AM54" s="107">
        <f t="shared" si="12"/>
        <v>142.03399999999999</v>
      </c>
      <c r="AN54" s="107">
        <f t="shared" si="12"/>
        <v>130.92700000000002</v>
      </c>
      <c r="AO54" s="107">
        <f t="shared" si="12"/>
        <v>149.44200000000001</v>
      </c>
      <c r="AP54" s="107">
        <f t="shared" si="12"/>
        <v>152.328</v>
      </c>
      <c r="AQ54" s="107">
        <f t="shared" si="12"/>
        <v>152.661</v>
      </c>
      <c r="AR54" s="107">
        <f t="shared" si="12"/>
        <v>170.48599999999999</v>
      </c>
      <c r="AS54" s="107">
        <f t="shared" si="12"/>
        <v>213.315</v>
      </c>
      <c r="AT54" s="107">
        <f t="shared" si="12"/>
        <v>153.452</v>
      </c>
      <c r="AU54" s="107">
        <f t="shared" si="12"/>
        <v>155.44999999999999</v>
      </c>
      <c r="AV54" s="107">
        <f t="shared" si="12"/>
        <v>154.61099999999999</v>
      </c>
      <c r="AW54" s="107">
        <f t="shared" si="12"/>
        <v>157.56899999999999</v>
      </c>
      <c r="AX54" s="107">
        <f t="shared" si="12"/>
        <v>152.02000000000001</v>
      </c>
      <c r="AY54" s="107">
        <f t="shared" si="12"/>
        <v>149.82100000000003</v>
      </c>
      <c r="AZ54" s="107">
        <f t="shared" si="12"/>
        <v>146.36700000000002</v>
      </c>
      <c r="BA54" s="107">
        <f t="shared" si="12"/>
        <v>145.30500000000001</v>
      </c>
      <c r="BB54" s="107">
        <f t="shared" si="12"/>
        <v>151.202</v>
      </c>
      <c r="BC54" s="107">
        <f t="shared" si="12"/>
        <v>151.16399999999999</v>
      </c>
      <c r="BD54" s="107">
        <f t="shared" si="12"/>
        <v>138.58099999999999</v>
      </c>
      <c r="BE54" s="107">
        <f t="shared" si="12"/>
        <v>133.52799999999999</v>
      </c>
      <c r="BF54" s="107">
        <f t="shared" si="12"/>
        <v>132.02600000000001</v>
      </c>
      <c r="BG54" s="107">
        <f t="shared" si="12"/>
        <v>178.67599999999999</v>
      </c>
      <c r="BH54" s="107">
        <f t="shared" si="12"/>
        <v>193.61099999999999</v>
      </c>
      <c r="BI54" s="107">
        <f t="shared" si="12"/>
        <v>118.08600000000001</v>
      </c>
      <c r="BJ54" s="107">
        <f t="shared" si="12"/>
        <v>114.92699999999999</v>
      </c>
      <c r="BK54" s="107">
        <f t="shared" si="12"/>
        <v>181.833</v>
      </c>
      <c r="BL54" s="107">
        <f t="shared" si="12"/>
        <v>171.393</v>
      </c>
      <c r="BM54" s="107">
        <f t="shared" si="12"/>
        <v>158.721</v>
      </c>
      <c r="BN54" s="107">
        <f t="shared" si="12"/>
        <v>28.933</v>
      </c>
      <c r="BO54" s="107">
        <f t="shared" ref="BO54:CX54" si="13">BO18+BO28+BO42</f>
        <v>52.617999999999995</v>
      </c>
      <c r="BP54" s="107">
        <f t="shared" si="13"/>
        <v>53.114000000000004</v>
      </c>
      <c r="BQ54" s="107">
        <f t="shared" si="13"/>
        <v>56.94</v>
      </c>
      <c r="BR54" s="107">
        <f t="shared" si="13"/>
        <v>61.521000000000001</v>
      </c>
      <c r="BS54" s="107">
        <f t="shared" si="13"/>
        <v>41.92</v>
      </c>
      <c r="BT54" s="107">
        <f t="shared" si="13"/>
        <v>151.71499999999997</v>
      </c>
      <c r="BU54" s="107">
        <f t="shared" si="13"/>
        <v>381.90499999999997</v>
      </c>
      <c r="BV54" s="107">
        <f t="shared" si="13"/>
        <v>181.79500000000002</v>
      </c>
      <c r="BW54" s="107">
        <f t="shared" si="13"/>
        <v>223.33500000000001</v>
      </c>
      <c r="BX54" s="107">
        <f t="shared" si="13"/>
        <v>409.50099999999998</v>
      </c>
      <c r="BY54" s="107">
        <f t="shared" si="13"/>
        <v>259.88499999999999</v>
      </c>
      <c r="BZ54" s="107">
        <f t="shared" si="13"/>
        <v>272.64499999999998</v>
      </c>
      <c r="CA54" s="107">
        <f t="shared" si="13"/>
        <v>262.88800000000003</v>
      </c>
      <c r="CB54" s="107">
        <f t="shared" si="13"/>
        <v>255.92699999999999</v>
      </c>
      <c r="CC54" s="107">
        <f t="shared" si="13"/>
        <v>250.834</v>
      </c>
      <c r="CD54" s="107">
        <f t="shared" si="13"/>
        <v>294.63299999999998</v>
      </c>
      <c r="CE54" s="107">
        <f t="shared" si="13"/>
        <v>304.589</v>
      </c>
      <c r="CF54" s="107">
        <f t="shared" si="13"/>
        <v>313.33800000000002</v>
      </c>
      <c r="CG54" s="107">
        <f t="shared" si="13"/>
        <v>254.31899999999999</v>
      </c>
      <c r="CH54" s="107">
        <f t="shared" si="13"/>
        <v>317.48700000000002</v>
      </c>
      <c r="CI54" s="107">
        <f t="shared" si="13"/>
        <v>291.09500000000003</v>
      </c>
      <c r="CJ54" s="107">
        <f t="shared" si="13"/>
        <v>265.86</v>
      </c>
      <c r="CK54" s="107">
        <f t="shared" si="13"/>
        <v>268.88600000000002</v>
      </c>
      <c r="CL54" s="107">
        <f t="shared" si="13"/>
        <v>289.44499999999999</v>
      </c>
      <c r="CM54" s="107">
        <f t="shared" si="13"/>
        <v>305.32299999999998</v>
      </c>
      <c r="CN54" s="107">
        <f t="shared" si="13"/>
        <v>332.17400000000004</v>
      </c>
      <c r="CO54" s="107">
        <f t="shared" si="13"/>
        <v>291.22800000000001</v>
      </c>
      <c r="CP54" s="107">
        <f t="shared" si="13"/>
        <v>295.721</v>
      </c>
      <c r="CQ54" s="107">
        <f t="shared" si="13"/>
        <v>304.63400000000001</v>
      </c>
      <c r="CR54" s="107">
        <f t="shared" si="13"/>
        <v>274.22500000000002</v>
      </c>
      <c r="CS54" s="107">
        <f t="shared" si="13"/>
        <v>273.56600000000003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3383.1022499999995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0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124.03</v>
      </c>
      <c r="C8" s="138">
        <v>124.13</v>
      </c>
      <c r="D8" s="138">
        <v>124.52</v>
      </c>
      <c r="E8" s="138">
        <v>125.01</v>
      </c>
      <c r="F8" s="138">
        <v>127</v>
      </c>
      <c r="G8" s="138">
        <v>129</v>
      </c>
      <c r="H8" s="138">
        <v>125.98</v>
      </c>
      <c r="I8" s="138">
        <v>122.44</v>
      </c>
      <c r="J8" s="138">
        <v>134.80000000000001</v>
      </c>
      <c r="K8" s="138">
        <v>133.75</v>
      </c>
      <c r="L8" s="138">
        <v>133.52000000000001</v>
      </c>
      <c r="M8" s="138">
        <v>132.27000000000001</v>
      </c>
      <c r="N8" s="138">
        <v>134.36000000000001</v>
      </c>
      <c r="O8" s="138">
        <v>132.91</v>
      </c>
      <c r="P8" s="138">
        <v>131.9</v>
      </c>
      <c r="Q8" s="138">
        <v>129.72999999999999</v>
      </c>
      <c r="R8" s="138">
        <v>130.43</v>
      </c>
      <c r="S8" s="138">
        <v>131.19</v>
      </c>
      <c r="T8" s="138">
        <v>131.63</v>
      </c>
      <c r="U8" s="138">
        <v>132.58000000000001</v>
      </c>
      <c r="V8" s="138">
        <v>130.97999999999999</v>
      </c>
      <c r="W8" s="138">
        <v>130.26</v>
      </c>
      <c r="X8" s="138">
        <v>129.15</v>
      </c>
      <c r="Y8" s="138">
        <v>131.46</v>
      </c>
      <c r="Z8" s="138">
        <v>131.87</v>
      </c>
      <c r="AA8" s="138">
        <v>135.91999999999999</v>
      </c>
      <c r="AB8" s="138">
        <v>117.97</v>
      </c>
      <c r="AC8" s="138">
        <v>113.43</v>
      </c>
      <c r="AD8" s="138">
        <v>118.31</v>
      </c>
      <c r="AE8" s="138">
        <v>116.44</v>
      </c>
      <c r="AF8" s="138">
        <v>76.59</v>
      </c>
      <c r="AG8" s="138">
        <v>78.010000000000005</v>
      </c>
      <c r="AH8" s="138">
        <v>15.01</v>
      </c>
      <c r="AI8" s="138">
        <v>15</v>
      </c>
      <c r="AJ8" s="138">
        <v>3</v>
      </c>
      <c r="AK8" s="138">
        <v>-5.39</v>
      </c>
      <c r="AL8" s="138">
        <v>-8</v>
      </c>
      <c r="AM8" s="138">
        <v>-8</v>
      </c>
      <c r="AN8" s="138">
        <v>-8.01</v>
      </c>
      <c r="AO8" s="138">
        <v>-8</v>
      </c>
      <c r="AP8" s="138">
        <v>-8</v>
      </c>
      <c r="AQ8" s="138">
        <v>-8</v>
      </c>
      <c r="AR8" s="138">
        <v>-8</v>
      </c>
      <c r="AS8" s="138">
        <v>-8</v>
      </c>
      <c r="AT8" s="138">
        <v>-3.37</v>
      </c>
      <c r="AU8" s="138">
        <v>-3.51</v>
      </c>
      <c r="AV8" s="138">
        <v>-3.76</v>
      </c>
      <c r="AW8" s="138">
        <v>-3.75</v>
      </c>
      <c r="AX8" s="138">
        <v>-4.2300000000000004</v>
      </c>
      <c r="AY8" s="138">
        <v>-4.3899999999999997</v>
      </c>
      <c r="AZ8" s="138">
        <v>-4.57</v>
      </c>
      <c r="BA8" s="138">
        <v>-4.5599999999999996</v>
      </c>
      <c r="BB8" s="138">
        <v>-4.24</v>
      </c>
      <c r="BC8" s="138">
        <v>-4.2300000000000004</v>
      </c>
      <c r="BD8" s="138">
        <v>-4.6900000000000004</v>
      </c>
      <c r="BE8" s="138">
        <v>-4.8099999999999996</v>
      </c>
      <c r="BF8" s="138">
        <v>-4.99</v>
      </c>
      <c r="BG8" s="138">
        <v>-2.46</v>
      </c>
      <c r="BH8" s="138">
        <v>-0.85</v>
      </c>
      <c r="BI8" s="138">
        <v>-4.99</v>
      </c>
      <c r="BJ8" s="138">
        <v>-4.3899999999999997</v>
      </c>
      <c r="BK8" s="138">
        <v>0</v>
      </c>
      <c r="BL8" s="138">
        <v>0.1</v>
      </c>
      <c r="BM8" s="138">
        <v>10.89</v>
      </c>
      <c r="BN8" s="138">
        <v>-8.93</v>
      </c>
      <c r="BO8" s="138">
        <v>21.48</v>
      </c>
      <c r="BP8" s="138">
        <v>54.76</v>
      </c>
      <c r="BQ8" s="138">
        <v>91</v>
      </c>
      <c r="BR8" s="138">
        <v>51.58</v>
      </c>
      <c r="BS8" s="138">
        <v>72.44</v>
      </c>
      <c r="BT8" s="138">
        <v>108.09</v>
      </c>
      <c r="BU8" s="138">
        <v>133.54</v>
      </c>
      <c r="BV8" s="138">
        <v>109.65</v>
      </c>
      <c r="BW8" s="138">
        <v>125.03</v>
      </c>
      <c r="BX8" s="138">
        <v>142.26</v>
      </c>
      <c r="BY8" s="138">
        <v>152.80000000000001</v>
      </c>
      <c r="BZ8" s="138">
        <v>142.16</v>
      </c>
      <c r="CA8" s="138">
        <v>158.55000000000001</v>
      </c>
      <c r="CB8" s="138">
        <v>136.02000000000001</v>
      </c>
      <c r="CC8" s="138">
        <v>139.19</v>
      </c>
      <c r="CD8" s="138">
        <v>143</v>
      </c>
      <c r="CE8" s="138">
        <v>156.05000000000001</v>
      </c>
      <c r="CF8" s="138">
        <v>166.41</v>
      </c>
      <c r="CG8" s="138">
        <v>143</v>
      </c>
      <c r="CH8" s="138">
        <v>152.07</v>
      </c>
      <c r="CI8" s="138">
        <v>143</v>
      </c>
      <c r="CJ8" s="138">
        <v>158.6</v>
      </c>
      <c r="CK8" s="138">
        <v>144.44999999999999</v>
      </c>
      <c r="CL8" s="138">
        <v>132.22</v>
      </c>
      <c r="CM8" s="138">
        <v>143</v>
      </c>
      <c r="CN8" s="138">
        <v>132.26</v>
      </c>
      <c r="CO8" s="138">
        <v>129.36000000000001</v>
      </c>
      <c r="CP8" s="138">
        <v>128.72</v>
      </c>
      <c r="CQ8" s="138">
        <v>131.38999999999999</v>
      </c>
      <c r="CR8" s="138">
        <v>130.26</v>
      </c>
      <c r="CS8" s="138">
        <v>129.56</v>
      </c>
      <c r="CT8" s="139"/>
      <c r="CU8" s="139"/>
      <c r="CV8" s="139"/>
      <c r="CW8" s="140"/>
      <c r="CX8" s="141">
        <f>IF(SUM(B8:CW8)&lt;&gt;0,AVERAGEIF(B8:CW8,"&lt;&gt;"""),"")</f>
        <v>81.264062500000023</v>
      </c>
    </row>
    <row r="9" spans="1:102" ht="24.95" customHeight="1" thickBot="1" x14ac:dyDescent="0.25">
      <c r="A9" s="133" t="s">
        <v>6</v>
      </c>
      <c r="B9" s="42">
        <v>124.4225</v>
      </c>
      <c r="C9" s="43">
        <v>124.4225</v>
      </c>
      <c r="D9" s="43">
        <v>124.4225</v>
      </c>
      <c r="E9" s="43">
        <v>124.4225</v>
      </c>
      <c r="F9" s="43">
        <v>126.105</v>
      </c>
      <c r="G9" s="43">
        <v>126.105</v>
      </c>
      <c r="H9" s="43">
        <v>126.105</v>
      </c>
      <c r="I9" s="43">
        <v>126.105</v>
      </c>
      <c r="J9" s="43">
        <v>133.58500000000001</v>
      </c>
      <c r="K9" s="43">
        <v>133.58500000000001</v>
      </c>
      <c r="L9" s="43">
        <v>133.58500000000001</v>
      </c>
      <c r="M9" s="43">
        <v>133.58500000000001</v>
      </c>
      <c r="N9" s="43">
        <v>132.22499999999999</v>
      </c>
      <c r="O9" s="43">
        <v>132.22499999999999</v>
      </c>
      <c r="P9" s="43">
        <v>132.22499999999999</v>
      </c>
      <c r="Q9" s="43">
        <v>132.22499999999999</v>
      </c>
      <c r="R9" s="43">
        <v>131.45750000000001</v>
      </c>
      <c r="S9" s="43">
        <v>131.45750000000001</v>
      </c>
      <c r="T9" s="43">
        <v>131.45750000000001</v>
      </c>
      <c r="U9" s="43">
        <v>131.45750000000001</v>
      </c>
      <c r="V9" s="43">
        <v>130.46250000000001</v>
      </c>
      <c r="W9" s="43">
        <v>130.46250000000001</v>
      </c>
      <c r="X9" s="43">
        <v>130.46250000000001</v>
      </c>
      <c r="Y9" s="43">
        <v>130.46250000000001</v>
      </c>
      <c r="Z9" s="43">
        <v>124.7975</v>
      </c>
      <c r="AA9" s="43">
        <v>124.7975</v>
      </c>
      <c r="AB9" s="43">
        <v>124.7975</v>
      </c>
      <c r="AC9" s="43">
        <v>124.7975</v>
      </c>
      <c r="AD9" s="43">
        <v>97.337500000000006</v>
      </c>
      <c r="AE9" s="43">
        <v>97.337500000000006</v>
      </c>
      <c r="AF9" s="43">
        <v>97.337500000000006</v>
      </c>
      <c r="AG9" s="43">
        <v>97.337500000000006</v>
      </c>
      <c r="AH9" s="43">
        <v>6.9050000000000002</v>
      </c>
      <c r="AI9" s="43">
        <v>6.9050000000000002</v>
      </c>
      <c r="AJ9" s="43">
        <v>6.9050000000000002</v>
      </c>
      <c r="AK9" s="43">
        <v>6.9050000000000002</v>
      </c>
      <c r="AL9" s="43">
        <v>-8.0024999999999995</v>
      </c>
      <c r="AM9" s="43">
        <v>-8.0024999999999995</v>
      </c>
      <c r="AN9" s="43">
        <v>-8.0024999999999995</v>
      </c>
      <c r="AO9" s="43">
        <v>-8.0024999999999995</v>
      </c>
      <c r="AP9" s="43">
        <v>-8</v>
      </c>
      <c r="AQ9" s="43">
        <v>-8</v>
      </c>
      <c r="AR9" s="43">
        <v>-8</v>
      </c>
      <c r="AS9" s="43">
        <v>-8</v>
      </c>
      <c r="AT9" s="43">
        <v>-3.5975000000000001</v>
      </c>
      <c r="AU9" s="43">
        <v>-3.5975000000000001</v>
      </c>
      <c r="AV9" s="43">
        <v>-3.5975000000000001</v>
      </c>
      <c r="AW9" s="43">
        <v>-3.5975000000000001</v>
      </c>
      <c r="AX9" s="43">
        <v>-4.4375</v>
      </c>
      <c r="AY9" s="43">
        <v>-4.4375</v>
      </c>
      <c r="AZ9" s="43">
        <v>-4.4375</v>
      </c>
      <c r="BA9" s="43">
        <v>-4.4375</v>
      </c>
      <c r="BB9" s="43">
        <v>-4.4924999999999997</v>
      </c>
      <c r="BC9" s="43">
        <v>-4.4924999999999997</v>
      </c>
      <c r="BD9" s="43">
        <v>-4.4924999999999997</v>
      </c>
      <c r="BE9" s="43">
        <v>-4.4924999999999997</v>
      </c>
      <c r="BF9" s="43">
        <v>-3.3224999999999998</v>
      </c>
      <c r="BG9" s="43">
        <v>-3.3224999999999998</v>
      </c>
      <c r="BH9" s="43">
        <v>-3.3224999999999998</v>
      </c>
      <c r="BI9" s="43">
        <v>-3.3224999999999998</v>
      </c>
      <c r="BJ9" s="43">
        <v>1.65</v>
      </c>
      <c r="BK9" s="43">
        <v>1.65</v>
      </c>
      <c r="BL9" s="43">
        <v>1.65</v>
      </c>
      <c r="BM9" s="43">
        <v>1.65</v>
      </c>
      <c r="BN9" s="43">
        <v>39.577500000000001</v>
      </c>
      <c r="BO9" s="43">
        <v>39.577500000000001</v>
      </c>
      <c r="BP9" s="43">
        <v>39.577500000000001</v>
      </c>
      <c r="BQ9" s="43">
        <v>39.577500000000001</v>
      </c>
      <c r="BR9" s="43">
        <v>91.412499999999994</v>
      </c>
      <c r="BS9" s="43">
        <v>91.412499999999994</v>
      </c>
      <c r="BT9" s="43">
        <v>91.412499999999994</v>
      </c>
      <c r="BU9" s="43">
        <v>91.412499999999994</v>
      </c>
      <c r="BV9" s="43">
        <v>132.435</v>
      </c>
      <c r="BW9" s="43">
        <v>132.435</v>
      </c>
      <c r="BX9" s="43">
        <v>132.435</v>
      </c>
      <c r="BY9" s="43">
        <v>132.435</v>
      </c>
      <c r="BZ9" s="43">
        <v>143.97999999999999</v>
      </c>
      <c r="CA9" s="43">
        <v>143.97999999999999</v>
      </c>
      <c r="CB9" s="43">
        <v>143.97999999999999</v>
      </c>
      <c r="CC9" s="43">
        <v>143.97999999999999</v>
      </c>
      <c r="CD9" s="43">
        <v>152.11500000000001</v>
      </c>
      <c r="CE9" s="43">
        <v>152.11500000000001</v>
      </c>
      <c r="CF9" s="43">
        <v>152.11500000000001</v>
      </c>
      <c r="CG9" s="43">
        <v>152.11500000000001</v>
      </c>
      <c r="CH9" s="43">
        <v>149.53</v>
      </c>
      <c r="CI9" s="43">
        <v>149.53</v>
      </c>
      <c r="CJ9" s="43">
        <v>149.53</v>
      </c>
      <c r="CK9" s="43">
        <v>149.53</v>
      </c>
      <c r="CL9" s="43">
        <v>134.21</v>
      </c>
      <c r="CM9" s="43">
        <v>134.21</v>
      </c>
      <c r="CN9" s="43">
        <v>134.21</v>
      </c>
      <c r="CO9" s="43">
        <v>134.21</v>
      </c>
      <c r="CP9" s="43">
        <v>129.98249999999999</v>
      </c>
      <c r="CQ9" s="43">
        <v>129.98249999999999</v>
      </c>
      <c r="CR9" s="43">
        <v>129.98249999999999</v>
      </c>
      <c r="CS9" s="43">
        <v>129.98249999999999</v>
      </c>
      <c r="CT9" s="44"/>
      <c r="CU9" s="44"/>
      <c r="CV9" s="44"/>
      <c r="CW9" s="45"/>
      <c r="CX9" s="142">
        <f>IF(SUM(B9:CW9)&lt;&gt;0,AVERAGEIF(B9:CW9,"&lt;&gt;"""),"")</f>
        <v>81.264062500000009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0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0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0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2026-05-28T13:30:50Z</dcterms:created>
  <dcterms:modified xsi:type="dcterms:W3CDTF">2026-05-28T13:30:52Z</dcterms:modified>
</cp:coreProperties>
</file>