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<sst xmlns="http://schemas.openxmlformats.org/spreadsheetml/2006/main" count="122" uniqueCount="56">
  <si>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03/02/2026 23:31:38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</si>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</sst>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D10-4712-BB46-157DFF226D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15.314</c:v>
                </c:pt>
                <c:pt idx="49">
                  <c:v>30.548000000000002</c:v>
                </c:pt>
                <c:pt idx="50">
                  <c:v>23.791</c:v>
                </c:pt>
                <c:pt idx="51">
                  <c:v>16.704000000000001</c:v>
                </c:pt>
                <c:pt idx="52">
                  <c:v>26.506999999999998</c:v>
                </c:pt>
                <c:pt idx="53">
                  <c:v>28.547000000000001</c:v>
                </c:pt>
                <c:pt idx="54">
                  <c:v>18.902000000000001</c:v>
                </c:pt>
                <c:pt idx="55">
                  <c:v>23.385999999999999</c:v>
                </c:pt>
                <c:pt idx="56">
                  <c:v>16.956</c:v>
                </c:pt>
                <c:pt idx="57">
                  <c:v>26.725999999999999</c:v>
                </c:pt>
                <c:pt idx="58">
                  <c:v>29.66</c:v>
                </c:pt>
                <c:pt idx="59">
                  <c:v>21.952999999999999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10-4712-BB46-157DFF226D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0.8</c:v>
                </c:pt>
                <c:pt idx="29">
                  <c:v>0.8</c:v>
                </c:pt>
                <c:pt idx="60">
                  <c:v>2.4</c:v>
                </c:pt>
                <c:pt idx="61">
                  <c:v>35.200000000000003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10-4712-BB46-157DFF226D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0">
                  <c:v>0.49099999999999999</c:v>
                </c:pt>
                <c:pt idx="31">
                  <c:v>1.6040000000000001</c:v>
                </c:pt>
                <c:pt idx="32">
                  <c:v>1.5609999999999999</c:v>
                </c:pt>
                <c:pt idx="33">
                  <c:v>1.407</c:v>
                </c:pt>
                <c:pt idx="34">
                  <c:v>1.194</c:v>
                </c:pt>
                <c:pt idx="35">
                  <c:v>1.0960000000000001</c:v>
                </c:pt>
                <c:pt idx="36">
                  <c:v>1.409</c:v>
                </c:pt>
                <c:pt idx="37">
                  <c:v>1.63</c:v>
                </c:pt>
                <c:pt idx="38">
                  <c:v>1.6240000000000001</c:v>
                </c:pt>
                <c:pt idx="39">
                  <c:v>1.4770000000000001</c:v>
                </c:pt>
                <c:pt idx="47">
                  <c:v>0.2</c:v>
                </c:pt>
                <c:pt idx="48">
                  <c:v>0.1</c:v>
                </c:pt>
                <c:pt idx="61">
                  <c:v>29.2</c:v>
                </c:pt>
                <c:pt idx="72">
                  <c:v>1.1359999999999999</c:v>
                </c:pt>
                <c:pt idx="73">
                  <c:v>1.1319999999999999</c:v>
                </c:pt>
                <c:pt idx="74">
                  <c:v>0.96199999999999997</c:v>
                </c:pt>
                <c:pt idx="77">
                  <c:v>1.03</c:v>
                </c:pt>
                <c:pt idx="78">
                  <c:v>2.214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10-4712-BB46-157DFF226D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D10-4712-BB46-157DFF226D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D10-4712-BB46-157DFF226D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D10-4712-BB46-157DFF226D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D10-4712-BB46-157DFF226D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D10-4712-BB46-157DFF226D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70.807999999999993</c:v>
                </c:pt>
                <c:pt idx="1">
                  <c:v>26.682000000000002</c:v>
                </c:pt>
                <c:pt idx="2">
                  <c:v>21.827999999999999</c:v>
                </c:pt>
                <c:pt idx="3">
                  <c:v>27.001000000000001</c:v>
                </c:pt>
                <c:pt idx="5">
                  <c:v>6.5890000000000004</c:v>
                </c:pt>
                <c:pt idx="6">
                  <c:v>46.323</c:v>
                </c:pt>
                <c:pt idx="7">
                  <c:v>11.574</c:v>
                </c:pt>
                <c:pt idx="8">
                  <c:v>50.375999999999998</c:v>
                </c:pt>
                <c:pt idx="9">
                  <c:v>55.458000000000006</c:v>
                </c:pt>
                <c:pt idx="10">
                  <c:v>44.228999999999999</c:v>
                </c:pt>
                <c:pt idx="11">
                  <c:v>56.656999999999996</c:v>
                </c:pt>
                <c:pt idx="12">
                  <c:v>67.555000000000007</c:v>
                </c:pt>
                <c:pt idx="13">
                  <c:v>60.807000000000002</c:v>
                </c:pt>
                <c:pt idx="14">
                  <c:v>109.127</c:v>
                </c:pt>
                <c:pt idx="15">
                  <c:v>108.11799999999999</c:v>
                </c:pt>
                <c:pt idx="16">
                  <c:v>51.923000000000002</c:v>
                </c:pt>
                <c:pt idx="17">
                  <c:v>42.256999999999998</c:v>
                </c:pt>
                <c:pt idx="18">
                  <c:v>62.988</c:v>
                </c:pt>
                <c:pt idx="19">
                  <c:v>9.24</c:v>
                </c:pt>
                <c:pt idx="20">
                  <c:v>40.970999999999997</c:v>
                </c:pt>
                <c:pt idx="21">
                  <c:v>11.215</c:v>
                </c:pt>
                <c:pt idx="22">
                  <c:v>108.729</c:v>
                </c:pt>
                <c:pt idx="23">
                  <c:v>17.164999999999999</c:v>
                </c:pt>
                <c:pt idx="24">
                  <c:v>14.276</c:v>
                </c:pt>
                <c:pt idx="25">
                  <c:v>8</c:v>
                </c:pt>
                <c:pt idx="26">
                  <c:v>22.834</c:v>
                </c:pt>
                <c:pt idx="27">
                  <c:v>24.446000000000002</c:v>
                </c:pt>
                <c:pt idx="28">
                  <c:v>1</c:v>
                </c:pt>
                <c:pt idx="29">
                  <c:v>19</c:v>
                </c:pt>
                <c:pt idx="30">
                  <c:v>55.671999999999997</c:v>
                </c:pt>
                <c:pt idx="31">
                  <c:v>60.368000000000002</c:v>
                </c:pt>
                <c:pt idx="32">
                  <c:v>61.522999999999996</c:v>
                </c:pt>
                <c:pt idx="33">
                  <c:v>73.037000000000006</c:v>
                </c:pt>
                <c:pt idx="34">
                  <c:v>70.646999999999991</c:v>
                </c:pt>
                <c:pt idx="35">
                  <c:v>87.981999999999999</c:v>
                </c:pt>
                <c:pt idx="36">
                  <c:v>61.113</c:v>
                </c:pt>
                <c:pt idx="37">
                  <c:v>50</c:v>
                </c:pt>
                <c:pt idx="38">
                  <c:v>55.582000000000001</c:v>
                </c:pt>
                <c:pt idx="39">
                  <c:v>57.938000000000002</c:v>
                </c:pt>
                <c:pt idx="40">
                  <c:v>78.926999999999992</c:v>
                </c:pt>
                <c:pt idx="41">
                  <c:v>87.263999999999996</c:v>
                </c:pt>
                <c:pt idx="42">
                  <c:v>72.81</c:v>
                </c:pt>
                <c:pt idx="43">
                  <c:v>62.091000000000001</c:v>
                </c:pt>
                <c:pt idx="44">
                  <c:v>57.189</c:v>
                </c:pt>
                <c:pt idx="45">
                  <c:v>33.040999999999997</c:v>
                </c:pt>
                <c:pt idx="46">
                  <c:v>43.63</c:v>
                </c:pt>
                <c:pt idx="47">
                  <c:v>30.347999999999999</c:v>
                </c:pt>
                <c:pt idx="48">
                  <c:v>5.8230000000000004</c:v>
                </c:pt>
                <c:pt idx="56">
                  <c:v>7.4320000000000004</c:v>
                </c:pt>
                <c:pt idx="62">
                  <c:v>12.521000000000001</c:v>
                </c:pt>
                <c:pt idx="63">
                  <c:v>8.7810000000000006</c:v>
                </c:pt>
                <c:pt idx="64">
                  <c:v>22.12</c:v>
                </c:pt>
                <c:pt idx="66">
                  <c:v>4.1820000000000004</c:v>
                </c:pt>
                <c:pt idx="67">
                  <c:v>2.0009999999999999</c:v>
                </c:pt>
                <c:pt idx="72">
                  <c:v>5</c:v>
                </c:pt>
                <c:pt idx="73">
                  <c:v>5</c:v>
                </c:pt>
                <c:pt idx="74">
                  <c:v>9</c:v>
                </c:pt>
                <c:pt idx="76">
                  <c:v>6</c:v>
                </c:pt>
                <c:pt idx="77">
                  <c:v>5</c:v>
                </c:pt>
                <c:pt idx="78">
                  <c:v>8</c:v>
                </c:pt>
                <c:pt idx="79">
                  <c:v>31.984999999999999</c:v>
                </c:pt>
                <c:pt idx="80">
                  <c:v>21.463999999999999</c:v>
                </c:pt>
                <c:pt idx="81">
                  <c:v>26.353000000000002</c:v>
                </c:pt>
                <c:pt idx="82">
                  <c:v>18.928999999999998</c:v>
                </c:pt>
                <c:pt idx="83">
                  <c:v>18.007999999999999</c:v>
                </c:pt>
                <c:pt idx="84">
                  <c:v>18.866</c:v>
                </c:pt>
                <c:pt idx="85">
                  <c:v>18.712</c:v>
                </c:pt>
                <c:pt idx="86">
                  <c:v>18.823</c:v>
                </c:pt>
                <c:pt idx="87">
                  <c:v>19.125</c:v>
                </c:pt>
                <c:pt idx="88">
                  <c:v>19.327999999999999</c:v>
                </c:pt>
                <c:pt idx="89">
                  <c:v>21.007000000000001</c:v>
                </c:pt>
                <c:pt idx="90">
                  <c:v>18.271000000000001</c:v>
                </c:pt>
                <c:pt idx="92">
                  <c:v>35.204000000000001</c:v>
                </c:pt>
                <c:pt idx="93">
                  <c:v>35.813000000000002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10-4712-BB46-157DFF226DD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21.9</c:v>
                </c:pt>
                <c:pt idx="5">
                  <c:v>4.8</c:v>
                </c:pt>
                <c:pt idx="6">
                  <c:v>0</c:v>
                </c:pt>
                <c:pt idx="7">
                  <c:v>3.6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13.4</c:v>
                </c:pt>
                <c:pt idx="20">
                  <c:v>0</c:v>
                </c:pt>
                <c:pt idx="21">
                  <c:v>6.1</c:v>
                </c:pt>
                <c:pt idx="22">
                  <c:v>0</c:v>
                </c:pt>
                <c:pt idx="23">
                  <c:v>0</c:v>
                </c:pt>
                <c:pt idx="24">
                  <c:v>10</c:v>
                </c:pt>
                <c:pt idx="25">
                  <c:v>1.3</c:v>
                </c:pt>
                <c:pt idx="26">
                  <c:v>0</c:v>
                </c:pt>
                <c:pt idx="27">
                  <c:v>0</c:v>
                </c:pt>
                <c:pt idx="28">
                  <c:v>18.3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7.2</c:v>
                </c:pt>
                <c:pt idx="76">
                  <c:v>0</c:v>
                </c:pt>
                <c:pt idx="77">
                  <c:v>5</c:v>
                </c:pt>
                <c:pt idx="78">
                  <c:v>5</c:v>
                </c:pt>
                <c:pt idx="79">
                  <c:v>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14</c:v>
                </c:pt>
                <c:pt idx="91">
                  <c:v>14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10-4712-BB46-157DFF226DD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9.4269999999999996</c:v>
                </c:pt>
                <c:pt idx="1">
                  <c:v>4.8550000000000004</c:v>
                </c:pt>
                <c:pt idx="2">
                  <c:v>4.2910000000000004</c:v>
                </c:pt>
                <c:pt idx="3">
                  <c:v>4.3970000000000002</c:v>
                </c:pt>
                <c:pt idx="4">
                  <c:v>2.87</c:v>
                </c:pt>
                <c:pt idx="5">
                  <c:v>3.6720000000000002</c:v>
                </c:pt>
                <c:pt idx="6">
                  <c:v>6.367</c:v>
                </c:pt>
                <c:pt idx="7">
                  <c:v>2.0489999999999999</c:v>
                </c:pt>
                <c:pt idx="8">
                  <c:v>1.421</c:v>
                </c:pt>
                <c:pt idx="9">
                  <c:v>2.177</c:v>
                </c:pt>
                <c:pt idx="10">
                  <c:v>2.101</c:v>
                </c:pt>
                <c:pt idx="11">
                  <c:v>2.1749999999999998</c:v>
                </c:pt>
                <c:pt idx="12">
                  <c:v>2.6480000000000001</c:v>
                </c:pt>
                <c:pt idx="13">
                  <c:v>2.4079999999999999</c:v>
                </c:pt>
                <c:pt idx="14">
                  <c:v>4.2530000000000001</c:v>
                </c:pt>
                <c:pt idx="15">
                  <c:v>7.6210000000000004</c:v>
                </c:pt>
                <c:pt idx="16">
                  <c:v>7.0469999999999997</c:v>
                </c:pt>
                <c:pt idx="17">
                  <c:v>8.8550000000000004</c:v>
                </c:pt>
                <c:pt idx="18">
                  <c:v>11.948</c:v>
                </c:pt>
                <c:pt idx="19">
                  <c:v>1.115</c:v>
                </c:pt>
                <c:pt idx="20">
                  <c:v>7.51</c:v>
                </c:pt>
                <c:pt idx="21">
                  <c:v>7.8339999999999996</c:v>
                </c:pt>
                <c:pt idx="22">
                  <c:v>1.498</c:v>
                </c:pt>
                <c:pt idx="23">
                  <c:v>0.40899999999999997</c:v>
                </c:pt>
                <c:pt idx="24">
                  <c:v>0.56699999999999995</c:v>
                </c:pt>
                <c:pt idx="25">
                  <c:v>5.3209999999999997</c:v>
                </c:pt>
                <c:pt idx="26">
                  <c:v>0.33</c:v>
                </c:pt>
                <c:pt idx="27">
                  <c:v>0.23200000000000001</c:v>
                </c:pt>
                <c:pt idx="28">
                  <c:v>9.2010000000000005</c:v>
                </c:pt>
                <c:pt idx="29">
                  <c:v>9.1219999999999999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4.6100000000000003</c:v>
                </c:pt>
                <c:pt idx="39">
                  <c:v>4.41</c:v>
                </c:pt>
                <c:pt idx="45">
                  <c:v>0.54</c:v>
                </c:pt>
                <c:pt idx="46">
                  <c:v>0.90400000000000003</c:v>
                </c:pt>
                <c:pt idx="47">
                  <c:v>4.8860000000000001</c:v>
                </c:pt>
                <c:pt idx="48">
                  <c:v>7.5679999999999996</c:v>
                </c:pt>
                <c:pt idx="49">
                  <c:v>8.31</c:v>
                </c:pt>
                <c:pt idx="50">
                  <c:v>9.0909999999999993</c:v>
                </c:pt>
                <c:pt idx="51">
                  <c:v>6.9829999999999997</c:v>
                </c:pt>
                <c:pt idx="52">
                  <c:v>3.34</c:v>
                </c:pt>
                <c:pt idx="56">
                  <c:v>4.6669999999999998</c:v>
                </c:pt>
                <c:pt idx="60">
                  <c:v>19.928999999999998</c:v>
                </c:pt>
                <c:pt idx="61">
                  <c:v>33.622</c:v>
                </c:pt>
                <c:pt idx="62">
                  <c:v>0.80700000000000005</c:v>
                </c:pt>
                <c:pt idx="63">
                  <c:v>0.71099999999999997</c:v>
                </c:pt>
                <c:pt idx="64">
                  <c:v>0.77300000000000002</c:v>
                </c:pt>
                <c:pt idx="65">
                  <c:v>17.454000000000001</c:v>
                </c:pt>
                <c:pt idx="66">
                  <c:v>15.087999999999999</c:v>
                </c:pt>
                <c:pt idx="67">
                  <c:v>15.362</c:v>
                </c:pt>
                <c:pt idx="68">
                  <c:v>18.280999999999999</c:v>
                </c:pt>
                <c:pt idx="69">
                  <c:v>15.877000000000001</c:v>
                </c:pt>
                <c:pt idx="70">
                  <c:v>14.298</c:v>
                </c:pt>
                <c:pt idx="71">
                  <c:v>11.994999999999999</c:v>
                </c:pt>
                <c:pt idx="72">
                  <c:v>25.702000000000002</c:v>
                </c:pt>
                <c:pt idx="73">
                  <c:v>18.318000000000001</c:v>
                </c:pt>
                <c:pt idx="74">
                  <c:v>17.385000000000002</c:v>
                </c:pt>
                <c:pt idx="75">
                  <c:v>10.935</c:v>
                </c:pt>
                <c:pt idx="76">
                  <c:v>16.347000000000001</c:v>
                </c:pt>
                <c:pt idx="77">
                  <c:v>18.91</c:v>
                </c:pt>
                <c:pt idx="78">
                  <c:v>17.753</c:v>
                </c:pt>
                <c:pt idx="79">
                  <c:v>0.51500000000000001</c:v>
                </c:pt>
                <c:pt idx="80">
                  <c:v>0.222</c:v>
                </c:pt>
                <c:pt idx="81">
                  <c:v>0.247</c:v>
                </c:pt>
                <c:pt idx="82">
                  <c:v>0.27100000000000002</c:v>
                </c:pt>
                <c:pt idx="83">
                  <c:v>1.625</c:v>
                </c:pt>
                <c:pt idx="84">
                  <c:v>0.33400000000000002</c:v>
                </c:pt>
                <c:pt idx="85">
                  <c:v>0.38800000000000001</c:v>
                </c:pt>
                <c:pt idx="86">
                  <c:v>0.44</c:v>
                </c:pt>
                <c:pt idx="87">
                  <c:v>0.496</c:v>
                </c:pt>
                <c:pt idx="88">
                  <c:v>0.53900000000000003</c:v>
                </c:pt>
                <c:pt idx="89">
                  <c:v>0.57199999999999995</c:v>
                </c:pt>
                <c:pt idx="90">
                  <c:v>0.60599999999999998</c:v>
                </c:pt>
                <c:pt idx="91">
                  <c:v>8.8260000000000005</c:v>
                </c:pt>
                <c:pt idx="92">
                  <c:v>0.38600000000000001</c:v>
                </c:pt>
                <c:pt idx="93">
                  <c:v>0.35199999999999998</c:v>
                </c:pt>
                <c:pt idx="94">
                  <c:v>8.6319999999999997</c:v>
                </c:pt>
                <c:pt idx="95">
                  <c:v>12.923999999999999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10-4712-BB46-157DFF226DD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D10-4712-BB46-157DFF226DD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D10-4712-BB46-157DFF226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101.1</c:v>
                </c:pt>
                <c:pt idx="1">
                  <c:v>96.24</c:v>
                </c:pt>
                <c:pt idx="2">
                  <c:v>96</c:v>
                </c:pt>
                <c:pt idx="3">
                  <c:v>96.52</c:v>
                </c:pt>
                <c:pt idx="4">
                  <c:v>100.38</c:v>
                </c:pt>
                <c:pt idx="5">
                  <c:v>99.86</c:v>
                </c:pt>
                <c:pt idx="6">
                  <c:v>93.84</c:v>
                </c:pt>
                <c:pt idx="7">
                  <c:v>95.11</c:v>
                </c:pt>
                <c:pt idx="8">
                  <c:v>99.64</c:v>
                </c:pt>
                <c:pt idx="9">
                  <c:v>96.9</c:v>
                </c:pt>
                <c:pt idx="10">
                  <c:v>94.31</c:v>
                </c:pt>
                <c:pt idx="11">
                  <c:v>93.13</c:v>
                </c:pt>
                <c:pt idx="12">
                  <c:v>95.63</c:v>
                </c:pt>
                <c:pt idx="13">
                  <c:v>96.69</c:v>
                </c:pt>
                <c:pt idx="14">
                  <c:v>96.74</c:v>
                </c:pt>
                <c:pt idx="15">
                  <c:v>93.34</c:v>
                </c:pt>
                <c:pt idx="16">
                  <c:v>93.4</c:v>
                </c:pt>
                <c:pt idx="17">
                  <c:v>93.63</c:v>
                </c:pt>
                <c:pt idx="18">
                  <c:v>96.69</c:v>
                </c:pt>
                <c:pt idx="19">
                  <c:v>100.12</c:v>
                </c:pt>
                <c:pt idx="20">
                  <c:v>93.5</c:v>
                </c:pt>
                <c:pt idx="21">
                  <c:v>98.82</c:v>
                </c:pt>
                <c:pt idx="22">
                  <c:v>99.25</c:v>
                </c:pt>
                <c:pt idx="23">
                  <c:v>96.78</c:v>
                </c:pt>
                <c:pt idx="24">
                  <c:v>102.75</c:v>
                </c:pt>
                <c:pt idx="25">
                  <c:v>116.9</c:v>
                </c:pt>
                <c:pt idx="26">
                  <c:v>99.71</c:v>
                </c:pt>
                <c:pt idx="27">
                  <c:v>98.15</c:v>
                </c:pt>
                <c:pt idx="28">
                  <c:v>143.16999999999999</c:v>
                </c:pt>
                <c:pt idx="29">
                  <c:v>139.87</c:v>
                </c:pt>
                <c:pt idx="30">
                  <c:v>94</c:v>
                </c:pt>
                <c:pt idx="31">
                  <c:v>93.24</c:v>
                </c:pt>
                <c:pt idx="32">
                  <c:v>99.07</c:v>
                </c:pt>
                <c:pt idx="33">
                  <c:v>87.14</c:v>
                </c:pt>
                <c:pt idx="34">
                  <c:v>87</c:v>
                </c:pt>
                <c:pt idx="35">
                  <c:v>88</c:v>
                </c:pt>
                <c:pt idx="36">
                  <c:v>87</c:v>
                </c:pt>
                <c:pt idx="37">
                  <c:v>82.9</c:v>
                </c:pt>
                <c:pt idx="38">
                  <c:v>87</c:v>
                </c:pt>
                <c:pt idx="39">
                  <c:v>86.93</c:v>
                </c:pt>
                <c:pt idx="40">
                  <c:v>90.53</c:v>
                </c:pt>
                <c:pt idx="41">
                  <c:v>90.73</c:v>
                </c:pt>
                <c:pt idx="42">
                  <c:v>89.28</c:v>
                </c:pt>
                <c:pt idx="43">
                  <c:v>88.21</c:v>
                </c:pt>
                <c:pt idx="44">
                  <c:v>88.13</c:v>
                </c:pt>
                <c:pt idx="45">
                  <c:v>87</c:v>
                </c:pt>
                <c:pt idx="46">
                  <c:v>86.57</c:v>
                </c:pt>
                <c:pt idx="47">
                  <c:v>80.92</c:v>
                </c:pt>
                <c:pt idx="48">
                  <c:v>76.5</c:v>
                </c:pt>
                <c:pt idx="49">
                  <c:v>59.36</c:v>
                </c:pt>
                <c:pt idx="50">
                  <c:v>35</c:v>
                </c:pt>
                <c:pt idx="51">
                  <c:v>40.619999999999997</c:v>
                </c:pt>
                <c:pt idx="52">
                  <c:v>24.69</c:v>
                </c:pt>
                <c:pt idx="53">
                  <c:v>49.68</c:v>
                </c:pt>
                <c:pt idx="54">
                  <c:v>73.209999999999994</c:v>
                </c:pt>
                <c:pt idx="55">
                  <c:v>71.260000000000005</c:v>
                </c:pt>
                <c:pt idx="56">
                  <c:v>76.59</c:v>
                </c:pt>
                <c:pt idx="57">
                  <c:v>65.569999999999993</c:v>
                </c:pt>
                <c:pt idx="58">
                  <c:v>67.17</c:v>
                </c:pt>
                <c:pt idx="59">
                  <c:v>63.61</c:v>
                </c:pt>
                <c:pt idx="60">
                  <c:v>52.78</c:v>
                </c:pt>
                <c:pt idx="61">
                  <c:v>30.01</c:v>
                </c:pt>
                <c:pt idx="62">
                  <c:v>72.87</c:v>
                </c:pt>
                <c:pt idx="63">
                  <c:v>80.599999999999994</c:v>
                </c:pt>
                <c:pt idx="64">
                  <c:v>85.52</c:v>
                </c:pt>
                <c:pt idx="65">
                  <c:v>97.9</c:v>
                </c:pt>
                <c:pt idx="66">
                  <c:v>98.18</c:v>
                </c:pt>
                <c:pt idx="67">
                  <c:v>100.34</c:v>
                </c:pt>
                <c:pt idx="68">
                  <c:v>125.68</c:v>
                </c:pt>
                <c:pt idx="69">
                  <c:v>128.91</c:v>
                </c:pt>
                <c:pt idx="70">
                  <c:v>127.32</c:v>
                </c:pt>
                <c:pt idx="71">
                  <c:v>129.19999999999999</c:v>
                </c:pt>
                <c:pt idx="72">
                  <c:v>134.1</c:v>
                </c:pt>
                <c:pt idx="73">
                  <c:v>135.43</c:v>
                </c:pt>
                <c:pt idx="74">
                  <c:v>122.39</c:v>
                </c:pt>
                <c:pt idx="75">
                  <c:v>112.31</c:v>
                </c:pt>
                <c:pt idx="76">
                  <c:v>120.77</c:v>
                </c:pt>
                <c:pt idx="77">
                  <c:v>136.66999999999999</c:v>
                </c:pt>
                <c:pt idx="78">
                  <c:v>132.08000000000001</c:v>
                </c:pt>
                <c:pt idx="79">
                  <c:v>100.11</c:v>
                </c:pt>
                <c:pt idx="80">
                  <c:v>92.05</c:v>
                </c:pt>
                <c:pt idx="81">
                  <c:v>92.06</c:v>
                </c:pt>
                <c:pt idx="82">
                  <c:v>87</c:v>
                </c:pt>
                <c:pt idx="83">
                  <c:v>86.28</c:v>
                </c:pt>
                <c:pt idx="84">
                  <c:v>83.03</c:v>
                </c:pt>
                <c:pt idx="85">
                  <c:v>81.08</c:v>
                </c:pt>
                <c:pt idx="86">
                  <c:v>80.41</c:v>
                </c:pt>
                <c:pt idx="87">
                  <c:v>81.760000000000005</c:v>
                </c:pt>
                <c:pt idx="88">
                  <c:v>81.650000000000006</c:v>
                </c:pt>
                <c:pt idx="89">
                  <c:v>83.78</c:v>
                </c:pt>
                <c:pt idx="90">
                  <c:v>83.48</c:v>
                </c:pt>
                <c:pt idx="91">
                  <c:v>77.94</c:v>
                </c:pt>
                <c:pt idx="92">
                  <c:v>82.84</c:v>
                </c:pt>
                <c:pt idx="93">
                  <c:v>81.040000000000006</c:v>
                </c:pt>
                <c:pt idx="94">
                  <c:v>75.09</c:v>
                </c:pt>
                <c:pt idx="95">
                  <c:v>70.25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10-4712-BB46-157DFF226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AD7-46A6-933F-F13EFBB20A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AD7-46A6-933F-F13EFBB20A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3.6</c:v>
                </c:pt>
                <c:pt idx="9">
                  <c:v>1.274</c:v>
                </c:pt>
                <c:pt idx="26">
                  <c:v>0.107</c:v>
                </c:pt>
                <c:pt idx="27">
                  <c:v>0.309</c:v>
                </c:pt>
                <c:pt idx="28">
                  <c:v>0.83499999999999996</c:v>
                </c:pt>
                <c:pt idx="29">
                  <c:v>0.94899999999999995</c:v>
                </c:pt>
                <c:pt idx="30">
                  <c:v>0.79600000000000004</c:v>
                </c:pt>
                <c:pt idx="31">
                  <c:v>0.67300000000000004</c:v>
                </c:pt>
                <c:pt idx="32">
                  <c:v>0.81699999999999995</c:v>
                </c:pt>
                <c:pt idx="33">
                  <c:v>0.71799999999999997</c:v>
                </c:pt>
                <c:pt idx="34">
                  <c:v>0.78</c:v>
                </c:pt>
                <c:pt idx="35">
                  <c:v>0.80200000000000005</c:v>
                </c:pt>
                <c:pt idx="36">
                  <c:v>0.72499999999999998</c:v>
                </c:pt>
                <c:pt idx="37">
                  <c:v>0.622</c:v>
                </c:pt>
                <c:pt idx="38">
                  <c:v>0.73599999999999999</c:v>
                </c:pt>
                <c:pt idx="39">
                  <c:v>0.48899999999999999</c:v>
                </c:pt>
                <c:pt idx="40">
                  <c:v>0.47899999999999998</c:v>
                </c:pt>
                <c:pt idx="41">
                  <c:v>0.68600000000000005</c:v>
                </c:pt>
                <c:pt idx="42">
                  <c:v>0.83899999999999997</c:v>
                </c:pt>
                <c:pt idx="43">
                  <c:v>0.68799999999999994</c:v>
                </c:pt>
                <c:pt idx="44">
                  <c:v>0.74</c:v>
                </c:pt>
                <c:pt idx="45">
                  <c:v>0.67700000000000005</c:v>
                </c:pt>
                <c:pt idx="46">
                  <c:v>0.626</c:v>
                </c:pt>
                <c:pt idx="50">
                  <c:v>0.76900000000000002</c:v>
                </c:pt>
                <c:pt idx="51">
                  <c:v>0.71399999999999997</c:v>
                </c:pt>
                <c:pt idx="52">
                  <c:v>10.743</c:v>
                </c:pt>
                <c:pt idx="53">
                  <c:v>10.680999999999999</c:v>
                </c:pt>
                <c:pt idx="61">
                  <c:v>6.4969999999999999</c:v>
                </c:pt>
                <c:pt idx="62">
                  <c:v>9.1999999999999998E-2</c:v>
                </c:pt>
                <c:pt idx="68">
                  <c:v>1.1519999999999999</c:v>
                </c:pt>
                <c:pt idx="69">
                  <c:v>1.1439999999999999</c:v>
                </c:pt>
                <c:pt idx="70">
                  <c:v>1.1719999999999999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D7-46A6-933F-F13EFBB20A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15.326000000000001</c:v>
                </c:pt>
                <c:pt idx="1">
                  <c:v>0.14499999999999999</c:v>
                </c:pt>
                <c:pt idx="3">
                  <c:v>0.42799999999999999</c:v>
                </c:pt>
                <c:pt idx="4">
                  <c:v>7.08</c:v>
                </c:pt>
                <c:pt idx="5">
                  <c:v>0.55400000000000005</c:v>
                </c:pt>
                <c:pt idx="7">
                  <c:v>1.0900000000000001</c:v>
                </c:pt>
                <c:pt idx="8">
                  <c:v>1.6160000000000001</c:v>
                </c:pt>
                <c:pt idx="9">
                  <c:v>0.39300000000000002</c:v>
                </c:pt>
                <c:pt idx="10">
                  <c:v>0.184</c:v>
                </c:pt>
                <c:pt idx="11">
                  <c:v>1.087</c:v>
                </c:pt>
                <c:pt idx="12">
                  <c:v>3.415</c:v>
                </c:pt>
                <c:pt idx="13">
                  <c:v>6.2949999999999999</c:v>
                </c:pt>
                <c:pt idx="14">
                  <c:v>3.3759999999999999</c:v>
                </c:pt>
                <c:pt idx="16">
                  <c:v>9.3260000000000005</c:v>
                </c:pt>
                <c:pt idx="17">
                  <c:v>2.6640000000000001</c:v>
                </c:pt>
                <c:pt idx="18">
                  <c:v>13.483000000000001</c:v>
                </c:pt>
                <c:pt idx="19">
                  <c:v>17.222999999999999</c:v>
                </c:pt>
                <c:pt idx="20">
                  <c:v>1.641</c:v>
                </c:pt>
                <c:pt idx="21">
                  <c:v>19.565000000000001</c:v>
                </c:pt>
                <c:pt idx="22">
                  <c:v>13.693</c:v>
                </c:pt>
                <c:pt idx="23">
                  <c:v>11.646000000000001</c:v>
                </c:pt>
                <c:pt idx="24">
                  <c:v>8.9179999999999993</c:v>
                </c:pt>
                <c:pt idx="25">
                  <c:v>1.0549999999999999</c:v>
                </c:pt>
                <c:pt idx="26">
                  <c:v>5.6379999999999999</c:v>
                </c:pt>
                <c:pt idx="27">
                  <c:v>4.4329999999999998</c:v>
                </c:pt>
                <c:pt idx="61">
                  <c:v>12.385</c:v>
                </c:pt>
                <c:pt idx="62">
                  <c:v>2.4489999999999998</c:v>
                </c:pt>
                <c:pt idx="63">
                  <c:v>2.9860000000000002</c:v>
                </c:pt>
                <c:pt idx="64">
                  <c:v>3.8220000000000001</c:v>
                </c:pt>
                <c:pt idx="65">
                  <c:v>0.443</c:v>
                </c:pt>
                <c:pt idx="66">
                  <c:v>3.4279999999999999</c:v>
                </c:pt>
                <c:pt idx="67">
                  <c:v>2.7429999999999999</c:v>
                </c:pt>
                <c:pt idx="68">
                  <c:v>6.76</c:v>
                </c:pt>
                <c:pt idx="69">
                  <c:v>5.7210000000000001</c:v>
                </c:pt>
                <c:pt idx="70">
                  <c:v>3.4989999999999997</c:v>
                </c:pt>
                <c:pt idx="71">
                  <c:v>1.4990000000000001</c:v>
                </c:pt>
                <c:pt idx="75">
                  <c:v>0.40799999999999997</c:v>
                </c:pt>
                <c:pt idx="79">
                  <c:v>6.1</c:v>
                </c:pt>
                <c:pt idx="80">
                  <c:v>2.8039999999999998</c:v>
                </c:pt>
                <c:pt idx="90">
                  <c:v>10.045999999999999</c:v>
                </c:pt>
                <c:pt idx="92">
                  <c:v>11.192</c:v>
                </c:pt>
                <c:pt idx="93">
                  <c:v>5.008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D7-46A6-933F-F13EFBB20A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AD7-46A6-933F-F13EFBB20A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AD7-46A6-933F-F13EFBB20A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AD7-46A6-933F-F13EFBB20A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AD7-46A6-933F-F13EFBB20A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AD7-46A6-933F-F13EFBB20A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1">
                  <c:v>72.900000000000006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D7-46A6-933F-F13EFBB20A3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58.4</c:v>
                </c:pt>
                <c:pt idx="1">
                  <c:v>22.9</c:v>
                </c:pt>
                <c:pt idx="2">
                  <c:v>15.7</c:v>
                </c:pt>
                <c:pt idx="3">
                  <c:v>18.399999999999999</c:v>
                </c:pt>
                <c:pt idx="4">
                  <c:v>0</c:v>
                </c:pt>
                <c:pt idx="5">
                  <c:v>0</c:v>
                </c:pt>
                <c:pt idx="6">
                  <c:v>42.4</c:v>
                </c:pt>
                <c:pt idx="7">
                  <c:v>0</c:v>
                </c:pt>
                <c:pt idx="8">
                  <c:v>36.4</c:v>
                </c:pt>
                <c:pt idx="9">
                  <c:v>40.9</c:v>
                </c:pt>
                <c:pt idx="10">
                  <c:v>29.2</c:v>
                </c:pt>
                <c:pt idx="11">
                  <c:v>41.1</c:v>
                </c:pt>
                <c:pt idx="12">
                  <c:v>50</c:v>
                </c:pt>
                <c:pt idx="13">
                  <c:v>39.6</c:v>
                </c:pt>
                <c:pt idx="14">
                  <c:v>95.6</c:v>
                </c:pt>
                <c:pt idx="15">
                  <c:v>109.7</c:v>
                </c:pt>
                <c:pt idx="16">
                  <c:v>42.9</c:v>
                </c:pt>
                <c:pt idx="17">
                  <c:v>41.5</c:v>
                </c:pt>
                <c:pt idx="18">
                  <c:v>54.1</c:v>
                </c:pt>
                <c:pt idx="19">
                  <c:v>0</c:v>
                </c:pt>
                <c:pt idx="20">
                  <c:v>42.6</c:v>
                </c:pt>
                <c:pt idx="21">
                  <c:v>0</c:v>
                </c:pt>
                <c:pt idx="22">
                  <c:v>90.8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28.7</c:v>
                </c:pt>
                <c:pt idx="73">
                  <c:v>21.2</c:v>
                </c:pt>
                <c:pt idx="74">
                  <c:v>24.7</c:v>
                </c:pt>
                <c:pt idx="75">
                  <c:v>13.1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6</c:v>
                </c:pt>
                <c:pt idx="94">
                  <c:v>6</c:v>
                </c:pt>
                <c:pt idx="95">
                  <c:v>10.1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D7-46A6-933F-F13EFBB20A3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6.54</c:v>
                </c:pt>
                <c:pt idx="1">
                  <c:v>8.4779999999999998</c:v>
                </c:pt>
                <c:pt idx="2">
                  <c:v>10.427</c:v>
                </c:pt>
                <c:pt idx="3">
                  <c:v>12.531000000000001</c:v>
                </c:pt>
                <c:pt idx="4">
                  <c:v>14.114000000000001</c:v>
                </c:pt>
                <c:pt idx="5">
                  <c:v>14.49</c:v>
                </c:pt>
                <c:pt idx="6">
                  <c:v>10.311</c:v>
                </c:pt>
                <c:pt idx="7">
                  <c:v>16.175999999999998</c:v>
                </c:pt>
                <c:pt idx="8">
                  <c:v>13.79</c:v>
                </c:pt>
                <c:pt idx="9">
                  <c:v>15.112</c:v>
                </c:pt>
                <c:pt idx="10">
                  <c:v>16.914000000000001</c:v>
                </c:pt>
                <c:pt idx="11">
                  <c:v>16.68</c:v>
                </c:pt>
                <c:pt idx="12">
                  <c:v>16.809999999999999</c:v>
                </c:pt>
                <c:pt idx="13">
                  <c:v>17.309999999999999</c:v>
                </c:pt>
                <c:pt idx="14">
                  <c:v>14.432</c:v>
                </c:pt>
                <c:pt idx="15">
                  <c:v>6.05</c:v>
                </c:pt>
                <c:pt idx="16">
                  <c:v>6.76</c:v>
                </c:pt>
                <c:pt idx="17">
                  <c:v>6.9359999999999999</c:v>
                </c:pt>
                <c:pt idx="18">
                  <c:v>7.3470000000000004</c:v>
                </c:pt>
                <c:pt idx="19">
                  <c:v>6.56</c:v>
                </c:pt>
                <c:pt idx="20">
                  <c:v>4.2380000000000004</c:v>
                </c:pt>
                <c:pt idx="21">
                  <c:v>5.5810000000000004</c:v>
                </c:pt>
                <c:pt idx="22">
                  <c:v>5.7169999999999996</c:v>
                </c:pt>
                <c:pt idx="23">
                  <c:v>5.9279999999999999</c:v>
                </c:pt>
                <c:pt idx="24">
                  <c:v>15.925000000000001</c:v>
                </c:pt>
                <c:pt idx="25">
                  <c:v>13.53</c:v>
                </c:pt>
                <c:pt idx="26">
                  <c:v>17.419</c:v>
                </c:pt>
                <c:pt idx="27">
                  <c:v>19.936</c:v>
                </c:pt>
                <c:pt idx="28">
                  <c:v>28.417000000000002</c:v>
                </c:pt>
                <c:pt idx="29">
                  <c:v>27.972999999999999</c:v>
                </c:pt>
                <c:pt idx="30">
                  <c:v>55.366999999999997</c:v>
                </c:pt>
                <c:pt idx="31">
                  <c:v>61.298999999999999</c:v>
                </c:pt>
                <c:pt idx="32">
                  <c:v>62.267000000000003</c:v>
                </c:pt>
                <c:pt idx="33">
                  <c:v>73.725999999999999</c:v>
                </c:pt>
                <c:pt idx="34">
                  <c:v>71.061000000000007</c:v>
                </c:pt>
                <c:pt idx="35">
                  <c:v>88.275999999999996</c:v>
                </c:pt>
                <c:pt idx="36">
                  <c:v>66.527000000000001</c:v>
                </c:pt>
                <c:pt idx="37">
                  <c:v>55.677999999999997</c:v>
                </c:pt>
                <c:pt idx="38">
                  <c:v>61.08</c:v>
                </c:pt>
                <c:pt idx="39">
                  <c:v>63.335999999999999</c:v>
                </c:pt>
                <c:pt idx="40">
                  <c:v>78.447999999999993</c:v>
                </c:pt>
                <c:pt idx="41">
                  <c:v>86.578000000000003</c:v>
                </c:pt>
                <c:pt idx="42">
                  <c:v>71.971000000000004</c:v>
                </c:pt>
                <c:pt idx="43">
                  <c:v>61.402999999999999</c:v>
                </c:pt>
                <c:pt idx="44">
                  <c:v>56.448999999999998</c:v>
                </c:pt>
                <c:pt idx="45">
                  <c:v>32.904000000000003</c:v>
                </c:pt>
                <c:pt idx="46">
                  <c:v>43.908000000000001</c:v>
                </c:pt>
                <c:pt idx="47">
                  <c:v>35.433999999999997</c:v>
                </c:pt>
                <c:pt idx="48">
                  <c:v>28.805</c:v>
                </c:pt>
                <c:pt idx="49">
                  <c:v>38.857999999999997</c:v>
                </c:pt>
                <c:pt idx="50">
                  <c:v>32.113</c:v>
                </c:pt>
                <c:pt idx="51">
                  <c:v>22.972999999999999</c:v>
                </c:pt>
                <c:pt idx="52">
                  <c:v>19.103999999999999</c:v>
                </c:pt>
                <c:pt idx="53">
                  <c:v>17.866</c:v>
                </c:pt>
                <c:pt idx="54">
                  <c:v>18.902000000000001</c:v>
                </c:pt>
                <c:pt idx="55">
                  <c:v>23.385999999999999</c:v>
                </c:pt>
                <c:pt idx="56">
                  <c:v>29.055</c:v>
                </c:pt>
                <c:pt idx="57">
                  <c:v>26.725999999999999</c:v>
                </c:pt>
                <c:pt idx="58">
                  <c:v>29.66</c:v>
                </c:pt>
                <c:pt idx="59">
                  <c:v>21.952999999999999</c:v>
                </c:pt>
                <c:pt idx="60">
                  <c:v>22.329000000000001</c:v>
                </c:pt>
                <c:pt idx="61">
                  <c:v>6.24</c:v>
                </c:pt>
                <c:pt idx="62">
                  <c:v>10.787000000000001</c:v>
                </c:pt>
                <c:pt idx="63">
                  <c:v>6.5060000000000002</c:v>
                </c:pt>
                <c:pt idx="64">
                  <c:v>19.071000000000002</c:v>
                </c:pt>
                <c:pt idx="65">
                  <c:v>17.010999999999999</c:v>
                </c:pt>
                <c:pt idx="66">
                  <c:v>15.842000000000001</c:v>
                </c:pt>
                <c:pt idx="67">
                  <c:v>14.62</c:v>
                </c:pt>
                <c:pt idx="68">
                  <c:v>10.369</c:v>
                </c:pt>
                <c:pt idx="69">
                  <c:v>9.0120000000000005</c:v>
                </c:pt>
                <c:pt idx="70">
                  <c:v>9.6270000000000007</c:v>
                </c:pt>
                <c:pt idx="71">
                  <c:v>10.496</c:v>
                </c:pt>
                <c:pt idx="72">
                  <c:v>3.15</c:v>
                </c:pt>
                <c:pt idx="73">
                  <c:v>3.25</c:v>
                </c:pt>
                <c:pt idx="74">
                  <c:v>2.62</c:v>
                </c:pt>
                <c:pt idx="75">
                  <c:v>4.6470000000000002</c:v>
                </c:pt>
                <c:pt idx="76">
                  <c:v>22.347000000000001</c:v>
                </c:pt>
                <c:pt idx="77">
                  <c:v>29.94</c:v>
                </c:pt>
                <c:pt idx="78">
                  <c:v>32.966999999999999</c:v>
                </c:pt>
                <c:pt idx="79">
                  <c:v>31.4</c:v>
                </c:pt>
                <c:pt idx="80">
                  <c:v>18.882000000000001</c:v>
                </c:pt>
                <c:pt idx="81">
                  <c:v>26.6</c:v>
                </c:pt>
                <c:pt idx="82">
                  <c:v>19.2</c:v>
                </c:pt>
                <c:pt idx="83">
                  <c:v>19.632999999999999</c:v>
                </c:pt>
                <c:pt idx="84">
                  <c:v>19.2</c:v>
                </c:pt>
                <c:pt idx="85">
                  <c:v>19.100000000000001</c:v>
                </c:pt>
                <c:pt idx="86">
                  <c:v>19.263000000000002</c:v>
                </c:pt>
                <c:pt idx="87">
                  <c:v>19.620999999999999</c:v>
                </c:pt>
                <c:pt idx="88">
                  <c:v>19.867000000000001</c:v>
                </c:pt>
                <c:pt idx="89">
                  <c:v>21.579000000000001</c:v>
                </c:pt>
                <c:pt idx="90">
                  <c:v>22.831</c:v>
                </c:pt>
                <c:pt idx="91">
                  <c:v>22.826000000000001</c:v>
                </c:pt>
                <c:pt idx="92">
                  <c:v>24.398</c:v>
                </c:pt>
                <c:pt idx="93">
                  <c:v>25.157</c:v>
                </c:pt>
                <c:pt idx="94">
                  <c:v>2.6320000000000001</c:v>
                </c:pt>
                <c:pt idx="95">
                  <c:v>2.7749999999999999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D7-46A6-933F-F13EFBB20A3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AD7-46A6-933F-F13EFBB20A3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AD7-46A6-933F-F13EFBB20A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101.1</c:v>
                </c:pt>
                <c:pt idx="1">
                  <c:v>96.24</c:v>
                </c:pt>
                <c:pt idx="2">
                  <c:v>96</c:v>
                </c:pt>
                <c:pt idx="3">
                  <c:v>96.52</c:v>
                </c:pt>
                <c:pt idx="4">
                  <c:v>100.38</c:v>
                </c:pt>
                <c:pt idx="5">
                  <c:v>99.86</c:v>
                </c:pt>
                <c:pt idx="6">
                  <c:v>93.84</c:v>
                </c:pt>
                <c:pt idx="7">
                  <c:v>95.11</c:v>
                </c:pt>
                <c:pt idx="8">
                  <c:v>99.64</c:v>
                </c:pt>
                <c:pt idx="9">
                  <c:v>96.9</c:v>
                </c:pt>
                <c:pt idx="10">
                  <c:v>94.31</c:v>
                </c:pt>
                <c:pt idx="11">
                  <c:v>93.13</c:v>
                </c:pt>
                <c:pt idx="12">
                  <c:v>95.63</c:v>
                </c:pt>
                <c:pt idx="13">
                  <c:v>96.69</c:v>
                </c:pt>
                <c:pt idx="14">
                  <c:v>96.74</c:v>
                </c:pt>
                <c:pt idx="15">
                  <c:v>93.34</c:v>
                </c:pt>
                <c:pt idx="16">
                  <c:v>93.4</c:v>
                </c:pt>
                <c:pt idx="17">
                  <c:v>93.63</c:v>
                </c:pt>
                <c:pt idx="18">
                  <c:v>96.69</c:v>
                </c:pt>
                <c:pt idx="19">
                  <c:v>100.12</c:v>
                </c:pt>
                <c:pt idx="20">
                  <c:v>93.5</c:v>
                </c:pt>
                <c:pt idx="21">
                  <c:v>98.82</c:v>
                </c:pt>
                <c:pt idx="22">
                  <c:v>99.25</c:v>
                </c:pt>
                <c:pt idx="23">
                  <c:v>96.78</c:v>
                </c:pt>
                <c:pt idx="24">
                  <c:v>102.75</c:v>
                </c:pt>
                <c:pt idx="25">
                  <c:v>116.9</c:v>
                </c:pt>
                <c:pt idx="26">
                  <c:v>99.71</c:v>
                </c:pt>
                <c:pt idx="27">
                  <c:v>98.15</c:v>
                </c:pt>
                <c:pt idx="28">
                  <c:v>143.16999999999999</c:v>
                </c:pt>
                <c:pt idx="29">
                  <c:v>139.87</c:v>
                </c:pt>
                <c:pt idx="30">
                  <c:v>94</c:v>
                </c:pt>
                <c:pt idx="31">
                  <c:v>93.24</c:v>
                </c:pt>
                <c:pt idx="32">
                  <c:v>99.07</c:v>
                </c:pt>
                <c:pt idx="33">
                  <c:v>87.14</c:v>
                </c:pt>
                <c:pt idx="34">
                  <c:v>87</c:v>
                </c:pt>
                <c:pt idx="35">
                  <c:v>88</c:v>
                </c:pt>
                <c:pt idx="36">
                  <c:v>87</c:v>
                </c:pt>
                <c:pt idx="37">
                  <c:v>82.9</c:v>
                </c:pt>
                <c:pt idx="38">
                  <c:v>87</c:v>
                </c:pt>
                <c:pt idx="39">
                  <c:v>86.93</c:v>
                </c:pt>
                <c:pt idx="40">
                  <c:v>90.53</c:v>
                </c:pt>
                <c:pt idx="41">
                  <c:v>90.73</c:v>
                </c:pt>
                <c:pt idx="42">
                  <c:v>89.28</c:v>
                </c:pt>
                <c:pt idx="43">
                  <c:v>88.21</c:v>
                </c:pt>
                <c:pt idx="44">
                  <c:v>88.13</c:v>
                </c:pt>
                <c:pt idx="45">
                  <c:v>87</c:v>
                </c:pt>
                <c:pt idx="46">
                  <c:v>86.57</c:v>
                </c:pt>
                <c:pt idx="47">
                  <c:v>80.92</c:v>
                </c:pt>
                <c:pt idx="48">
                  <c:v>76.5</c:v>
                </c:pt>
                <c:pt idx="49">
                  <c:v>59.36</c:v>
                </c:pt>
                <c:pt idx="50">
                  <c:v>35</c:v>
                </c:pt>
                <c:pt idx="51">
                  <c:v>40.619999999999997</c:v>
                </c:pt>
                <c:pt idx="52">
                  <c:v>24.69</c:v>
                </c:pt>
                <c:pt idx="53">
                  <c:v>49.68</c:v>
                </c:pt>
                <c:pt idx="54">
                  <c:v>73.209999999999994</c:v>
                </c:pt>
                <c:pt idx="55">
                  <c:v>71.260000000000005</c:v>
                </c:pt>
                <c:pt idx="56">
                  <c:v>76.59</c:v>
                </c:pt>
                <c:pt idx="57">
                  <c:v>65.569999999999993</c:v>
                </c:pt>
                <c:pt idx="58">
                  <c:v>67.17</c:v>
                </c:pt>
                <c:pt idx="59">
                  <c:v>63.61</c:v>
                </c:pt>
                <c:pt idx="60">
                  <c:v>52.78</c:v>
                </c:pt>
                <c:pt idx="61">
                  <c:v>30.01</c:v>
                </c:pt>
                <c:pt idx="62">
                  <c:v>72.87</c:v>
                </c:pt>
                <c:pt idx="63">
                  <c:v>80.599999999999994</c:v>
                </c:pt>
                <c:pt idx="64">
                  <c:v>85.52</c:v>
                </c:pt>
                <c:pt idx="65">
                  <c:v>97.9</c:v>
                </c:pt>
                <c:pt idx="66">
                  <c:v>98.18</c:v>
                </c:pt>
                <c:pt idx="67">
                  <c:v>100.34</c:v>
                </c:pt>
                <c:pt idx="68">
                  <c:v>125.68</c:v>
                </c:pt>
                <c:pt idx="69">
                  <c:v>128.91</c:v>
                </c:pt>
                <c:pt idx="70">
                  <c:v>127.32</c:v>
                </c:pt>
                <c:pt idx="71">
                  <c:v>129.19999999999999</c:v>
                </c:pt>
                <c:pt idx="72">
                  <c:v>134.1</c:v>
                </c:pt>
                <c:pt idx="73">
                  <c:v>135.43</c:v>
                </c:pt>
                <c:pt idx="74">
                  <c:v>122.39</c:v>
                </c:pt>
                <c:pt idx="75">
                  <c:v>112.31</c:v>
                </c:pt>
                <c:pt idx="76">
                  <c:v>120.77</c:v>
                </c:pt>
                <c:pt idx="77">
                  <c:v>136.66999999999999</c:v>
                </c:pt>
                <c:pt idx="78">
                  <c:v>132.08000000000001</c:v>
                </c:pt>
                <c:pt idx="79">
                  <c:v>100.11</c:v>
                </c:pt>
                <c:pt idx="80">
                  <c:v>92.05</c:v>
                </c:pt>
                <c:pt idx="81">
                  <c:v>92.06</c:v>
                </c:pt>
                <c:pt idx="82">
                  <c:v>87</c:v>
                </c:pt>
                <c:pt idx="83">
                  <c:v>86.28</c:v>
                </c:pt>
                <c:pt idx="84">
                  <c:v>83.03</c:v>
                </c:pt>
                <c:pt idx="85">
                  <c:v>81.08</c:v>
                </c:pt>
                <c:pt idx="86">
                  <c:v>80.41</c:v>
                </c:pt>
                <c:pt idx="87">
                  <c:v>81.760000000000005</c:v>
                </c:pt>
                <c:pt idx="88">
                  <c:v>81.650000000000006</c:v>
                </c:pt>
                <c:pt idx="89">
                  <c:v>83.78</c:v>
                </c:pt>
                <c:pt idx="90">
                  <c:v>83.48</c:v>
                </c:pt>
                <c:pt idx="91">
                  <c:v>77.94</c:v>
                </c:pt>
                <c:pt idx="92">
                  <c:v>82.84</c:v>
                </c:pt>
                <c:pt idx="93">
                  <c:v>81.040000000000006</c:v>
                </c:pt>
                <c:pt idx="94">
                  <c:v>75.09</c:v>
                </c:pt>
                <c:pt idx="95">
                  <c:v>70.25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AD7-46A6-933F-F13EFBB20A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80.234999999999999</v>
      </c>
      <c r="C5" s="25">
        <v>31.536999999999999</v>
      </c>
      <c r="D5" s="25">
        <v>26.119</v>
      </c>
      <c r="E5" s="25">
        <v>31.398</v>
      </c>
      <c r="F5" s="25">
        <v>24.77</v>
      </c>
      <c r="G5" s="25">
        <v>15.061</v>
      </c>
      <c r="H5" s="25">
        <v>52.69</v>
      </c>
      <c r="I5" s="25">
        <v>17.222999999999999</v>
      </c>
      <c r="J5" s="25">
        <v>51.796999999999997</v>
      </c>
      <c r="K5" s="25">
        <v>57.634999999999998</v>
      </c>
      <c r="L5" s="25">
        <v>46.33</v>
      </c>
      <c r="M5" s="25">
        <v>58.832000000000001</v>
      </c>
      <c r="N5" s="25">
        <v>70.203000000000003</v>
      </c>
      <c r="O5" s="25">
        <v>63.215000000000003</v>
      </c>
      <c r="P5" s="25">
        <v>113.38</v>
      </c>
      <c r="Q5" s="25">
        <v>115.739</v>
      </c>
      <c r="R5" s="25">
        <v>58.97</v>
      </c>
      <c r="S5" s="25">
        <v>51.112000000000002</v>
      </c>
      <c r="T5" s="25">
        <v>74.936000000000007</v>
      </c>
      <c r="U5" s="25">
        <v>23.754999999999999</v>
      </c>
      <c r="V5" s="25">
        <v>48.481000000000002</v>
      </c>
      <c r="W5" s="25">
        <v>25.149000000000001</v>
      </c>
      <c r="X5" s="25">
        <v>110.227</v>
      </c>
      <c r="Y5" s="25">
        <v>17.574000000000002</v>
      </c>
      <c r="Z5" s="25">
        <v>24.843</v>
      </c>
      <c r="AA5" s="25">
        <v>14.621</v>
      </c>
      <c r="AB5" s="25">
        <v>23.164000000000001</v>
      </c>
      <c r="AC5" s="25">
        <v>24.678000000000001</v>
      </c>
      <c r="AD5" s="25">
        <v>29.300999999999998</v>
      </c>
      <c r="AE5" s="25">
        <v>28.922000000000001</v>
      </c>
      <c r="AF5" s="25">
        <v>56.162999999999997</v>
      </c>
      <c r="AG5" s="25">
        <v>61.972000000000001</v>
      </c>
      <c r="AH5" s="25">
        <v>63.084000000000003</v>
      </c>
      <c r="AI5" s="25">
        <v>74.444000000000003</v>
      </c>
      <c r="AJ5" s="25">
        <v>71.840999999999994</v>
      </c>
      <c r="AK5" s="25">
        <v>89.078000000000003</v>
      </c>
      <c r="AL5" s="25">
        <v>67.251999999999995</v>
      </c>
      <c r="AM5" s="25">
        <v>56.3</v>
      </c>
      <c r="AN5" s="25">
        <v>61.816000000000003</v>
      </c>
      <c r="AO5" s="25">
        <v>63.825000000000003</v>
      </c>
      <c r="AP5" s="25">
        <v>78.927000000000007</v>
      </c>
      <c r="AQ5" s="25">
        <v>87.263999999999996</v>
      </c>
      <c r="AR5" s="25">
        <v>72.81</v>
      </c>
      <c r="AS5" s="25">
        <v>62.091000000000001</v>
      </c>
      <c r="AT5" s="25">
        <v>57.189</v>
      </c>
      <c r="AU5" s="25">
        <v>33.581000000000003</v>
      </c>
      <c r="AV5" s="25">
        <v>44.533999999999999</v>
      </c>
      <c r="AW5" s="25">
        <v>35.433999999999997</v>
      </c>
      <c r="AX5" s="25">
        <v>28.805</v>
      </c>
      <c r="AY5" s="25">
        <v>38.857999999999997</v>
      </c>
      <c r="AZ5" s="25">
        <v>32.881999999999998</v>
      </c>
      <c r="BA5" s="25">
        <v>23.687000000000001</v>
      </c>
      <c r="BB5" s="25">
        <v>29.847000000000001</v>
      </c>
      <c r="BC5" s="25">
        <v>28.547000000000001</v>
      </c>
      <c r="BD5" s="25">
        <v>18.902000000000001</v>
      </c>
      <c r="BE5" s="25">
        <v>23.385999999999999</v>
      </c>
      <c r="BF5" s="25">
        <v>29.055</v>
      </c>
      <c r="BG5" s="25">
        <v>26.725999999999999</v>
      </c>
      <c r="BH5" s="25">
        <v>29.66</v>
      </c>
      <c r="BI5" s="25">
        <v>21.952999999999999</v>
      </c>
      <c r="BJ5" s="25">
        <v>22.329000000000001</v>
      </c>
      <c r="BK5" s="25">
        <v>98.022000000000006</v>
      </c>
      <c r="BL5" s="25">
        <v>13.327999999999999</v>
      </c>
      <c r="BM5" s="25">
        <v>9.4920000000000009</v>
      </c>
      <c r="BN5" s="25">
        <v>22.893000000000001</v>
      </c>
      <c r="BO5" s="25">
        <v>17.454000000000001</v>
      </c>
      <c r="BP5" s="25">
        <v>19.27</v>
      </c>
      <c r="BQ5" s="25">
        <v>17.363</v>
      </c>
      <c r="BR5" s="25">
        <v>18.280999999999999</v>
      </c>
      <c r="BS5" s="25">
        <v>15.877000000000001</v>
      </c>
      <c r="BT5" s="25">
        <v>14.298</v>
      </c>
      <c r="BU5" s="25">
        <v>11.994999999999999</v>
      </c>
      <c r="BV5" s="25">
        <v>31.838000000000001</v>
      </c>
      <c r="BW5" s="25">
        <v>24.45</v>
      </c>
      <c r="BX5" s="25">
        <v>27.347000000000001</v>
      </c>
      <c r="BY5" s="25">
        <v>18.135000000000002</v>
      </c>
      <c r="BZ5" s="25">
        <v>22.347000000000001</v>
      </c>
      <c r="CA5" s="25">
        <v>29.94</v>
      </c>
      <c r="CB5" s="25">
        <v>32.966999999999999</v>
      </c>
      <c r="CC5" s="25">
        <v>37.5</v>
      </c>
      <c r="CD5" s="25">
        <v>21.686</v>
      </c>
      <c r="CE5" s="25">
        <v>26.6</v>
      </c>
      <c r="CF5" s="25">
        <v>19.2</v>
      </c>
      <c r="CG5" s="25">
        <v>19.632999999999999</v>
      </c>
      <c r="CH5" s="25">
        <v>19.2</v>
      </c>
      <c r="CI5" s="25">
        <v>19.100000000000001</v>
      </c>
      <c r="CJ5" s="25">
        <v>19.263000000000002</v>
      </c>
      <c r="CK5" s="25">
        <v>19.620999999999999</v>
      </c>
      <c r="CL5" s="25">
        <v>19.867000000000001</v>
      </c>
      <c r="CM5" s="25">
        <v>21.579000000000001</v>
      </c>
      <c r="CN5" s="25">
        <v>32.877000000000002</v>
      </c>
      <c r="CO5" s="25">
        <v>22.826000000000001</v>
      </c>
      <c r="CP5" s="25">
        <v>35.590000000000003</v>
      </c>
      <c r="CQ5" s="25">
        <v>36.164999999999999</v>
      </c>
      <c r="CR5" s="25">
        <v>8.6319999999999997</v>
      </c>
      <c r="CS5" s="25">
        <v>12.923999999999999</v>
      </c>
      <c r="CT5" s="26"/>
      <c r="CU5" s="26"/>
      <c r="CV5" s="26"/>
      <c r="CW5" s="27"/>
      <c r="CX5" s="28">
        <f t="array" ref="CX5">SUMPRODUCT(B5:CW5*0.25)</f>
        <v>935.42475000000024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101.1</v>
      </c>
      <c r="C8" s="37">
        <v>96.24</v>
      </c>
      <c r="D8" s="37">
        <v>96</v>
      </c>
      <c r="E8" s="37">
        <v>96.52</v>
      </c>
      <c r="F8" s="37">
        <v>100.38</v>
      </c>
      <c r="G8" s="37">
        <v>99.86</v>
      </c>
      <c r="H8" s="37">
        <v>93.84</v>
      </c>
      <c r="I8" s="37">
        <v>95.11</v>
      </c>
      <c r="J8" s="37">
        <v>99.64</v>
      </c>
      <c r="K8" s="37">
        <v>96.9</v>
      </c>
      <c r="L8" s="37">
        <v>94.31</v>
      </c>
      <c r="M8" s="37">
        <v>93.13</v>
      </c>
      <c r="N8" s="37">
        <v>95.63</v>
      </c>
      <c r="O8" s="37">
        <v>96.69</v>
      </c>
      <c r="P8" s="37">
        <v>96.74</v>
      </c>
      <c r="Q8" s="37">
        <v>93.34</v>
      </c>
      <c r="R8" s="37">
        <v>93.4</v>
      </c>
      <c r="S8" s="37">
        <v>93.63</v>
      </c>
      <c r="T8" s="37">
        <v>96.69</v>
      </c>
      <c r="U8" s="37">
        <v>100.12</v>
      </c>
      <c r="V8" s="37">
        <v>93.5</v>
      </c>
      <c r="W8" s="37">
        <v>98.82</v>
      </c>
      <c r="X8" s="37">
        <v>99.25</v>
      </c>
      <c r="Y8" s="37">
        <v>96.78</v>
      </c>
      <c r="Z8" s="37">
        <v>102.75</v>
      </c>
      <c r="AA8" s="37">
        <v>116.9</v>
      </c>
      <c r="AB8" s="37">
        <v>99.71</v>
      </c>
      <c r="AC8" s="37">
        <v>98.15</v>
      </c>
      <c r="AD8" s="37">
        <v>143.16999999999999</v>
      </c>
      <c r="AE8" s="37">
        <v>139.87</v>
      </c>
      <c r="AF8" s="37">
        <v>94</v>
      </c>
      <c r="AG8" s="37">
        <v>93.24</v>
      </c>
      <c r="AH8" s="37">
        <v>99.07</v>
      </c>
      <c r="AI8" s="37">
        <v>87.14</v>
      </c>
      <c r="AJ8" s="37">
        <v>87</v>
      </c>
      <c r="AK8" s="37">
        <v>88</v>
      </c>
      <c r="AL8" s="37">
        <v>87</v>
      </c>
      <c r="AM8" s="37">
        <v>82.9</v>
      </c>
      <c r="AN8" s="37">
        <v>87</v>
      </c>
      <c r="AO8" s="37">
        <v>86.93</v>
      </c>
      <c r="AP8" s="37">
        <v>90.53</v>
      </c>
      <c r="AQ8" s="37">
        <v>90.73</v>
      </c>
      <c r="AR8" s="37">
        <v>89.28</v>
      </c>
      <c r="AS8" s="37">
        <v>88.21</v>
      </c>
      <c r="AT8" s="37">
        <v>88.13</v>
      </c>
      <c r="AU8" s="37">
        <v>87</v>
      </c>
      <c r="AV8" s="37">
        <v>86.57</v>
      </c>
      <c r="AW8" s="37">
        <v>80.92</v>
      </c>
      <c r="AX8" s="37">
        <v>76.5</v>
      </c>
      <c r="AY8" s="37">
        <v>59.36</v>
      </c>
      <c r="AZ8" s="37">
        <v>35</v>
      </c>
      <c r="BA8" s="37">
        <v>40.619999999999997</v>
      </c>
      <c r="BB8" s="37">
        <v>24.69</v>
      </c>
      <c r="BC8" s="37">
        <v>49.68</v>
      </c>
      <c r="BD8" s="37">
        <v>73.209999999999994</v>
      </c>
      <c r="BE8" s="37">
        <v>71.260000000000005</v>
      </c>
      <c r="BF8" s="37">
        <v>76.59</v>
      </c>
      <c r="BG8" s="37">
        <v>65.569999999999993</v>
      </c>
      <c r="BH8" s="37">
        <v>67.17</v>
      </c>
      <c r="BI8" s="37">
        <v>63.61</v>
      </c>
      <c r="BJ8" s="37">
        <v>52.78</v>
      </c>
      <c r="BK8" s="37">
        <v>30.01</v>
      </c>
      <c r="BL8" s="37">
        <v>72.87</v>
      </c>
      <c r="BM8" s="37">
        <v>80.599999999999994</v>
      </c>
      <c r="BN8" s="37">
        <v>85.52</v>
      </c>
      <c r="BO8" s="37">
        <v>97.9</v>
      </c>
      <c r="BP8" s="37">
        <v>98.18</v>
      </c>
      <c r="BQ8" s="37">
        <v>100.34</v>
      </c>
      <c r="BR8" s="37">
        <v>125.68</v>
      </c>
      <c r="BS8" s="37">
        <v>128.91</v>
      </c>
      <c r="BT8" s="37">
        <v>127.32</v>
      </c>
      <c r="BU8" s="37">
        <v>129.19999999999999</v>
      </c>
      <c r="BV8" s="37">
        <v>134.1</v>
      </c>
      <c r="BW8" s="37">
        <v>135.43</v>
      </c>
      <c r="BX8" s="37">
        <v>122.39</v>
      </c>
      <c r="BY8" s="37">
        <v>112.31</v>
      </c>
      <c r="BZ8" s="37">
        <v>120.77</v>
      </c>
      <c r="CA8" s="37">
        <v>136.66999999999999</v>
      </c>
      <c r="CB8" s="37">
        <v>132.08000000000001</v>
      </c>
      <c r="CC8" s="37">
        <v>100.11</v>
      </c>
      <c r="CD8" s="37">
        <v>92.05</v>
      </c>
      <c r="CE8" s="37">
        <v>92.06</v>
      </c>
      <c r="CF8" s="37">
        <v>87</v>
      </c>
      <c r="CG8" s="37">
        <v>86.28</v>
      </c>
      <c r="CH8" s="37">
        <v>83.03</v>
      </c>
      <c r="CI8" s="37">
        <v>81.08</v>
      </c>
      <c r="CJ8" s="37">
        <v>80.41</v>
      </c>
      <c r="CK8" s="37">
        <v>81.760000000000005</v>
      </c>
      <c r="CL8" s="37">
        <v>81.650000000000006</v>
      </c>
      <c r="CM8" s="37">
        <v>83.78</v>
      </c>
      <c r="CN8" s="37">
        <v>83.48</v>
      </c>
      <c r="CO8" s="37">
        <v>77.94</v>
      </c>
      <c r="CP8" s="37">
        <v>82.84</v>
      </c>
      <c r="CQ8" s="37">
        <v>81.040000000000006</v>
      </c>
      <c r="CR8" s="37">
        <v>75.09</v>
      </c>
      <c r="CS8" s="37">
        <v>70.25</v>
      </c>
      <c r="CT8" s="38"/>
      <c r="CU8" s="38"/>
      <c r="CV8" s="38"/>
      <c r="CW8" s="39"/>
      <c r="CX8" s="40">
        <f>IF(SUM(B8:CW8)&lt;&gt;0,AVERAGEIF(B8:CW8,"&lt;&gt;"""),"")</f>
        <v>91.22906250000004</v>
      </c>
    </row>
    <row r="9" spans="1:102" ht="24.9" customHeight="1" thickBot="1" x14ac:dyDescent="0.3">
      <c r="A9" s="41" t="s">
        <v>6</v>
      </c>
      <c r="B9" s="42">
        <v>97.465000000000003</v>
      </c>
      <c r="C9" s="43">
        <v>97.465000000000003</v>
      </c>
      <c r="D9" s="43">
        <v>97.465000000000003</v>
      </c>
      <c r="E9" s="43">
        <v>97.465000000000003</v>
      </c>
      <c r="F9" s="43">
        <v>97.297499999999999</v>
      </c>
      <c r="G9" s="43">
        <v>97.297499999999999</v>
      </c>
      <c r="H9" s="43">
        <v>97.297499999999999</v>
      </c>
      <c r="I9" s="43">
        <v>97.297499999999999</v>
      </c>
      <c r="J9" s="43">
        <v>95.995000000000005</v>
      </c>
      <c r="K9" s="43">
        <v>95.995000000000005</v>
      </c>
      <c r="L9" s="43">
        <v>95.995000000000005</v>
      </c>
      <c r="M9" s="43">
        <v>95.995000000000005</v>
      </c>
      <c r="N9" s="43">
        <v>95.6</v>
      </c>
      <c r="O9" s="43">
        <v>95.6</v>
      </c>
      <c r="P9" s="43">
        <v>95.6</v>
      </c>
      <c r="Q9" s="43">
        <v>95.6</v>
      </c>
      <c r="R9" s="43">
        <v>95.96</v>
      </c>
      <c r="S9" s="43">
        <v>95.96</v>
      </c>
      <c r="T9" s="43">
        <v>95.96</v>
      </c>
      <c r="U9" s="43">
        <v>95.96</v>
      </c>
      <c r="V9" s="43">
        <v>97.087500000000006</v>
      </c>
      <c r="W9" s="43">
        <v>97.087500000000006</v>
      </c>
      <c r="X9" s="43">
        <v>97.087500000000006</v>
      </c>
      <c r="Y9" s="43">
        <v>97.087500000000006</v>
      </c>
      <c r="Z9" s="43">
        <v>104.3775</v>
      </c>
      <c r="AA9" s="43">
        <v>104.3775</v>
      </c>
      <c r="AB9" s="43">
        <v>104.3775</v>
      </c>
      <c r="AC9" s="43">
        <v>104.3775</v>
      </c>
      <c r="AD9" s="43">
        <v>117.57</v>
      </c>
      <c r="AE9" s="43">
        <v>117.57</v>
      </c>
      <c r="AF9" s="43">
        <v>117.57</v>
      </c>
      <c r="AG9" s="43">
        <v>117.57</v>
      </c>
      <c r="AH9" s="43">
        <v>90.302499999999995</v>
      </c>
      <c r="AI9" s="43">
        <v>90.302499999999995</v>
      </c>
      <c r="AJ9" s="43">
        <v>90.302499999999995</v>
      </c>
      <c r="AK9" s="43">
        <v>90.302499999999995</v>
      </c>
      <c r="AL9" s="43">
        <v>85.957499999999996</v>
      </c>
      <c r="AM9" s="43">
        <v>85.957499999999996</v>
      </c>
      <c r="AN9" s="43">
        <v>85.957499999999996</v>
      </c>
      <c r="AO9" s="43">
        <v>85.957499999999996</v>
      </c>
      <c r="AP9" s="43">
        <v>89.6875</v>
      </c>
      <c r="AQ9" s="43">
        <v>89.6875</v>
      </c>
      <c r="AR9" s="43">
        <v>89.6875</v>
      </c>
      <c r="AS9" s="43">
        <v>89.6875</v>
      </c>
      <c r="AT9" s="43">
        <v>85.655000000000001</v>
      </c>
      <c r="AU9" s="43">
        <v>85.655000000000001</v>
      </c>
      <c r="AV9" s="43">
        <v>85.655000000000001</v>
      </c>
      <c r="AW9" s="43">
        <v>85.655000000000001</v>
      </c>
      <c r="AX9" s="43">
        <v>52.87</v>
      </c>
      <c r="AY9" s="43">
        <v>52.87</v>
      </c>
      <c r="AZ9" s="43">
        <v>52.87</v>
      </c>
      <c r="BA9" s="43">
        <v>52.87</v>
      </c>
      <c r="BB9" s="43">
        <v>54.71</v>
      </c>
      <c r="BC9" s="43">
        <v>54.71</v>
      </c>
      <c r="BD9" s="43">
        <v>54.71</v>
      </c>
      <c r="BE9" s="43">
        <v>54.71</v>
      </c>
      <c r="BF9" s="43">
        <v>68.234999999999999</v>
      </c>
      <c r="BG9" s="43">
        <v>68.234999999999999</v>
      </c>
      <c r="BH9" s="43">
        <v>68.234999999999999</v>
      </c>
      <c r="BI9" s="43">
        <v>68.234999999999999</v>
      </c>
      <c r="BJ9" s="43">
        <v>59.064999999999998</v>
      </c>
      <c r="BK9" s="43">
        <v>59.064999999999998</v>
      </c>
      <c r="BL9" s="43">
        <v>59.064999999999998</v>
      </c>
      <c r="BM9" s="43">
        <v>59.064999999999998</v>
      </c>
      <c r="BN9" s="43">
        <v>95.484999999999999</v>
      </c>
      <c r="BO9" s="43">
        <v>95.484999999999999</v>
      </c>
      <c r="BP9" s="43">
        <v>95.484999999999999</v>
      </c>
      <c r="BQ9" s="43">
        <v>95.484999999999999</v>
      </c>
      <c r="BR9" s="43">
        <v>127.7775</v>
      </c>
      <c r="BS9" s="43">
        <v>127.7775</v>
      </c>
      <c r="BT9" s="43">
        <v>127.7775</v>
      </c>
      <c r="BU9" s="43">
        <v>127.7775</v>
      </c>
      <c r="BV9" s="43">
        <v>126.0575</v>
      </c>
      <c r="BW9" s="43">
        <v>126.0575</v>
      </c>
      <c r="BX9" s="43">
        <v>126.0575</v>
      </c>
      <c r="BY9" s="43">
        <v>126.0575</v>
      </c>
      <c r="BZ9" s="43">
        <v>122.4075</v>
      </c>
      <c r="CA9" s="43">
        <v>122.4075</v>
      </c>
      <c r="CB9" s="43">
        <v>122.4075</v>
      </c>
      <c r="CC9" s="43">
        <v>122.4075</v>
      </c>
      <c r="CD9" s="43">
        <v>89.347499999999997</v>
      </c>
      <c r="CE9" s="43">
        <v>89.347499999999997</v>
      </c>
      <c r="CF9" s="43">
        <v>89.347499999999997</v>
      </c>
      <c r="CG9" s="43">
        <v>89.347499999999997</v>
      </c>
      <c r="CH9" s="43">
        <v>81.569999999999993</v>
      </c>
      <c r="CI9" s="43">
        <v>81.569999999999993</v>
      </c>
      <c r="CJ9" s="43">
        <v>81.569999999999993</v>
      </c>
      <c r="CK9" s="43">
        <v>81.569999999999993</v>
      </c>
      <c r="CL9" s="43">
        <v>81.712500000000006</v>
      </c>
      <c r="CM9" s="43">
        <v>81.712500000000006</v>
      </c>
      <c r="CN9" s="43">
        <v>81.712500000000006</v>
      </c>
      <c r="CO9" s="43">
        <v>81.712500000000006</v>
      </c>
      <c r="CP9" s="43">
        <v>77.305000000000007</v>
      </c>
      <c r="CQ9" s="43">
        <v>77.305000000000007</v>
      </c>
      <c r="CR9" s="43">
        <v>77.305000000000007</v>
      </c>
      <c r="CS9" s="43">
        <v>77.305000000000007</v>
      </c>
      <c r="CT9" s="44"/>
      <c r="CU9" s="44"/>
      <c r="CV9" s="44"/>
      <c r="CW9" s="45"/>
      <c r="CX9" s="46">
        <f>IF(SUM(B9:CW9)&lt;&gt;0,AVERAGEIF(B9:CW9,"&lt;&gt;"""),"")</f>
        <v>91.229062499999941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70.807999999999993</v>
      </c>
      <c r="C13" s="65">
        <v>26.682000000000002</v>
      </c>
      <c r="D13" s="65">
        <v>21.827999999999999</v>
      </c>
      <c r="E13" s="65">
        <v>27.001000000000001</v>
      </c>
      <c r="F13" s="65"/>
      <c r="G13" s="65">
        <v>6.5890000000000004</v>
      </c>
      <c r="H13" s="65">
        <v>46.323</v>
      </c>
      <c r="I13" s="65">
        <v>11.574</v>
      </c>
      <c r="J13" s="65">
        <v>50.375999999999998</v>
      </c>
      <c r="K13" s="65">
        <v>55.458000000000006</v>
      </c>
      <c r="L13" s="65">
        <v>44.228999999999999</v>
      </c>
      <c r="M13" s="65">
        <v>56.656999999999996</v>
      </c>
      <c r="N13" s="65">
        <v>67.555000000000007</v>
      </c>
      <c r="O13" s="65">
        <v>60.807000000000002</v>
      </c>
      <c r="P13" s="65">
        <v>109.127</v>
      </c>
      <c r="Q13" s="65">
        <v>108.11799999999999</v>
      </c>
      <c r="R13" s="65">
        <v>51.923000000000002</v>
      </c>
      <c r="S13" s="65">
        <v>42.256999999999998</v>
      </c>
      <c r="T13" s="65">
        <v>62.988</v>
      </c>
      <c r="U13" s="65">
        <v>9.24</v>
      </c>
      <c r="V13" s="65">
        <v>40.970999999999997</v>
      </c>
      <c r="W13" s="65">
        <v>11.215</v>
      </c>
      <c r="X13" s="65">
        <v>108.729</v>
      </c>
      <c r="Y13" s="65">
        <v>17.164999999999999</v>
      </c>
      <c r="Z13" s="65">
        <v>14.276</v>
      </c>
      <c r="AA13" s="65">
        <v>8</v>
      </c>
      <c r="AB13" s="65">
        <v>22.834</v>
      </c>
      <c r="AC13" s="65">
        <v>24.446000000000002</v>
      </c>
      <c r="AD13" s="65">
        <v>1</v>
      </c>
      <c r="AE13" s="65">
        <v>19</v>
      </c>
      <c r="AF13" s="65">
        <v>55.671999999999997</v>
      </c>
      <c r="AG13" s="65">
        <v>60.368000000000002</v>
      </c>
      <c r="AH13" s="65">
        <v>61.522999999999996</v>
      </c>
      <c r="AI13" s="65">
        <v>73.037000000000006</v>
      </c>
      <c r="AJ13" s="65">
        <v>70.646999999999991</v>
      </c>
      <c r="AK13" s="65">
        <v>87.981999999999999</v>
      </c>
      <c r="AL13" s="65">
        <v>61.113</v>
      </c>
      <c r="AM13" s="65">
        <v>50</v>
      </c>
      <c r="AN13" s="65">
        <v>55.582000000000001</v>
      </c>
      <c r="AO13" s="65">
        <v>57.938000000000002</v>
      </c>
      <c r="AP13" s="65">
        <v>78.926999999999992</v>
      </c>
      <c r="AQ13" s="65">
        <v>87.263999999999996</v>
      </c>
      <c r="AR13" s="65">
        <v>72.81</v>
      </c>
      <c r="AS13" s="65">
        <v>62.091000000000001</v>
      </c>
      <c r="AT13" s="65">
        <v>57.189</v>
      </c>
      <c r="AU13" s="65">
        <v>33.040999999999997</v>
      </c>
      <c r="AV13" s="65">
        <v>43.63</v>
      </c>
      <c r="AW13" s="65">
        <v>30.347999999999999</v>
      </c>
      <c r="AX13" s="65">
        <v>5.8230000000000004</v>
      </c>
      <c r="AY13" s="65"/>
      <c r="AZ13" s="65"/>
      <c r="BA13" s="65"/>
      <c r="BB13" s="65"/>
      <c r="BC13" s="65"/>
      <c r="BD13" s="65"/>
      <c r="BE13" s="65"/>
      <c r="BF13" s="65">
        <v>7.4320000000000004</v>
      </c>
      <c r="BG13" s="65"/>
      <c r="BH13" s="65"/>
      <c r="BI13" s="65"/>
      <c r="BJ13" s="65"/>
      <c r="BK13" s="65"/>
      <c r="BL13" s="65">
        <v>12.521000000000001</v>
      </c>
      <c r="BM13" s="65">
        <v>8.7810000000000006</v>
      </c>
      <c r="BN13" s="65">
        <v>22.12</v>
      </c>
      <c r="BO13" s="65"/>
      <c r="BP13" s="65">
        <v>4.1820000000000004</v>
      </c>
      <c r="BQ13" s="65">
        <v>2.0009999999999999</v>
      </c>
      <c r="BR13" s="65"/>
      <c r="BS13" s="65"/>
      <c r="BT13" s="65"/>
      <c r="BU13" s="65"/>
      <c r="BV13" s="65">
        <v>5</v>
      </c>
      <c r="BW13" s="65">
        <v>5</v>
      </c>
      <c r="BX13" s="65">
        <v>9</v>
      </c>
      <c r="BY13" s="65"/>
      <c r="BZ13" s="65">
        <v>6</v>
      </c>
      <c r="CA13" s="65">
        <v>5</v>
      </c>
      <c r="CB13" s="65">
        <v>8</v>
      </c>
      <c r="CC13" s="65">
        <v>31.984999999999999</v>
      </c>
      <c r="CD13" s="65">
        <v>21.463999999999999</v>
      </c>
      <c r="CE13" s="65">
        <v>26.353000000000002</v>
      </c>
      <c r="CF13" s="65">
        <v>18.928999999999998</v>
      </c>
      <c r="CG13" s="65">
        <v>18.007999999999999</v>
      </c>
      <c r="CH13" s="65">
        <v>18.866</v>
      </c>
      <c r="CI13" s="65">
        <v>18.712</v>
      </c>
      <c r="CJ13" s="65">
        <v>18.823</v>
      </c>
      <c r="CK13" s="65">
        <v>19.125</v>
      </c>
      <c r="CL13" s="65">
        <v>19.327999999999999</v>
      </c>
      <c r="CM13" s="65">
        <v>21.007000000000001</v>
      </c>
      <c r="CN13" s="65">
        <v>18.271000000000001</v>
      </c>
      <c r="CO13" s="65"/>
      <c r="CP13" s="65">
        <v>35.204000000000001</v>
      </c>
      <c r="CQ13" s="65">
        <v>35.813000000000002</v>
      </c>
      <c r="CR13" s="65"/>
      <c r="CS13" s="65"/>
      <c r="CT13" s="66"/>
      <c r="CU13" s="66"/>
      <c r="CV13" s="66"/>
      <c r="CW13" s="67"/>
      <c r="CX13" s="68">
        <f t="array" ref="CX13">SUMPRODUCT(B13:CW13*0.25)</f>
        <v>679.77149999999995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9.4269999999999996</v>
      </c>
      <c r="C15" s="71">
        <v>4.8550000000000004</v>
      </c>
      <c r="D15" s="71">
        <v>4.2910000000000004</v>
      </c>
      <c r="E15" s="71">
        <v>4.3970000000000002</v>
      </c>
      <c r="F15" s="71">
        <v>2.87</v>
      </c>
      <c r="G15" s="71">
        <v>3.6720000000000002</v>
      </c>
      <c r="H15" s="71">
        <v>6.367</v>
      </c>
      <c r="I15" s="71">
        <v>2.0489999999999999</v>
      </c>
      <c r="J15" s="71">
        <v>1.421</v>
      </c>
      <c r="K15" s="71">
        <v>2.177</v>
      </c>
      <c r="L15" s="71">
        <v>2.101</v>
      </c>
      <c r="M15" s="71">
        <v>2.1749999999999998</v>
      </c>
      <c r="N15" s="71">
        <v>2.6480000000000001</v>
      </c>
      <c r="O15" s="71">
        <v>2.4079999999999999</v>
      </c>
      <c r="P15" s="71">
        <v>4.2530000000000001</v>
      </c>
      <c r="Q15" s="71">
        <v>7.6210000000000004</v>
      </c>
      <c r="R15" s="71">
        <v>7.0469999999999997</v>
      </c>
      <c r="S15" s="71">
        <v>8.8550000000000004</v>
      </c>
      <c r="T15" s="71">
        <v>11.948</v>
      </c>
      <c r="U15" s="71">
        <v>1.115</v>
      </c>
      <c r="V15" s="71">
        <v>7.51</v>
      </c>
      <c r="W15" s="71">
        <v>7.8339999999999996</v>
      </c>
      <c r="X15" s="71">
        <v>1.498</v>
      </c>
      <c r="Y15" s="71">
        <v>0.40899999999999997</v>
      </c>
      <c r="Z15" s="71">
        <v>0.56699999999999995</v>
      </c>
      <c r="AA15" s="71">
        <v>5.3209999999999997</v>
      </c>
      <c r="AB15" s="71">
        <v>0.33</v>
      </c>
      <c r="AC15" s="71">
        <v>0.23200000000000001</v>
      </c>
      <c r="AD15" s="71">
        <v>9.2010000000000005</v>
      </c>
      <c r="AE15" s="71">
        <v>9.1219999999999999</v>
      </c>
      <c r="AF15" s="71"/>
      <c r="AG15" s="71"/>
      <c r="AH15" s="71"/>
      <c r="AI15" s="71"/>
      <c r="AJ15" s="71"/>
      <c r="AK15" s="71"/>
      <c r="AL15" s="71">
        <v>4.7300000000000004</v>
      </c>
      <c r="AM15" s="71">
        <v>4.67</v>
      </c>
      <c r="AN15" s="71">
        <v>4.6100000000000003</v>
      </c>
      <c r="AO15" s="71">
        <v>4.41</v>
      </c>
      <c r="AP15" s="71"/>
      <c r="AQ15" s="71"/>
      <c r="AR15" s="71"/>
      <c r="AS15" s="71"/>
      <c r="AT15" s="71"/>
      <c r="AU15" s="71">
        <v>0.54</v>
      </c>
      <c r="AV15" s="71">
        <v>0.90400000000000003</v>
      </c>
      <c r="AW15" s="71">
        <v>4.8860000000000001</v>
      </c>
      <c r="AX15" s="71">
        <v>7.5679999999999996</v>
      </c>
      <c r="AY15" s="71">
        <v>8.31</v>
      </c>
      <c r="AZ15" s="71">
        <v>9.0909999999999993</v>
      </c>
      <c r="BA15" s="71">
        <v>6.9829999999999997</v>
      </c>
      <c r="BB15" s="71">
        <v>3.34</v>
      </c>
      <c r="BC15" s="71"/>
      <c r="BD15" s="71"/>
      <c r="BE15" s="71"/>
      <c r="BF15" s="71">
        <v>4.6669999999999998</v>
      </c>
      <c r="BG15" s="71"/>
      <c r="BH15" s="71"/>
      <c r="BI15" s="71"/>
      <c r="BJ15" s="71">
        <v>19.928999999999998</v>
      </c>
      <c r="BK15" s="71">
        <v>33.622</v>
      </c>
      <c r="BL15" s="71">
        <v>0.80700000000000005</v>
      </c>
      <c r="BM15" s="71">
        <v>0.71099999999999997</v>
      </c>
      <c r="BN15" s="71">
        <v>0.77300000000000002</v>
      </c>
      <c r="BO15" s="71">
        <v>17.454000000000001</v>
      </c>
      <c r="BP15" s="71">
        <v>15.087999999999999</v>
      </c>
      <c r="BQ15" s="71">
        <v>15.362</v>
      </c>
      <c r="BR15" s="71">
        <v>18.280999999999999</v>
      </c>
      <c r="BS15" s="71">
        <v>15.877000000000001</v>
      </c>
      <c r="BT15" s="71">
        <v>14.298</v>
      </c>
      <c r="BU15" s="71">
        <v>11.994999999999999</v>
      </c>
      <c r="BV15" s="71">
        <v>25.702000000000002</v>
      </c>
      <c r="BW15" s="71">
        <v>18.318000000000001</v>
      </c>
      <c r="BX15" s="71">
        <v>17.385000000000002</v>
      </c>
      <c r="BY15" s="71">
        <v>10.935</v>
      </c>
      <c r="BZ15" s="71">
        <v>16.347000000000001</v>
      </c>
      <c r="CA15" s="71">
        <v>18.91</v>
      </c>
      <c r="CB15" s="71">
        <v>17.753</v>
      </c>
      <c r="CC15" s="71">
        <v>0.51500000000000001</v>
      </c>
      <c r="CD15" s="71">
        <v>0.222</v>
      </c>
      <c r="CE15" s="71">
        <v>0.247</v>
      </c>
      <c r="CF15" s="71">
        <v>0.27100000000000002</v>
      </c>
      <c r="CG15" s="71">
        <v>1.625</v>
      </c>
      <c r="CH15" s="71">
        <v>0.33400000000000002</v>
      </c>
      <c r="CI15" s="71">
        <v>0.38800000000000001</v>
      </c>
      <c r="CJ15" s="71">
        <v>0.44</v>
      </c>
      <c r="CK15" s="71">
        <v>0.496</v>
      </c>
      <c r="CL15" s="71">
        <v>0.53900000000000003</v>
      </c>
      <c r="CM15" s="71">
        <v>0.57199999999999995</v>
      </c>
      <c r="CN15" s="71">
        <v>0.60599999999999998</v>
      </c>
      <c r="CO15" s="71">
        <v>8.8260000000000005</v>
      </c>
      <c r="CP15" s="71">
        <v>0.38600000000000001</v>
      </c>
      <c r="CQ15" s="71">
        <v>0.35199999999999998</v>
      </c>
      <c r="CR15" s="71">
        <v>8.6319999999999997</v>
      </c>
      <c r="CS15" s="71">
        <v>12.923999999999999</v>
      </c>
      <c r="CT15" s="72"/>
      <c r="CU15" s="72"/>
      <c r="CV15" s="72"/>
      <c r="CW15" s="73"/>
      <c r="CX15" s="74">
        <f t="array" ref="CX15">SUMPRODUCT(B15:CW15*0.25)</f>
        <v>131.33799999999999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80.234999999999985</v>
      </c>
      <c r="C17" s="77">
        <f t="shared" ref="C17:BN17" si="0">SUM(C11:C16)</f>
        <v>31.537000000000003</v>
      </c>
      <c r="D17" s="77">
        <f t="shared" si="0"/>
        <v>26.119</v>
      </c>
      <c r="E17" s="77">
        <f t="shared" si="0"/>
        <v>31.398000000000003</v>
      </c>
      <c r="F17" s="77">
        <f t="shared" si="0"/>
        <v>2.87</v>
      </c>
      <c r="G17" s="77">
        <f t="shared" si="0"/>
        <v>10.261000000000001</v>
      </c>
      <c r="H17" s="77">
        <f t="shared" si="0"/>
        <v>52.69</v>
      </c>
      <c r="I17" s="77">
        <f t="shared" si="0"/>
        <v>13.622999999999999</v>
      </c>
      <c r="J17" s="77">
        <f t="shared" si="0"/>
        <v>51.796999999999997</v>
      </c>
      <c r="K17" s="77">
        <f t="shared" si="0"/>
        <v>57.635000000000005</v>
      </c>
      <c r="L17" s="77">
        <f t="shared" si="0"/>
        <v>46.33</v>
      </c>
      <c r="M17" s="77">
        <f t="shared" si="0"/>
        <v>58.831999999999994</v>
      </c>
      <c r="N17" s="77">
        <f t="shared" si="0"/>
        <v>70.203000000000003</v>
      </c>
      <c r="O17" s="77">
        <f t="shared" si="0"/>
        <v>63.215000000000003</v>
      </c>
      <c r="P17" s="77">
        <f t="shared" si="0"/>
        <v>113.38</v>
      </c>
      <c r="Q17" s="77">
        <f t="shared" si="0"/>
        <v>115.73899999999999</v>
      </c>
      <c r="R17" s="77">
        <f t="shared" si="0"/>
        <v>58.97</v>
      </c>
      <c r="S17" s="77">
        <f t="shared" si="0"/>
        <v>51.111999999999995</v>
      </c>
      <c r="T17" s="77">
        <f t="shared" si="0"/>
        <v>74.936000000000007</v>
      </c>
      <c r="U17" s="77">
        <f t="shared" si="0"/>
        <v>10.355</v>
      </c>
      <c r="V17" s="77">
        <f t="shared" si="0"/>
        <v>48.480999999999995</v>
      </c>
      <c r="W17" s="77">
        <f t="shared" si="0"/>
        <v>19.048999999999999</v>
      </c>
      <c r="X17" s="77">
        <f t="shared" si="0"/>
        <v>110.227</v>
      </c>
      <c r="Y17" s="77">
        <f t="shared" si="0"/>
        <v>17.573999999999998</v>
      </c>
      <c r="Z17" s="77">
        <f t="shared" si="0"/>
        <v>14.843</v>
      </c>
      <c r="AA17" s="77">
        <f t="shared" si="0"/>
        <v>13.321</v>
      </c>
      <c r="AB17" s="77">
        <f t="shared" si="0"/>
        <v>23.163999999999998</v>
      </c>
      <c r="AC17" s="77">
        <f t="shared" si="0"/>
        <v>24.678000000000001</v>
      </c>
      <c r="AD17" s="77">
        <f t="shared" si="0"/>
        <v>10.201000000000001</v>
      </c>
      <c r="AE17" s="77">
        <f t="shared" si="0"/>
        <v>28.122</v>
      </c>
      <c r="AF17" s="77">
        <f t="shared" si="0"/>
        <v>55.671999999999997</v>
      </c>
      <c r="AG17" s="77">
        <f t="shared" si="0"/>
        <v>60.368000000000002</v>
      </c>
      <c r="AH17" s="77">
        <f t="shared" si="0"/>
        <v>61.522999999999996</v>
      </c>
      <c r="AI17" s="77">
        <f t="shared" si="0"/>
        <v>73.037000000000006</v>
      </c>
      <c r="AJ17" s="77">
        <f t="shared" si="0"/>
        <v>70.646999999999991</v>
      </c>
      <c r="AK17" s="77">
        <f t="shared" si="0"/>
        <v>87.981999999999999</v>
      </c>
      <c r="AL17" s="77">
        <f t="shared" si="0"/>
        <v>65.843000000000004</v>
      </c>
      <c r="AM17" s="77">
        <f t="shared" si="0"/>
        <v>54.67</v>
      </c>
      <c r="AN17" s="77">
        <f t="shared" si="0"/>
        <v>60.192</v>
      </c>
      <c r="AO17" s="77">
        <f t="shared" si="0"/>
        <v>62.347999999999999</v>
      </c>
      <c r="AP17" s="77">
        <f t="shared" si="0"/>
        <v>78.926999999999992</v>
      </c>
      <c r="AQ17" s="77">
        <f t="shared" si="0"/>
        <v>87.263999999999996</v>
      </c>
      <c r="AR17" s="77">
        <f t="shared" si="0"/>
        <v>72.81</v>
      </c>
      <c r="AS17" s="77">
        <f t="shared" si="0"/>
        <v>62.091000000000001</v>
      </c>
      <c r="AT17" s="77">
        <f t="shared" si="0"/>
        <v>57.189</v>
      </c>
      <c r="AU17" s="77">
        <f t="shared" si="0"/>
        <v>33.580999999999996</v>
      </c>
      <c r="AV17" s="77">
        <f t="shared" si="0"/>
        <v>44.534000000000006</v>
      </c>
      <c r="AW17" s="77">
        <f t="shared" si="0"/>
        <v>35.234000000000002</v>
      </c>
      <c r="AX17" s="77">
        <f t="shared" si="0"/>
        <v>13.391</v>
      </c>
      <c r="AY17" s="77">
        <f t="shared" si="0"/>
        <v>8.31</v>
      </c>
      <c r="AZ17" s="77">
        <f t="shared" si="0"/>
        <v>9.0909999999999993</v>
      </c>
      <c r="BA17" s="77">
        <f t="shared" si="0"/>
        <v>6.9829999999999997</v>
      </c>
      <c r="BB17" s="77">
        <f t="shared" si="0"/>
        <v>3.34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12.099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19.928999999999998</v>
      </c>
      <c r="BK17" s="77">
        <f t="shared" si="0"/>
        <v>33.622</v>
      </c>
      <c r="BL17" s="77">
        <f t="shared" si="0"/>
        <v>13.328000000000001</v>
      </c>
      <c r="BM17" s="77">
        <f t="shared" si="0"/>
        <v>9.4920000000000009</v>
      </c>
      <c r="BN17" s="77">
        <f t="shared" si="0"/>
        <v>22.893000000000001</v>
      </c>
      <c r="BO17" s="77">
        <f t="shared" ref="BO17:CW17" si="1">SUM(BO11:BO16)</f>
        <v>17.454000000000001</v>
      </c>
      <c r="BP17" s="77">
        <f t="shared" si="1"/>
        <v>19.27</v>
      </c>
      <c r="BQ17" s="77">
        <f t="shared" si="1"/>
        <v>17.363</v>
      </c>
      <c r="BR17" s="77">
        <f t="shared" si="1"/>
        <v>18.280999999999999</v>
      </c>
      <c r="BS17" s="77">
        <f t="shared" si="1"/>
        <v>15.877000000000001</v>
      </c>
      <c r="BT17" s="77">
        <f t="shared" si="1"/>
        <v>14.298</v>
      </c>
      <c r="BU17" s="77">
        <f t="shared" si="1"/>
        <v>11.994999999999999</v>
      </c>
      <c r="BV17" s="77">
        <f t="shared" si="1"/>
        <v>30.702000000000002</v>
      </c>
      <c r="BW17" s="77">
        <f t="shared" si="1"/>
        <v>23.318000000000001</v>
      </c>
      <c r="BX17" s="77">
        <f t="shared" si="1"/>
        <v>26.385000000000002</v>
      </c>
      <c r="BY17" s="77">
        <f t="shared" si="1"/>
        <v>10.935</v>
      </c>
      <c r="BZ17" s="77">
        <f t="shared" si="1"/>
        <v>22.347000000000001</v>
      </c>
      <c r="CA17" s="77">
        <f t="shared" si="1"/>
        <v>23.91</v>
      </c>
      <c r="CB17" s="77">
        <f t="shared" si="1"/>
        <v>25.753</v>
      </c>
      <c r="CC17" s="77">
        <f t="shared" si="1"/>
        <v>32.5</v>
      </c>
      <c r="CD17" s="77">
        <f t="shared" si="1"/>
        <v>21.686</v>
      </c>
      <c r="CE17" s="77">
        <f t="shared" si="1"/>
        <v>26.6</v>
      </c>
      <c r="CF17" s="77">
        <f t="shared" si="1"/>
        <v>19.2</v>
      </c>
      <c r="CG17" s="77">
        <f t="shared" si="1"/>
        <v>19.632999999999999</v>
      </c>
      <c r="CH17" s="77">
        <f t="shared" si="1"/>
        <v>19.2</v>
      </c>
      <c r="CI17" s="77">
        <f t="shared" si="1"/>
        <v>19.100000000000001</v>
      </c>
      <c r="CJ17" s="77">
        <f t="shared" si="1"/>
        <v>19.263000000000002</v>
      </c>
      <c r="CK17" s="77">
        <f t="shared" si="1"/>
        <v>19.620999999999999</v>
      </c>
      <c r="CL17" s="77">
        <f t="shared" si="1"/>
        <v>19.867000000000001</v>
      </c>
      <c r="CM17" s="77">
        <f t="shared" si="1"/>
        <v>21.579000000000001</v>
      </c>
      <c r="CN17" s="77">
        <f t="shared" si="1"/>
        <v>18.877000000000002</v>
      </c>
      <c r="CO17" s="77">
        <f t="shared" si="1"/>
        <v>8.8260000000000005</v>
      </c>
      <c r="CP17" s="77">
        <f t="shared" si="1"/>
        <v>35.590000000000003</v>
      </c>
      <c r="CQ17" s="77">
        <f t="shared" si="1"/>
        <v>36.164999999999999</v>
      </c>
      <c r="CR17" s="77">
        <f t="shared" si="1"/>
        <v>8.6319999999999997</v>
      </c>
      <c r="CS17" s="77">
        <f t="shared" si="1"/>
        <v>12.923999999999999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811.10949999999991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15.314</v>
      </c>
      <c r="AY20" s="88">
        <v>30.548000000000002</v>
      </c>
      <c r="AZ20" s="88">
        <v>23.791</v>
      </c>
      <c r="BA20" s="88">
        <v>16.704000000000001</v>
      </c>
      <c r="BB20" s="88">
        <v>26.506999999999998</v>
      </c>
      <c r="BC20" s="88">
        <v>28.547000000000001</v>
      </c>
      <c r="BD20" s="88">
        <v>18.902000000000001</v>
      </c>
      <c r="BE20" s="88">
        <v>23.385999999999999</v>
      </c>
      <c r="BF20" s="88">
        <v>16.956</v>
      </c>
      <c r="BG20" s="88">
        <v>26.725999999999999</v>
      </c>
      <c r="BH20" s="88">
        <v>29.66</v>
      </c>
      <c r="BI20" s="88">
        <v>21.952999999999999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69.748499999999993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0.8</v>
      </c>
      <c r="AE21" s="94">
        <v>0.8</v>
      </c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2.4</v>
      </c>
      <c r="BK21" s="94">
        <v>35.200000000000003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9.8000000000000007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>
        <v>0.49099999999999999</v>
      </c>
      <c r="AG22" s="99">
        <v>1.6040000000000001</v>
      </c>
      <c r="AH22" s="99">
        <v>1.5609999999999999</v>
      </c>
      <c r="AI22" s="99">
        <v>1.407</v>
      </c>
      <c r="AJ22" s="99">
        <v>1.194</v>
      </c>
      <c r="AK22" s="99">
        <v>1.0960000000000001</v>
      </c>
      <c r="AL22" s="99">
        <v>1.409</v>
      </c>
      <c r="AM22" s="99">
        <v>1.63</v>
      </c>
      <c r="AN22" s="99">
        <v>1.6240000000000001</v>
      </c>
      <c r="AO22" s="99">
        <v>1.4770000000000001</v>
      </c>
      <c r="AP22" s="99"/>
      <c r="AQ22" s="99"/>
      <c r="AR22" s="99"/>
      <c r="AS22" s="99"/>
      <c r="AT22" s="99"/>
      <c r="AU22" s="99"/>
      <c r="AV22" s="99"/>
      <c r="AW22" s="99">
        <v>0.2</v>
      </c>
      <c r="AX22" s="99">
        <v>0.1</v>
      </c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29.2</v>
      </c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>
        <v>1.1359999999999999</v>
      </c>
      <c r="BW22" s="99">
        <v>1.1319999999999999</v>
      </c>
      <c r="BX22" s="99">
        <v>0.96199999999999997</v>
      </c>
      <c r="BY22" s="99"/>
      <c r="BZ22" s="99"/>
      <c r="CA22" s="99">
        <v>1.03</v>
      </c>
      <c r="CB22" s="99">
        <v>2.214</v>
      </c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12.36675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0.8</v>
      </c>
      <c r="AE27" s="107">
        <f t="shared" si="3"/>
        <v>0.8</v>
      </c>
      <c r="AF27" s="107">
        <f t="shared" si="3"/>
        <v>0.49099999999999999</v>
      </c>
      <c r="AG27" s="107">
        <f t="shared" si="3"/>
        <v>1.6040000000000001</v>
      </c>
      <c r="AH27" s="107">
        <f t="shared" si="3"/>
        <v>1.5609999999999999</v>
      </c>
      <c r="AI27" s="107">
        <f t="shared" si="3"/>
        <v>1.407</v>
      </c>
      <c r="AJ27" s="107">
        <f t="shared" si="3"/>
        <v>1.194</v>
      </c>
      <c r="AK27" s="107">
        <f t="shared" si="3"/>
        <v>1.0960000000000001</v>
      </c>
      <c r="AL27" s="107">
        <f t="shared" si="3"/>
        <v>1.409</v>
      </c>
      <c r="AM27" s="107">
        <f t="shared" si="3"/>
        <v>1.63</v>
      </c>
      <c r="AN27" s="107">
        <f t="shared" si="3"/>
        <v>1.6240000000000001</v>
      </c>
      <c r="AO27" s="107">
        <f t="shared" si="3"/>
        <v>1.4770000000000001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0.2</v>
      </c>
      <c r="AX27" s="107">
        <f t="shared" si="3"/>
        <v>15.414</v>
      </c>
      <c r="AY27" s="107">
        <f t="shared" si="3"/>
        <v>30.548000000000002</v>
      </c>
      <c r="AZ27" s="107">
        <f t="shared" si="3"/>
        <v>23.791</v>
      </c>
      <c r="BA27" s="107">
        <f t="shared" si="3"/>
        <v>16.704000000000001</v>
      </c>
      <c r="BB27" s="107">
        <f t="shared" si="3"/>
        <v>26.506999999999998</v>
      </c>
      <c r="BC27" s="107">
        <f t="shared" si="3"/>
        <v>28.547000000000001</v>
      </c>
      <c r="BD27" s="107">
        <f t="shared" si="3"/>
        <v>18.902000000000001</v>
      </c>
      <c r="BE27" s="107">
        <f t="shared" si="3"/>
        <v>23.385999999999999</v>
      </c>
      <c r="BF27" s="107">
        <f t="shared" si="3"/>
        <v>16.956</v>
      </c>
      <c r="BG27" s="107">
        <f t="shared" si="3"/>
        <v>26.725999999999999</v>
      </c>
      <c r="BH27" s="107">
        <f t="shared" si="3"/>
        <v>29.66</v>
      </c>
      <c r="BI27" s="107">
        <f t="shared" si="3"/>
        <v>21.952999999999999</v>
      </c>
      <c r="BJ27" s="107">
        <f t="shared" si="3"/>
        <v>2.4</v>
      </c>
      <c r="BK27" s="107">
        <f t="shared" si="3"/>
        <v>64.400000000000006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1.1359999999999999</v>
      </c>
      <c r="BW27" s="107">
        <f t="shared" si="3"/>
        <v>1.1319999999999999</v>
      </c>
      <c r="BX27" s="107">
        <f t="shared" si="3"/>
        <v>0.96199999999999997</v>
      </c>
      <c r="BY27" s="107">
        <f t="shared" si="3"/>
        <v>0</v>
      </c>
      <c r="BZ27" s="107">
        <f t="shared" si="3"/>
        <v>0</v>
      </c>
      <c r="CA27" s="107">
        <f t="shared" si="3"/>
        <v>1.03</v>
      </c>
      <c r="CB27" s="107">
        <f t="shared" si="3"/>
        <v>2.214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91.915249999999986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80.234999999999999</v>
      </c>
      <c r="C31" s="94">
        <v>31.536999999999999</v>
      </c>
      <c r="D31" s="94">
        <v>26.119</v>
      </c>
      <c r="E31" s="94">
        <v>31.398</v>
      </c>
      <c r="F31" s="94">
        <v>2.87</v>
      </c>
      <c r="G31" s="94">
        <v>10.260999999999999</v>
      </c>
      <c r="H31" s="94">
        <v>52.69</v>
      </c>
      <c r="I31" s="94">
        <v>13.622999999999999</v>
      </c>
      <c r="J31" s="94">
        <v>51.796999999999997</v>
      </c>
      <c r="K31" s="94">
        <v>57.634999999999998</v>
      </c>
      <c r="L31" s="94">
        <v>46.33</v>
      </c>
      <c r="M31" s="94">
        <v>58.832000000000001</v>
      </c>
      <c r="N31" s="94">
        <v>70.203000000000003</v>
      </c>
      <c r="O31" s="94">
        <v>63.215000000000003</v>
      </c>
      <c r="P31" s="94">
        <v>113.38</v>
      </c>
      <c r="Q31" s="94">
        <v>115.739</v>
      </c>
      <c r="R31" s="94">
        <v>58.97</v>
      </c>
      <c r="S31" s="94">
        <v>51.112000000000002</v>
      </c>
      <c r="T31" s="94">
        <v>74.936000000000007</v>
      </c>
      <c r="U31" s="94">
        <v>10.355</v>
      </c>
      <c r="V31" s="94">
        <v>48.481000000000002</v>
      </c>
      <c r="W31" s="94">
        <v>19.048999999999999</v>
      </c>
      <c r="X31" s="94">
        <v>110.227</v>
      </c>
      <c r="Y31" s="94">
        <v>17.574000000000002</v>
      </c>
      <c r="Z31" s="94">
        <v>14.843</v>
      </c>
      <c r="AA31" s="94">
        <v>13.321</v>
      </c>
      <c r="AB31" s="94">
        <v>23.164000000000001</v>
      </c>
      <c r="AC31" s="94">
        <v>24.678000000000001</v>
      </c>
      <c r="AD31" s="94">
        <v>11.000999999999999</v>
      </c>
      <c r="AE31" s="94">
        <v>28.922000000000001</v>
      </c>
      <c r="AF31" s="94">
        <v>56.162999999999997</v>
      </c>
      <c r="AG31" s="94">
        <v>61.972000000000001</v>
      </c>
      <c r="AH31" s="94">
        <v>63.084000000000003</v>
      </c>
      <c r="AI31" s="94">
        <v>74.444000000000003</v>
      </c>
      <c r="AJ31" s="94">
        <v>71.840999999999994</v>
      </c>
      <c r="AK31" s="94">
        <v>89.078000000000003</v>
      </c>
      <c r="AL31" s="94">
        <v>67.251999999999995</v>
      </c>
      <c r="AM31" s="94">
        <v>56.3</v>
      </c>
      <c r="AN31" s="94">
        <v>61.816000000000003</v>
      </c>
      <c r="AO31" s="94">
        <v>63.825000000000003</v>
      </c>
      <c r="AP31" s="94">
        <v>78.927000000000007</v>
      </c>
      <c r="AQ31" s="94">
        <v>87.263999999999996</v>
      </c>
      <c r="AR31" s="94">
        <v>72.81</v>
      </c>
      <c r="AS31" s="94">
        <v>62.091000000000001</v>
      </c>
      <c r="AT31" s="94">
        <v>57.189</v>
      </c>
      <c r="AU31" s="94">
        <v>33.581000000000003</v>
      </c>
      <c r="AV31" s="94">
        <v>44.533999999999999</v>
      </c>
      <c r="AW31" s="94">
        <v>35.433999999999997</v>
      </c>
      <c r="AX31" s="94">
        <v>28.805</v>
      </c>
      <c r="AY31" s="94">
        <v>38.857999999999997</v>
      </c>
      <c r="AZ31" s="94">
        <v>32.881999999999998</v>
      </c>
      <c r="BA31" s="94">
        <v>23.687000000000001</v>
      </c>
      <c r="BB31" s="94">
        <v>29.847000000000001</v>
      </c>
      <c r="BC31" s="94">
        <v>28.547000000000001</v>
      </c>
      <c r="BD31" s="94">
        <v>18.902000000000001</v>
      </c>
      <c r="BE31" s="94">
        <v>23.385999999999999</v>
      </c>
      <c r="BF31" s="94">
        <v>29.055</v>
      </c>
      <c r="BG31" s="94">
        <v>26.725999999999999</v>
      </c>
      <c r="BH31" s="94">
        <v>29.66</v>
      </c>
      <c r="BI31" s="94">
        <v>21.952999999999999</v>
      </c>
      <c r="BJ31" s="94">
        <v>22.329000000000001</v>
      </c>
      <c r="BK31" s="94">
        <v>98.022000000000006</v>
      </c>
      <c r="BL31" s="94">
        <v>13.327999999999999</v>
      </c>
      <c r="BM31" s="94">
        <v>9.4920000000000009</v>
      </c>
      <c r="BN31" s="94">
        <v>22.893000000000001</v>
      </c>
      <c r="BO31" s="94">
        <v>17.454000000000001</v>
      </c>
      <c r="BP31" s="94">
        <v>19.27</v>
      </c>
      <c r="BQ31" s="94">
        <v>17.363</v>
      </c>
      <c r="BR31" s="94">
        <v>18.280999999999999</v>
      </c>
      <c r="BS31" s="94">
        <v>15.877000000000001</v>
      </c>
      <c r="BT31" s="94">
        <v>14.298</v>
      </c>
      <c r="BU31" s="94">
        <v>11.994999999999999</v>
      </c>
      <c r="BV31" s="94">
        <v>31.838000000000001</v>
      </c>
      <c r="BW31" s="94">
        <v>24.45</v>
      </c>
      <c r="BX31" s="94">
        <v>27.347000000000001</v>
      </c>
      <c r="BY31" s="94">
        <v>10.935</v>
      </c>
      <c r="BZ31" s="94">
        <v>22.347000000000001</v>
      </c>
      <c r="CA31" s="94">
        <v>24.94</v>
      </c>
      <c r="CB31" s="94">
        <v>27.966999999999999</v>
      </c>
      <c r="CC31" s="94">
        <v>32.5</v>
      </c>
      <c r="CD31" s="94">
        <v>21.686</v>
      </c>
      <c r="CE31" s="94">
        <v>26.6</v>
      </c>
      <c r="CF31" s="94">
        <v>19.2</v>
      </c>
      <c r="CG31" s="94">
        <v>19.632999999999999</v>
      </c>
      <c r="CH31" s="94">
        <v>19.2</v>
      </c>
      <c r="CI31" s="94">
        <v>19.100000000000001</v>
      </c>
      <c r="CJ31" s="94">
        <v>19.263000000000002</v>
      </c>
      <c r="CK31" s="94">
        <v>19.620999999999999</v>
      </c>
      <c r="CL31" s="94">
        <v>19.867000000000001</v>
      </c>
      <c r="CM31" s="94">
        <v>21.579000000000001</v>
      </c>
      <c r="CN31" s="94">
        <v>18.876999999999999</v>
      </c>
      <c r="CO31" s="94">
        <v>8.8260000000000005</v>
      </c>
      <c r="CP31" s="94">
        <v>35.590000000000003</v>
      </c>
      <c r="CQ31" s="94">
        <v>36.164999999999999</v>
      </c>
      <c r="CR31" s="94">
        <v>8.6319999999999997</v>
      </c>
      <c r="CS31" s="94">
        <v>12.923999999999999</v>
      </c>
      <c r="CT31" s="95"/>
      <c r="CU31" s="95"/>
      <c r="CV31" s="95"/>
      <c r="CW31" s="96"/>
      <c r="CX31" s="97">
        <f t="array" ref="CX31">SUMPRODUCT(B31:CW31*0.25)</f>
        <v>903.02475000000015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80.234999999999999</v>
      </c>
      <c r="C33" s="77">
        <f t="shared" ref="C33:BN33" si="5">SUM(C30:C32)</f>
        <v>31.536999999999999</v>
      </c>
      <c r="D33" s="77">
        <f t="shared" si="5"/>
        <v>26.119</v>
      </c>
      <c r="E33" s="77">
        <f t="shared" si="5"/>
        <v>31.398</v>
      </c>
      <c r="F33" s="77">
        <f t="shared" si="5"/>
        <v>2.87</v>
      </c>
      <c r="G33" s="77">
        <f t="shared" si="5"/>
        <v>10.260999999999999</v>
      </c>
      <c r="H33" s="77">
        <f t="shared" si="5"/>
        <v>52.69</v>
      </c>
      <c r="I33" s="77">
        <f t="shared" si="5"/>
        <v>13.622999999999999</v>
      </c>
      <c r="J33" s="77">
        <f t="shared" si="5"/>
        <v>51.796999999999997</v>
      </c>
      <c r="K33" s="77">
        <f t="shared" si="5"/>
        <v>57.634999999999998</v>
      </c>
      <c r="L33" s="77">
        <f t="shared" si="5"/>
        <v>46.33</v>
      </c>
      <c r="M33" s="77">
        <f t="shared" si="5"/>
        <v>58.832000000000001</v>
      </c>
      <c r="N33" s="77">
        <f t="shared" si="5"/>
        <v>70.203000000000003</v>
      </c>
      <c r="O33" s="77">
        <f t="shared" si="5"/>
        <v>63.215000000000003</v>
      </c>
      <c r="P33" s="77">
        <f t="shared" si="5"/>
        <v>113.38</v>
      </c>
      <c r="Q33" s="77">
        <f t="shared" si="5"/>
        <v>115.739</v>
      </c>
      <c r="R33" s="77">
        <f t="shared" si="5"/>
        <v>58.97</v>
      </c>
      <c r="S33" s="77">
        <f t="shared" si="5"/>
        <v>51.112000000000002</v>
      </c>
      <c r="T33" s="77">
        <f t="shared" si="5"/>
        <v>74.936000000000007</v>
      </c>
      <c r="U33" s="77">
        <f t="shared" si="5"/>
        <v>10.355</v>
      </c>
      <c r="V33" s="77">
        <f t="shared" si="5"/>
        <v>48.481000000000002</v>
      </c>
      <c r="W33" s="77">
        <f t="shared" si="5"/>
        <v>19.048999999999999</v>
      </c>
      <c r="X33" s="77">
        <f t="shared" si="5"/>
        <v>110.227</v>
      </c>
      <c r="Y33" s="77">
        <f t="shared" si="5"/>
        <v>17.574000000000002</v>
      </c>
      <c r="Z33" s="77">
        <f t="shared" si="5"/>
        <v>14.843</v>
      </c>
      <c r="AA33" s="77">
        <f t="shared" si="5"/>
        <v>13.321</v>
      </c>
      <c r="AB33" s="77">
        <f t="shared" si="5"/>
        <v>23.164000000000001</v>
      </c>
      <c r="AC33" s="77">
        <f t="shared" si="5"/>
        <v>24.678000000000001</v>
      </c>
      <c r="AD33" s="77">
        <f t="shared" si="5"/>
        <v>11.000999999999999</v>
      </c>
      <c r="AE33" s="77">
        <f t="shared" si="5"/>
        <v>28.922000000000001</v>
      </c>
      <c r="AF33" s="77">
        <f t="shared" si="5"/>
        <v>56.162999999999997</v>
      </c>
      <c r="AG33" s="77">
        <f t="shared" si="5"/>
        <v>61.972000000000001</v>
      </c>
      <c r="AH33" s="77">
        <f t="shared" si="5"/>
        <v>63.084000000000003</v>
      </c>
      <c r="AI33" s="77">
        <f t="shared" si="5"/>
        <v>74.444000000000003</v>
      </c>
      <c r="AJ33" s="77">
        <f t="shared" si="5"/>
        <v>71.840999999999994</v>
      </c>
      <c r="AK33" s="77">
        <f t="shared" si="5"/>
        <v>89.078000000000003</v>
      </c>
      <c r="AL33" s="77">
        <f t="shared" si="5"/>
        <v>67.251999999999995</v>
      </c>
      <c r="AM33" s="77">
        <f t="shared" si="5"/>
        <v>56.3</v>
      </c>
      <c r="AN33" s="77">
        <f t="shared" si="5"/>
        <v>61.816000000000003</v>
      </c>
      <c r="AO33" s="77">
        <f t="shared" si="5"/>
        <v>63.825000000000003</v>
      </c>
      <c r="AP33" s="77">
        <f t="shared" si="5"/>
        <v>78.927000000000007</v>
      </c>
      <c r="AQ33" s="77">
        <f t="shared" si="5"/>
        <v>87.263999999999996</v>
      </c>
      <c r="AR33" s="77">
        <f t="shared" si="5"/>
        <v>72.81</v>
      </c>
      <c r="AS33" s="77">
        <f t="shared" si="5"/>
        <v>62.091000000000001</v>
      </c>
      <c r="AT33" s="77">
        <f t="shared" si="5"/>
        <v>57.189</v>
      </c>
      <c r="AU33" s="77">
        <f t="shared" si="5"/>
        <v>33.581000000000003</v>
      </c>
      <c r="AV33" s="77">
        <f t="shared" si="5"/>
        <v>44.533999999999999</v>
      </c>
      <c r="AW33" s="77">
        <f t="shared" si="5"/>
        <v>35.433999999999997</v>
      </c>
      <c r="AX33" s="77">
        <f t="shared" si="5"/>
        <v>28.805</v>
      </c>
      <c r="AY33" s="77">
        <f t="shared" si="5"/>
        <v>38.857999999999997</v>
      </c>
      <c r="AZ33" s="77">
        <f t="shared" si="5"/>
        <v>32.881999999999998</v>
      </c>
      <c r="BA33" s="77">
        <f t="shared" si="5"/>
        <v>23.687000000000001</v>
      </c>
      <c r="BB33" s="77">
        <f t="shared" si="5"/>
        <v>29.847000000000001</v>
      </c>
      <c r="BC33" s="77">
        <f t="shared" si="5"/>
        <v>28.547000000000001</v>
      </c>
      <c r="BD33" s="77">
        <f t="shared" si="5"/>
        <v>18.902000000000001</v>
      </c>
      <c r="BE33" s="77">
        <f t="shared" si="5"/>
        <v>23.385999999999999</v>
      </c>
      <c r="BF33" s="77">
        <f t="shared" si="5"/>
        <v>29.055</v>
      </c>
      <c r="BG33" s="77">
        <f t="shared" si="5"/>
        <v>26.725999999999999</v>
      </c>
      <c r="BH33" s="77">
        <f t="shared" si="5"/>
        <v>29.66</v>
      </c>
      <c r="BI33" s="77">
        <f t="shared" si="5"/>
        <v>21.952999999999999</v>
      </c>
      <c r="BJ33" s="77">
        <f t="shared" si="5"/>
        <v>22.329000000000001</v>
      </c>
      <c r="BK33" s="77">
        <f t="shared" si="5"/>
        <v>98.022000000000006</v>
      </c>
      <c r="BL33" s="77">
        <f t="shared" si="5"/>
        <v>13.327999999999999</v>
      </c>
      <c r="BM33" s="77">
        <f t="shared" si="5"/>
        <v>9.4920000000000009</v>
      </c>
      <c r="BN33" s="77">
        <f t="shared" si="5"/>
        <v>22.893000000000001</v>
      </c>
      <c r="BO33" s="77">
        <f t="shared" ref="BO33:CW33" si="6">SUM(BO30:BO32)</f>
        <v>17.454000000000001</v>
      </c>
      <c r="BP33" s="77">
        <f t="shared" si="6"/>
        <v>19.27</v>
      </c>
      <c r="BQ33" s="77">
        <f t="shared" si="6"/>
        <v>17.363</v>
      </c>
      <c r="BR33" s="77">
        <f t="shared" si="6"/>
        <v>18.280999999999999</v>
      </c>
      <c r="BS33" s="77">
        <f t="shared" si="6"/>
        <v>15.877000000000001</v>
      </c>
      <c r="BT33" s="77">
        <f t="shared" si="6"/>
        <v>14.298</v>
      </c>
      <c r="BU33" s="77">
        <f t="shared" si="6"/>
        <v>11.994999999999999</v>
      </c>
      <c r="BV33" s="77">
        <f t="shared" si="6"/>
        <v>31.838000000000001</v>
      </c>
      <c r="BW33" s="77">
        <f t="shared" si="6"/>
        <v>24.45</v>
      </c>
      <c r="BX33" s="77">
        <f t="shared" si="6"/>
        <v>27.347000000000001</v>
      </c>
      <c r="BY33" s="77">
        <f t="shared" si="6"/>
        <v>10.935</v>
      </c>
      <c r="BZ33" s="77">
        <f t="shared" si="6"/>
        <v>22.347000000000001</v>
      </c>
      <c r="CA33" s="77">
        <f t="shared" si="6"/>
        <v>24.94</v>
      </c>
      <c r="CB33" s="77">
        <f t="shared" si="6"/>
        <v>27.966999999999999</v>
      </c>
      <c r="CC33" s="77">
        <f t="shared" si="6"/>
        <v>32.5</v>
      </c>
      <c r="CD33" s="77">
        <f t="shared" si="6"/>
        <v>21.686</v>
      </c>
      <c r="CE33" s="77">
        <f t="shared" si="6"/>
        <v>26.6</v>
      </c>
      <c r="CF33" s="77">
        <f t="shared" si="6"/>
        <v>19.2</v>
      </c>
      <c r="CG33" s="77">
        <f t="shared" si="6"/>
        <v>19.632999999999999</v>
      </c>
      <c r="CH33" s="77">
        <f t="shared" si="6"/>
        <v>19.2</v>
      </c>
      <c r="CI33" s="77">
        <f t="shared" si="6"/>
        <v>19.100000000000001</v>
      </c>
      <c r="CJ33" s="77">
        <f t="shared" si="6"/>
        <v>19.263000000000002</v>
      </c>
      <c r="CK33" s="77">
        <f t="shared" si="6"/>
        <v>19.620999999999999</v>
      </c>
      <c r="CL33" s="77">
        <f t="shared" si="6"/>
        <v>19.867000000000001</v>
      </c>
      <c r="CM33" s="77">
        <f t="shared" si="6"/>
        <v>21.579000000000001</v>
      </c>
      <c r="CN33" s="77">
        <f t="shared" si="6"/>
        <v>18.876999999999999</v>
      </c>
      <c r="CO33" s="77">
        <f t="shared" si="6"/>
        <v>8.8260000000000005</v>
      </c>
      <c r="CP33" s="77">
        <f t="shared" si="6"/>
        <v>35.590000000000003</v>
      </c>
      <c r="CQ33" s="77">
        <f t="shared" si="6"/>
        <v>36.164999999999999</v>
      </c>
      <c r="CR33" s="77">
        <f t="shared" si="6"/>
        <v>8.6319999999999997</v>
      </c>
      <c r="CS33" s="77">
        <f t="shared" si="6"/>
        <v>12.923999999999999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903.02475000000015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>
        <v>21.9</v>
      </c>
      <c r="G38" s="120">
        <v>4.8</v>
      </c>
      <c r="H38" s="120"/>
      <c r="I38" s="120">
        <v>3.6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13.4</v>
      </c>
      <c r="V38" s="120"/>
      <c r="W38" s="120">
        <v>6.1</v>
      </c>
      <c r="X38" s="120"/>
      <c r="Y38" s="120"/>
      <c r="Z38" s="120">
        <v>10</v>
      </c>
      <c r="AA38" s="120">
        <v>1.3</v>
      </c>
      <c r="AB38" s="120"/>
      <c r="AC38" s="120"/>
      <c r="AD38" s="120">
        <v>18.3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7.2</v>
      </c>
      <c r="BZ38" s="120"/>
      <c r="CA38" s="120">
        <v>5</v>
      </c>
      <c r="CB38" s="120">
        <v>5</v>
      </c>
      <c r="CC38" s="120">
        <v>5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14</v>
      </c>
      <c r="CO38" s="120">
        <v>14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32.400000000000006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21.9</v>
      </c>
      <c r="G41" s="107">
        <f t="shared" si="7"/>
        <v>4.8</v>
      </c>
      <c r="H41" s="107">
        <f t="shared" si="7"/>
        <v>0</v>
      </c>
      <c r="I41" s="107">
        <f t="shared" si="7"/>
        <v>3.6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13.4</v>
      </c>
      <c r="V41" s="107">
        <f t="shared" si="7"/>
        <v>0</v>
      </c>
      <c r="W41" s="107">
        <f t="shared" si="7"/>
        <v>6.1</v>
      </c>
      <c r="X41" s="107">
        <f t="shared" si="7"/>
        <v>0</v>
      </c>
      <c r="Y41" s="107">
        <f t="shared" si="7"/>
        <v>0</v>
      </c>
      <c r="Z41" s="107">
        <f t="shared" si="7"/>
        <v>10</v>
      </c>
      <c r="AA41" s="107">
        <f t="shared" si="7"/>
        <v>1.3</v>
      </c>
      <c r="AB41" s="107">
        <f t="shared" si="7"/>
        <v>0</v>
      </c>
      <c r="AC41" s="107">
        <f t="shared" si="7"/>
        <v>0</v>
      </c>
      <c r="AD41" s="107">
        <f t="shared" si="7"/>
        <v>18.3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7.2</v>
      </c>
      <c r="BZ41" s="107">
        <f t="shared" si="8"/>
        <v>0</v>
      </c>
      <c r="CA41" s="107">
        <f t="shared" si="8"/>
        <v>5</v>
      </c>
      <c r="CB41" s="107">
        <f t="shared" si="8"/>
        <v>5</v>
      </c>
      <c r="CC41" s="107">
        <f t="shared" si="8"/>
        <v>5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14</v>
      </c>
      <c r="CO41" s="107">
        <f t="shared" si="8"/>
        <v>14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32.400000000000006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>
        <v>21.9</v>
      </c>
      <c r="G46" s="120">
        <v>4.8</v>
      </c>
      <c r="H46" s="120"/>
      <c r="I46" s="120">
        <v>3.6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13.4</v>
      </c>
      <c r="V46" s="120"/>
      <c r="W46" s="120">
        <v>6.1</v>
      </c>
      <c r="X46" s="120"/>
      <c r="Y46" s="120"/>
      <c r="Z46" s="120">
        <v>10</v>
      </c>
      <c r="AA46" s="120">
        <v>1.3</v>
      </c>
      <c r="AB46" s="120"/>
      <c r="AC46" s="120"/>
      <c r="AD46" s="120">
        <v>18.3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7.2</v>
      </c>
      <c r="BZ46" s="120"/>
      <c r="CA46" s="120">
        <v>5</v>
      </c>
      <c r="CB46" s="120">
        <v>5</v>
      </c>
      <c r="CC46" s="120">
        <v>5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14</v>
      </c>
      <c r="CO46" s="120">
        <v>14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32.400000000000006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21.9</v>
      </c>
      <c r="G50" s="107">
        <f t="shared" si="9"/>
        <v>4.8</v>
      </c>
      <c r="H50" s="107">
        <f t="shared" si="9"/>
        <v>0</v>
      </c>
      <c r="I50" s="107">
        <f t="shared" si="9"/>
        <v>3.6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13.4</v>
      </c>
      <c r="V50" s="107">
        <f t="shared" si="9"/>
        <v>0</v>
      </c>
      <c r="W50" s="107">
        <f t="shared" si="9"/>
        <v>6.1</v>
      </c>
      <c r="X50" s="107">
        <f t="shared" si="9"/>
        <v>0</v>
      </c>
      <c r="Y50" s="107">
        <f t="shared" si="9"/>
        <v>0</v>
      </c>
      <c r="Z50" s="107">
        <f t="shared" si="9"/>
        <v>10</v>
      </c>
      <c r="AA50" s="107">
        <f t="shared" si="9"/>
        <v>1.3</v>
      </c>
      <c r="AB50" s="107">
        <f t="shared" si="9"/>
        <v>0</v>
      </c>
      <c r="AC50" s="107">
        <f t="shared" si="9"/>
        <v>0</v>
      </c>
      <c r="AD50" s="107">
        <f t="shared" si="9"/>
        <v>18.3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7.2</v>
      </c>
      <c r="BZ50" s="107">
        <f t="shared" si="10"/>
        <v>0</v>
      </c>
      <c r="CA50" s="107">
        <f t="shared" si="10"/>
        <v>5</v>
      </c>
      <c r="CB50" s="107">
        <f t="shared" si="10"/>
        <v>5</v>
      </c>
      <c r="CC50" s="107">
        <f t="shared" si="10"/>
        <v>5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14</v>
      </c>
      <c r="CO50" s="107">
        <f t="shared" si="10"/>
        <v>14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32.400000000000006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80.234999999999985</v>
      </c>
      <c r="C53" s="107">
        <f t="shared" ref="C53:BN53" si="13">C17+C27+C41</f>
        <v>31.537000000000003</v>
      </c>
      <c r="D53" s="107">
        <f t="shared" si="13"/>
        <v>26.119</v>
      </c>
      <c r="E53" s="107">
        <f t="shared" si="13"/>
        <v>31.398000000000003</v>
      </c>
      <c r="F53" s="107">
        <f t="shared" si="13"/>
        <v>24.77</v>
      </c>
      <c r="G53" s="107">
        <f t="shared" si="13"/>
        <v>15.061</v>
      </c>
      <c r="H53" s="107">
        <f t="shared" si="13"/>
        <v>52.69</v>
      </c>
      <c r="I53" s="107">
        <f t="shared" si="13"/>
        <v>17.222999999999999</v>
      </c>
      <c r="J53" s="107">
        <f t="shared" si="13"/>
        <v>51.796999999999997</v>
      </c>
      <c r="K53" s="107">
        <f t="shared" si="13"/>
        <v>57.635000000000005</v>
      </c>
      <c r="L53" s="107">
        <f t="shared" si="13"/>
        <v>46.33</v>
      </c>
      <c r="M53" s="107">
        <f t="shared" si="13"/>
        <v>58.831999999999994</v>
      </c>
      <c r="N53" s="107">
        <f t="shared" si="13"/>
        <v>70.203000000000003</v>
      </c>
      <c r="O53" s="107">
        <f t="shared" si="13"/>
        <v>63.215000000000003</v>
      </c>
      <c r="P53" s="107">
        <f t="shared" si="13"/>
        <v>113.38</v>
      </c>
      <c r="Q53" s="107">
        <f t="shared" si="13"/>
        <v>115.73899999999999</v>
      </c>
      <c r="R53" s="107">
        <f t="shared" si="13"/>
        <v>58.97</v>
      </c>
      <c r="S53" s="107">
        <f t="shared" si="13"/>
        <v>51.111999999999995</v>
      </c>
      <c r="T53" s="107">
        <f t="shared" si="13"/>
        <v>74.936000000000007</v>
      </c>
      <c r="U53" s="107">
        <f t="shared" si="13"/>
        <v>23.755000000000003</v>
      </c>
      <c r="V53" s="107">
        <f t="shared" si="13"/>
        <v>48.480999999999995</v>
      </c>
      <c r="W53" s="107">
        <f t="shared" si="13"/>
        <v>25.149000000000001</v>
      </c>
      <c r="X53" s="107">
        <f t="shared" si="13"/>
        <v>110.227</v>
      </c>
      <c r="Y53" s="107">
        <f t="shared" si="13"/>
        <v>17.573999999999998</v>
      </c>
      <c r="Z53" s="107">
        <f t="shared" si="13"/>
        <v>24.843</v>
      </c>
      <c r="AA53" s="107">
        <f t="shared" si="13"/>
        <v>14.621</v>
      </c>
      <c r="AB53" s="107">
        <f t="shared" si="13"/>
        <v>23.163999999999998</v>
      </c>
      <c r="AC53" s="107">
        <f t="shared" si="13"/>
        <v>24.678000000000001</v>
      </c>
      <c r="AD53" s="107">
        <f t="shared" si="13"/>
        <v>29.301000000000002</v>
      </c>
      <c r="AE53" s="107">
        <f t="shared" si="13"/>
        <v>28.922000000000001</v>
      </c>
      <c r="AF53" s="107">
        <f t="shared" si="13"/>
        <v>56.162999999999997</v>
      </c>
      <c r="AG53" s="107">
        <f t="shared" si="13"/>
        <v>61.972000000000001</v>
      </c>
      <c r="AH53" s="107">
        <f t="shared" si="13"/>
        <v>63.083999999999996</v>
      </c>
      <c r="AI53" s="107">
        <f t="shared" si="13"/>
        <v>74.444000000000003</v>
      </c>
      <c r="AJ53" s="107">
        <f t="shared" si="13"/>
        <v>71.840999999999994</v>
      </c>
      <c r="AK53" s="107">
        <f t="shared" si="13"/>
        <v>89.078000000000003</v>
      </c>
      <c r="AL53" s="107">
        <f t="shared" si="13"/>
        <v>67.25200000000001</v>
      </c>
      <c r="AM53" s="107">
        <f t="shared" si="13"/>
        <v>56.300000000000004</v>
      </c>
      <c r="AN53" s="107">
        <f t="shared" si="13"/>
        <v>61.816000000000003</v>
      </c>
      <c r="AO53" s="107">
        <f t="shared" si="13"/>
        <v>63.824999999999996</v>
      </c>
      <c r="AP53" s="107">
        <f t="shared" si="13"/>
        <v>78.926999999999992</v>
      </c>
      <c r="AQ53" s="107">
        <f t="shared" si="13"/>
        <v>87.263999999999996</v>
      </c>
      <c r="AR53" s="107">
        <f t="shared" si="13"/>
        <v>72.81</v>
      </c>
      <c r="AS53" s="107">
        <f t="shared" si="13"/>
        <v>62.091000000000001</v>
      </c>
      <c r="AT53" s="107">
        <f t="shared" si="13"/>
        <v>57.189</v>
      </c>
      <c r="AU53" s="107">
        <f t="shared" si="13"/>
        <v>33.580999999999996</v>
      </c>
      <c r="AV53" s="107">
        <f t="shared" si="13"/>
        <v>44.534000000000006</v>
      </c>
      <c r="AW53" s="107">
        <f t="shared" si="13"/>
        <v>35.434000000000005</v>
      </c>
      <c r="AX53" s="107">
        <f t="shared" si="13"/>
        <v>28.805</v>
      </c>
      <c r="AY53" s="107">
        <f t="shared" si="13"/>
        <v>38.858000000000004</v>
      </c>
      <c r="AZ53" s="107">
        <f t="shared" si="13"/>
        <v>32.881999999999998</v>
      </c>
      <c r="BA53" s="107">
        <f t="shared" si="13"/>
        <v>23.687000000000001</v>
      </c>
      <c r="BB53" s="107">
        <f t="shared" si="13"/>
        <v>29.846999999999998</v>
      </c>
      <c r="BC53" s="107">
        <f t="shared" si="13"/>
        <v>28.547000000000001</v>
      </c>
      <c r="BD53" s="107">
        <f t="shared" si="13"/>
        <v>18.902000000000001</v>
      </c>
      <c r="BE53" s="107">
        <f t="shared" si="13"/>
        <v>23.385999999999999</v>
      </c>
      <c r="BF53" s="107">
        <f t="shared" si="13"/>
        <v>29.055</v>
      </c>
      <c r="BG53" s="107">
        <f t="shared" si="13"/>
        <v>26.725999999999999</v>
      </c>
      <c r="BH53" s="107">
        <f t="shared" si="13"/>
        <v>29.66</v>
      </c>
      <c r="BI53" s="107">
        <f t="shared" si="13"/>
        <v>21.952999999999999</v>
      </c>
      <c r="BJ53" s="107">
        <f t="shared" si="13"/>
        <v>22.328999999999997</v>
      </c>
      <c r="BK53" s="107">
        <f t="shared" si="13"/>
        <v>98.022000000000006</v>
      </c>
      <c r="BL53" s="107">
        <f t="shared" si="13"/>
        <v>13.328000000000001</v>
      </c>
      <c r="BM53" s="107">
        <f t="shared" si="13"/>
        <v>9.4920000000000009</v>
      </c>
      <c r="BN53" s="107">
        <f t="shared" si="13"/>
        <v>22.893000000000001</v>
      </c>
      <c r="BO53" s="107">
        <f t="shared" ref="BO53:CX53" si="14">BO17+BO27+BO41</f>
        <v>17.454000000000001</v>
      </c>
      <c r="BP53" s="107">
        <f t="shared" si="14"/>
        <v>19.27</v>
      </c>
      <c r="BQ53" s="107">
        <f t="shared" si="14"/>
        <v>17.363</v>
      </c>
      <c r="BR53" s="107">
        <f t="shared" si="14"/>
        <v>18.280999999999999</v>
      </c>
      <c r="BS53" s="107">
        <f t="shared" si="14"/>
        <v>15.877000000000001</v>
      </c>
      <c r="BT53" s="107">
        <f t="shared" si="14"/>
        <v>14.298</v>
      </c>
      <c r="BU53" s="107">
        <f t="shared" si="14"/>
        <v>11.994999999999999</v>
      </c>
      <c r="BV53" s="107">
        <f t="shared" si="14"/>
        <v>31.838000000000001</v>
      </c>
      <c r="BW53" s="107">
        <f t="shared" si="14"/>
        <v>24.450000000000003</v>
      </c>
      <c r="BX53" s="107">
        <f t="shared" si="14"/>
        <v>27.347000000000001</v>
      </c>
      <c r="BY53" s="107">
        <f t="shared" si="14"/>
        <v>18.135000000000002</v>
      </c>
      <c r="BZ53" s="107">
        <f t="shared" si="14"/>
        <v>22.347000000000001</v>
      </c>
      <c r="CA53" s="107">
        <f t="shared" si="14"/>
        <v>29.94</v>
      </c>
      <c r="CB53" s="107">
        <f t="shared" si="14"/>
        <v>32.966999999999999</v>
      </c>
      <c r="CC53" s="107">
        <f t="shared" si="14"/>
        <v>37.5</v>
      </c>
      <c r="CD53" s="107">
        <f t="shared" si="14"/>
        <v>21.686</v>
      </c>
      <c r="CE53" s="107">
        <f t="shared" si="14"/>
        <v>26.6</v>
      </c>
      <c r="CF53" s="107">
        <f t="shared" si="14"/>
        <v>19.2</v>
      </c>
      <c r="CG53" s="107">
        <f t="shared" si="14"/>
        <v>19.632999999999999</v>
      </c>
      <c r="CH53" s="107">
        <f t="shared" si="14"/>
        <v>19.2</v>
      </c>
      <c r="CI53" s="107">
        <f t="shared" si="14"/>
        <v>19.100000000000001</v>
      </c>
      <c r="CJ53" s="107">
        <f t="shared" si="14"/>
        <v>19.263000000000002</v>
      </c>
      <c r="CK53" s="107">
        <f t="shared" si="14"/>
        <v>19.620999999999999</v>
      </c>
      <c r="CL53" s="107">
        <f t="shared" si="14"/>
        <v>19.867000000000001</v>
      </c>
      <c r="CM53" s="107">
        <f t="shared" si="14"/>
        <v>21.579000000000001</v>
      </c>
      <c r="CN53" s="107">
        <f t="shared" si="14"/>
        <v>32.877000000000002</v>
      </c>
      <c r="CO53" s="107">
        <f t="shared" si="14"/>
        <v>22.826000000000001</v>
      </c>
      <c r="CP53" s="107">
        <f t="shared" si="14"/>
        <v>35.590000000000003</v>
      </c>
      <c r="CQ53" s="107">
        <f t="shared" si="14"/>
        <v>36.164999999999999</v>
      </c>
      <c r="CR53" s="107">
        <f t="shared" si="14"/>
        <v>8.6319999999999997</v>
      </c>
      <c r="CS53" s="107">
        <f t="shared" si="14"/>
        <v>12.923999999999999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935.4247499999999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80.266000000000005</v>
      </c>
      <c r="C5" s="25">
        <v>31.523</v>
      </c>
      <c r="D5" s="25">
        <v>26.126999999999999</v>
      </c>
      <c r="E5" s="25">
        <v>31.359000000000002</v>
      </c>
      <c r="F5" s="25">
        <v>24.794</v>
      </c>
      <c r="G5" s="25">
        <v>15.044</v>
      </c>
      <c r="H5" s="25">
        <v>52.710999999999999</v>
      </c>
      <c r="I5" s="25">
        <v>17.265999999999998</v>
      </c>
      <c r="J5" s="25">
        <v>51.805999999999997</v>
      </c>
      <c r="K5" s="25">
        <v>57.679000000000002</v>
      </c>
      <c r="L5" s="25">
        <v>46.298000000000002</v>
      </c>
      <c r="M5" s="25">
        <v>58.866999999999997</v>
      </c>
      <c r="N5" s="25">
        <v>70.224999999999994</v>
      </c>
      <c r="O5" s="25">
        <v>63.204999999999998</v>
      </c>
      <c r="P5" s="25">
        <v>113.408</v>
      </c>
      <c r="Q5" s="25">
        <v>115.75</v>
      </c>
      <c r="R5" s="25">
        <v>58.985999999999997</v>
      </c>
      <c r="S5" s="25">
        <v>51.1</v>
      </c>
      <c r="T5" s="25">
        <v>74.930000000000007</v>
      </c>
      <c r="U5" s="25">
        <v>23.783000000000001</v>
      </c>
      <c r="V5" s="25">
        <v>48.478999999999999</v>
      </c>
      <c r="W5" s="25">
        <v>25.146000000000001</v>
      </c>
      <c r="X5" s="25">
        <v>110.21</v>
      </c>
      <c r="Y5" s="25">
        <v>17.574000000000002</v>
      </c>
      <c r="Z5" s="25">
        <v>24.843</v>
      </c>
      <c r="AA5" s="25">
        <v>14.585000000000001</v>
      </c>
      <c r="AB5" s="25">
        <v>23.164000000000001</v>
      </c>
      <c r="AC5" s="25">
        <v>24.678000000000001</v>
      </c>
      <c r="AD5" s="25">
        <v>29.251999999999999</v>
      </c>
      <c r="AE5" s="25">
        <v>28.922000000000001</v>
      </c>
      <c r="AF5" s="25">
        <v>56.162999999999997</v>
      </c>
      <c r="AG5" s="25">
        <v>61.972000000000001</v>
      </c>
      <c r="AH5" s="25">
        <v>63.084000000000003</v>
      </c>
      <c r="AI5" s="25">
        <v>74.444000000000003</v>
      </c>
      <c r="AJ5" s="25">
        <v>71.840999999999994</v>
      </c>
      <c r="AK5" s="25">
        <v>89.078000000000003</v>
      </c>
      <c r="AL5" s="25">
        <v>67.251999999999995</v>
      </c>
      <c r="AM5" s="25">
        <v>56.3</v>
      </c>
      <c r="AN5" s="25">
        <v>61.816000000000003</v>
      </c>
      <c r="AO5" s="25">
        <v>63.825000000000003</v>
      </c>
      <c r="AP5" s="25">
        <v>78.927000000000007</v>
      </c>
      <c r="AQ5" s="25">
        <v>87.263999999999996</v>
      </c>
      <c r="AR5" s="25">
        <v>72.81</v>
      </c>
      <c r="AS5" s="25">
        <v>62.091000000000001</v>
      </c>
      <c r="AT5" s="25">
        <v>57.189</v>
      </c>
      <c r="AU5" s="25">
        <v>33.581000000000003</v>
      </c>
      <c r="AV5" s="25">
        <v>44.533999999999999</v>
      </c>
      <c r="AW5" s="25">
        <v>35.433999999999997</v>
      </c>
      <c r="AX5" s="25">
        <v>28.805</v>
      </c>
      <c r="AY5" s="25">
        <v>38.857999999999997</v>
      </c>
      <c r="AZ5" s="25">
        <v>32.881999999999998</v>
      </c>
      <c r="BA5" s="25">
        <v>23.687000000000001</v>
      </c>
      <c r="BB5" s="25">
        <v>29.847000000000001</v>
      </c>
      <c r="BC5" s="25">
        <v>28.547000000000001</v>
      </c>
      <c r="BD5" s="25">
        <v>18.902000000000001</v>
      </c>
      <c r="BE5" s="25">
        <v>23.385999999999999</v>
      </c>
      <c r="BF5" s="25">
        <v>29.055</v>
      </c>
      <c r="BG5" s="25">
        <v>26.725999999999999</v>
      </c>
      <c r="BH5" s="25">
        <v>29.66</v>
      </c>
      <c r="BI5" s="25">
        <v>21.952999999999999</v>
      </c>
      <c r="BJ5" s="25">
        <v>22.329000000000001</v>
      </c>
      <c r="BK5" s="25">
        <v>98.022000000000006</v>
      </c>
      <c r="BL5" s="25">
        <v>13.327999999999999</v>
      </c>
      <c r="BM5" s="25">
        <v>9.4920000000000009</v>
      </c>
      <c r="BN5" s="25">
        <v>22.893000000000001</v>
      </c>
      <c r="BO5" s="25">
        <v>17.454000000000001</v>
      </c>
      <c r="BP5" s="25">
        <v>19.27</v>
      </c>
      <c r="BQ5" s="25">
        <v>17.363</v>
      </c>
      <c r="BR5" s="25">
        <v>18.280999999999999</v>
      </c>
      <c r="BS5" s="25">
        <v>15.877000000000001</v>
      </c>
      <c r="BT5" s="25">
        <v>14.298</v>
      </c>
      <c r="BU5" s="25">
        <v>11.994999999999999</v>
      </c>
      <c r="BV5" s="25">
        <v>31.85</v>
      </c>
      <c r="BW5" s="25">
        <v>24.45</v>
      </c>
      <c r="BX5" s="25">
        <v>27.32</v>
      </c>
      <c r="BY5" s="25">
        <v>18.155000000000001</v>
      </c>
      <c r="BZ5" s="25">
        <v>22.347000000000001</v>
      </c>
      <c r="CA5" s="25">
        <v>29.94</v>
      </c>
      <c r="CB5" s="25">
        <v>32.966999999999999</v>
      </c>
      <c r="CC5" s="25">
        <v>37.5</v>
      </c>
      <c r="CD5" s="25">
        <v>21.686</v>
      </c>
      <c r="CE5" s="25">
        <v>26.6</v>
      </c>
      <c r="CF5" s="25">
        <v>19.2</v>
      </c>
      <c r="CG5" s="25">
        <v>19.632999999999999</v>
      </c>
      <c r="CH5" s="25">
        <v>19.2</v>
      </c>
      <c r="CI5" s="25">
        <v>19.100000000000001</v>
      </c>
      <c r="CJ5" s="25">
        <v>19.263000000000002</v>
      </c>
      <c r="CK5" s="25">
        <v>19.620999999999999</v>
      </c>
      <c r="CL5" s="25">
        <v>19.867000000000001</v>
      </c>
      <c r="CM5" s="25">
        <v>21.579000000000001</v>
      </c>
      <c r="CN5" s="25">
        <v>32.877000000000002</v>
      </c>
      <c r="CO5" s="25">
        <v>22.826000000000001</v>
      </c>
      <c r="CP5" s="25">
        <v>35.590000000000003</v>
      </c>
      <c r="CQ5" s="25">
        <v>36.164999999999999</v>
      </c>
      <c r="CR5" s="25">
        <v>8.6319999999999997</v>
      </c>
      <c r="CS5" s="25">
        <v>12.875</v>
      </c>
      <c r="CT5" s="26"/>
      <c r="CU5" s="26"/>
      <c r="CV5" s="26"/>
      <c r="CW5" s="27"/>
      <c r="CX5" s="28">
        <f t="array" ref="CX5">SUMPRODUCT(B5:CW5*0.25)</f>
        <v>935.43450000000018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101.1</v>
      </c>
      <c r="C8" s="37">
        <v>96.24</v>
      </c>
      <c r="D8" s="37">
        <v>96</v>
      </c>
      <c r="E8" s="37">
        <v>96.52</v>
      </c>
      <c r="F8" s="37">
        <v>100.38</v>
      </c>
      <c r="G8" s="37">
        <v>99.86</v>
      </c>
      <c r="H8" s="37">
        <v>93.84</v>
      </c>
      <c r="I8" s="37">
        <v>95.11</v>
      </c>
      <c r="J8" s="37">
        <v>99.64</v>
      </c>
      <c r="K8" s="37">
        <v>96.9</v>
      </c>
      <c r="L8" s="37">
        <v>94.31</v>
      </c>
      <c r="M8" s="37">
        <v>93.13</v>
      </c>
      <c r="N8" s="37">
        <v>95.63</v>
      </c>
      <c r="O8" s="37">
        <v>96.69</v>
      </c>
      <c r="P8" s="37">
        <v>96.74</v>
      </c>
      <c r="Q8" s="37">
        <v>93.34</v>
      </c>
      <c r="R8" s="37">
        <v>93.4</v>
      </c>
      <c r="S8" s="37">
        <v>93.63</v>
      </c>
      <c r="T8" s="37">
        <v>96.69</v>
      </c>
      <c r="U8" s="37">
        <v>100.12</v>
      </c>
      <c r="V8" s="37">
        <v>93.5</v>
      </c>
      <c r="W8" s="37">
        <v>98.82</v>
      </c>
      <c r="X8" s="37">
        <v>99.25</v>
      </c>
      <c r="Y8" s="37">
        <v>96.78</v>
      </c>
      <c r="Z8" s="37">
        <v>102.75</v>
      </c>
      <c r="AA8" s="37">
        <v>116.9</v>
      </c>
      <c r="AB8" s="37">
        <v>99.71</v>
      </c>
      <c r="AC8" s="37">
        <v>98.15</v>
      </c>
      <c r="AD8" s="37">
        <v>143.16999999999999</v>
      </c>
      <c r="AE8" s="37">
        <v>139.87</v>
      </c>
      <c r="AF8" s="37">
        <v>94</v>
      </c>
      <c r="AG8" s="37">
        <v>93.24</v>
      </c>
      <c r="AH8" s="37">
        <v>99.07</v>
      </c>
      <c r="AI8" s="37">
        <v>87.14</v>
      </c>
      <c r="AJ8" s="37">
        <v>87</v>
      </c>
      <c r="AK8" s="37">
        <v>88</v>
      </c>
      <c r="AL8" s="37">
        <v>87</v>
      </c>
      <c r="AM8" s="37">
        <v>82.9</v>
      </c>
      <c r="AN8" s="37">
        <v>87</v>
      </c>
      <c r="AO8" s="37">
        <v>86.93</v>
      </c>
      <c r="AP8" s="37">
        <v>90.53</v>
      </c>
      <c r="AQ8" s="37">
        <v>90.73</v>
      </c>
      <c r="AR8" s="37">
        <v>89.28</v>
      </c>
      <c r="AS8" s="37">
        <v>88.21</v>
      </c>
      <c r="AT8" s="37">
        <v>88.13</v>
      </c>
      <c r="AU8" s="37">
        <v>87</v>
      </c>
      <c r="AV8" s="37">
        <v>86.57</v>
      </c>
      <c r="AW8" s="37">
        <v>80.92</v>
      </c>
      <c r="AX8" s="37">
        <v>76.5</v>
      </c>
      <c r="AY8" s="37">
        <v>59.36</v>
      </c>
      <c r="AZ8" s="37">
        <v>35</v>
      </c>
      <c r="BA8" s="37">
        <v>40.619999999999997</v>
      </c>
      <c r="BB8" s="37">
        <v>24.69</v>
      </c>
      <c r="BC8" s="37">
        <v>49.68</v>
      </c>
      <c r="BD8" s="37">
        <v>73.209999999999994</v>
      </c>
      <c r="BE8" s="37">
        <v>71.260000000000005</v>
      </c>
      <c r="BF8" s="37">
        <v>76.59</v>
      </c>
      <c r="BG8" s="37">
        <v>65.569999999999993</v>
      </c>
      <c r="BH8" s="37">
        <v>67.17</v>
      </c>
      <c r="BI8" s="37">
        <v>63.61</v>
      </c>
      <c r="BJ8" s="37">
        <v>52.78</v>
      </c>
      <c r="BK8" s="37">
        <v>30.01</v>
      </c>
      <c r="BL8" s="37">
        <v>72.87</v>
      </c>
      <c r="BM8" s="37">
        <v>80.599999999999994</v>
      </c>
      <c r="BN8" s="37">
        <v>85.52</v>
      </c>
      <c r="BO8" s="37">
        <v>97.9</v>
      </c>
      <c r="BP8" s="37">
        <v>98.18</v>
      </c>
      <c r="BQ8" s="37">
        <v>100.34</v>
      </c>
      <c r="BR8" s="37">
        <v>125.68</v>
      </c>
      <c r="BS8" s="37">
        <v>128.91</v>
      </c>
      <c r="BT8" s="37">
        <v>127.32</v>
      </c>
      <c r="BU8" s="37">
        <v>129.19999999999999</v>
      </c>
      <c r="BV8" s="37">
        <v>134.1</v>
      </c>
      <c r="BW8" s="37">
        <v>135.43</v>
      </c>
      <c r="BX8" s="37">
        <v>122.39</v>
      </c>
      <c r="BY8" s="37">
        <v>112.31</v>
      </c>
      <c r="BZ8" s="37">
        <v>120.77</v>
      </c>
      <c r="CA8" s="37">
        <v>136.66999999999999</v>
      </c>
      <c r="CB8" s="37">
        <v>132.08000000000001</v>
      </c>
      <c r="CC8" s="37">
        <v>100.11</v>
      </c>
      <c r="CD8" s="37">
        <v>92.05</v>
      </c>
      <c r="CE8" s="37">
        <v>92.06</v>
      </c>
      <c r="CF8" s="37">
        <v>87</v>
      </c>
      <c r="CG8" s="37">
        <v>86.28</v>
      </c>
      <c r="CH8" s="37">
        <v>83.03</v>
      </c>
      <c r="CI8" s="37">
        <v>81.08</v>
      </c>
      <c r="CJ8" s="37">
        <v>80.41</v>
      </c>
      <c r="CK8" s="37">
        <v>81.760000000000005</v>
      </c>
      <c r="CL8" s="37">
        <v>81.650000000000006</v>
      </c>
      <c r="CM8" s="37">
        <v>83.78</v>
      </c>
      <c r="CN8" s="37">
        <v>83.48</v>
      </c>
      <c r="CO8" s="37">
        <v>77.94</v>
      </c>
      <c r="CP8" s="37">
        <v>82.84</v>
      </c>
      <c r="CQ8" s="37">
        <v>81.040000000000006</v>
      </c>
      <c r="CR8" s="37">
        <v>75.09</v>
      </c>
      <c r="CS8" s="37">
        <v>70.25</v>
      </c>
      <c r="CT8" s="38"/>
      <c r="CU8" s="38"/>
      <c r="CV8" s="38"/>
      <c r="CW8" s="39"/>
      <c r="CX8" s="40">
        <f>IF(SUM(B8:CW8)&lt;&gt;0,AVERAGEIF(B8:CW8,"&lt;&gt;"""),"")</f>
        <v>91.22906250000004</v>
      </c>
    </row>
    <row r="9" spans="1:102" ht="24.9" customHeight="1" thickBot="1" x14ac:dyDescent="0.3">
      <c r="A9" s="41" t="s">
        <v>6</v>
      </c>
      <c r="B9" s="42">
        <v>97.465000000000003</v>
      </c>
      <c r="C9" s="43">
        <v>97.465000000000003</v>
      </c>
      <c r="D9" s="43">
        <v>97.465000000000003</v>
      </c>
      <c r="E9" s="43">
        <v>97.465000000000003</v>
      </c>
      <c r="F9" s="43">
        <v>97.297499999999999</v>
      </c>
      <c r="G9" s="43">
        <v>97.297499999999999</v>
      </c>
      <c r="H9" s="43">
        <v>97.297499999999999</v>
      </c>
      <c r="I9" s="43">
        <v>97.297499999999999</v>
      </c>
      <c r="J9" s="43">
        <v>95.995000000000005</v>
      </c>
      <c r="K9" s="43">
        <v>95.995000000000005</v>
      </c>
      <c r="L9" s="43">
        <v>95.995000000000005</v>
      </c>
      <c r="M9" s="43">
        <v>95.995000000000005</v>
      </c>
      <c r="N9" s="43">
        <v>95.6</v>
      </c>
      <c r="O9" s="43">
        <v>95.6</v>
      </c>
      <c r="P9" s="43">
        <v>95.6</v>
      </c>
      <c r="Q9" s="43">
        <v>95.6</v>
      </c>
      <c r="R9" s="43">
        <v>95.96</v>
      </c>
      <c r="S9" s="43">
        <v>95.96</v>
      </c>
      <c r="T9" s="43">
        <v>95.96</v>
      </c>
      <c r="U9" s="43">
        <v>95.96</v>
      </c>
      <c r="V9" s="43">
        <v>97.087500000000006</v>
      </c>
      <c r="W9" s="43">
        <v>97.087500000000006</v>
      </c>
      <c r="X9" s="43">
        <v>97.087500000000006</v>
      </c>
      <c r="Y9" s="43">
        <v>97.087500000000006</v>
      </c>
      <c r="Z9" s="43">
        <v>104.3775</v>
      </c>
      <c r="AA9" s="43">
        <v>104.3775</v>
      </c>
      <c r="AB9" s="43">
        <v>104.3775</v>
      </c>
      <c r="AC9" s="43">
        <v>104.3775</v>
      </c>
      <c r="AD9" s="43">
        <v>117.57</v>
      </c>
      <c r="AE9" s="43">
        <v>117.57</v>
      </c>
      <c r="AF9" s="43">
        <v>117.57</v>
      </c>
      <c r="AG9" s="43">
        <v>117.57</v>
      </c>
      <c r="AH9" s="43">
        <v>90.302499999999995</v>
      </c>
      <c r="AI9" s="43">
        <v>90.302499999999995</v>
      </c>
      <c r="AJ9" s="43">
        <v>90.302499999999995</v>
      </c>
      <c r="AK9" s="43">
        <v>90.302499999999995</v>
      </c>
      <c r="AL9" s="43">
        <v>85.957499999999996</v>
      </c>
      <c r="AM9" s="43">
        <v>85.957499999999996</v>
      </c>
      <c r="AN9" s="43">
        <v>85.957499999999996</v>
      </c>
      <c r="AO9" s="43">
        <v>85.957499999999996</v>
      </c>
      <c r="AP9" s="43">
        <v>89.6875</v>
      </c>
      <c r="AQ9" s="43">
        <v>89.6875</v>
      </c>
      <c r="AR9" s="43">
        <v>89.6875</v>
      </c>
      <c r="AS9" s="43">
        <v>89.6875</v>
      </c>
      <c r="AT9" s="43">
        <v>85.655000000000001</v>
      </c>
      <c r="AU9" s="43">
        <v>85.655000000000001</v>
      </c>
      <c r="AV9" s="43">
        <v>85.655000000000001</v>
      </c>
      <c r="AW9" s="43">
        <v>85.655000000000001</v>
      </c>
      <c r="AX9" s="43">
        <v>52.87</v>
      </c>
      <c r="AY9" s="43">
        <v>52.87</v>
      </c>
      <c r="AZ9" s="43">
        <v>52.87</v>
      </c>
      <c r="BA9" s="43">
        <v>52.87</v>
      </c>
      <c r="BB9" s="43">
        <v>54.71</v>
      </c>
      <c r="BC9" s="43">
        <v>54.71</v>
      </c>
      <c r="BD9" s="43">
        <v>54.71</v>
      </c>
      <c r="BE9" s="43">
        <v>54.71</v>
      </c>
      <c r="BF9" s="43">
        <v>68.234999999999999</v>
      </c>
      <c r="BG9" s="43">
        <v>68.234999999999999</v>
      </c>
      <c r="BH9" s="43">
        <v>68.234999999999999</v>
      </c>
      <c r="BI9" s="43">
        <v>68.234999999999999</v>
      </c>
      <c r="BJ9" s="43">
        <v>59.064999999999998</v>
      </c>
      <c r="BK9" s="43">
        <v>59.064999999999998</v>
      </c>
      <c r="BL9" s="43">
        <v>59.064999999999998</v>
      </c>
      <c r="BM9" s="43">
        <v>59.064999999999998</v>
      </c>
      <c r="BN9" s="43">
        <v>95.484999999999999</v>
      </c>
      <c r="BO9" s="43">
        <v>95.484999999999999</v>
      </c>
      <c r="BP9" s="43">
        <v>95.484999999999999</v>
      </c>
      <c r="BQ9" s="43">
        <v>95.484999999999999</v>
      </c>
      <c r="BR9" s="43">
        <v>127.7775</v>
      </c>
      <c r="BS9" s="43">
        <v>127.7775</v>
      </c>
      <c r="BT9" s="43">
        <v>127.7775</v>
      </c>
      <c r="BU9" s="43">
        <v>127.7775</v>
      </c>
      <c r="BV9" s="43">
        <v>126.0575</v>
      </c>
      <c r="BW9" s="43">
        <v>126.0575</v>
      </c>
      <c r="BX9" s="43">
        <v>126.0575</v>
      </c>
      <c r="BY9" s="43">
        <v>126.0575</v>
      </c>
      <c r="BZ9" s="43">
        <v>122.4075</v>
      </c>
      <c r="CA9" s="43">
        <v>122.4075</v>
      </c>
      <c r="CB9" s="43">
        <v>122.4075</v>
      </c>
      <c r="CC9" s="43">
        <v>122.4075</v>
      </c>
      <c r="CD9" s="43">
        <v>89.347499999999997</v>
      </c>
      <c r="CE9" s="43">
        <v>89.347499999999997</v>
      </c>
      <c r="CF9" s="43">
        <v>89.347499999999997</v>
      </c>
      <c r="CG9" s="43">
        <v>89.347499999999997</v>
      </c>
      <c r="CH9" s="43">
        <v>81.569999999999993</v>
      </c>
      <c r="CI9" s="43">
        <v>81.569999999999993</v>
      </c>
      <c r="CJ9" s="43">
        <v>81.569999999999993</v>
      </c>
      <c r="CK9" s="43">
        <v>81.569999999999993</v>
      </c>
      <c r="CL9" s="43">
        <v>81.712500000000006</v>
      </c>
      <c r="CM9" s="43">
        <v>81.712500000000006</v>
      </c>
      <c r="CN9" s="43">
        <v>81.712500000000006</v>
      </c>
      <c r="CO9" s="43">
        <v>81.712500000000006</v>
      </c>
      <c r="CP9" s="43">
        <v>77.305000000000007</v>
      </c>
      <c r="CQ9" s="43">
        <v>77.305000000000007</v>
      </c>
      <c r="CR9" s="43">
        <v>77.305000000000007</v>
      </c>
      <c r="CS9" s="43">
        <v>77.305000000000007</v>
      </c>
      <c r="CT9" s="44"/>
      <c r="CU9" s="44"/>
      <c r="CV9" s="44"/>
      <c r="CW9" s="45"/>
      <c r="CX9" s="46">
        <f>IF(SUM(B9:CW9)&lt;&gt;0,AVERAGEIF(B9:CW9,"&lt;&gt;"""),"")</f>
        <v>91.229062499999941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72.900000000000006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18.225000000000001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6.54</v>
      </c>
      <c r="C15" s="71">
        <v>8.4779999999999998</v>
      </c>
      <c r="D15" s="71">
        <v>10.427</v>
      </c>
      <c r="E15" s="71">
        <v>12.531000000000001</v>
      </c>
      <c r="F15" s="71">
        <v>14.114000000000001</v>
      </c>
      <c r="G15" s="71">
        <v>14.49</v>
      </c>
      <c r="H15" s="71">
        <v>10.311</v>
      </c>
      <c r="I15" s="71">
        <v>16.175999999999998</v>
      </c>
      <c r="J15" s="71">
        <v>13.79</v>
      </c>
      <c r="K15" s="71">
        <v>15.112</v>
      </c>
      <c r="L15" s="71">
        <v>16.914000000000001</v>
      </c>
      <c r="M15" s="71">
        <v>16.68</v>
      </c>
      <c r="N15" s="71">
        <v>16.809999999999999</v>
      </c>
      <c r="O15" s="71">
        <v>17.309999999999999</v>
      </c>
      <c r="P15" s="71">
        <v>14.432</v>
      </c>
      <c r="Q15" s="71">
        <v>6.05</v>
      </c>
      <c r="R15" s="71">
        <v>6.76</v>
      </c>
      <c r="S15" s="71">
        <v>6.9359999999999999</v>
      </c>
      <c r="T15" s="71">
        <v>7.3470000000000004</v>
      </c>
      <c r="U15" s="71">
        <v>6.56</v>
      </c>
      <c r="V15" s="71">
        <v>4.2380000000000004</v>
      </c>
      <c r="W15" s="71">
        <v>5.5810000000000004</v>
      </c>
      <c r="X15" s="71">
        <v>5.7169999999999996</v>
      </c>
      <c r="Y15" s="71">
        <v>5.9279999999999999</v>
      </c>
      <c r="Z15" s="71">
        <v>15.925000000000001</v>
      </c>
      <c r="AA15" s="71">
        <v>13.53</v>
      </c>
      <c r="AB15" s="71">
        <v>17.419</v>
      </c>
      <c r="AC15" s="71">
        <v>19.936</v>
      </c>
      <c r="AD15" s="71">
        <v>28.417000000000002</v>
      </c>
      <c r="AE15" s="71">
        <v>27.972999999999999</v>
      </c>
      <c r="AF15" s="71">
        <v>55.366999999999997</v>
      </c>
      <c r="AG15" s="71">
        <v>61.298999999999999</v>
      </c>
      <c r="AH15" s="71">
        <v>62.267000000000003</v>
      </c>
      <c r="AI15" s="71">
        <v>73.725999999999999</v>
      </c>
      <c r="AJ15" s="71">
        <v>71.061000000000007</v>
      </c>
      <c r="AK15" s="71">
        <v>88.275999999999996</v>
      </c>
      <c r="AL15" s="71">
        <v>66.527000000000001</v>
      </c>
      <c r="AM15" s="71">
        <v>55.677999999999997</v>
      </c>
      <c r="AN15" s="71">
        <v>61.08</v>
      </c>
      <c r="AO15" s="71">
        <v>63.335999999999999</v>
      </c>
      <c r="AP15" s="71">
        <v>78.447999999999993</v>
      </c>
      <c r="AQ15" s="71">
        <v>86.578000000000003</v>
      </c>
      <c r="AR15" s="71">
        <v>71.971000000000004</v>
      </c>
      <c r="AS15" s="71">
        <v>61.402999999999999</v>
      </c>
      <c r="AT15" s="71">
        <v>56.448999999999998</v>
      </c>
      <c r="AU15" s="71">
        <v>32.904000000000003</v>
      </c>
      <c r="AV15" s="71">
        <v>43.908000000000001</v>
      </c>
      <c r="AW15" s="71">
        <v>35.433999999999997</v>
      </c>
      <c r="AX15" s="71">
        <v>28.805</v>
      </c>
      <c r="AY15" s="71">
        <v>38.857999999999997</v>
      </c>
      <c r="AZ15" s="71">
        <v>32.113</v>
      </c>
      <c r="BA15" s="71">
        <v>22.972999999999999</v>
      </c>
      <c r="BB15" s="71">
        <v>19.103999999999999</v>
      </c>
      <c r="BC15" s="71">
        <v>17.866</v>
      </c>
      <c r="BD15" s="71">
        <v>18.902000000000001</v>
      </c>
      <c r="BE15" s="71">
        <v>23.385999999999999</v>
      </c>
      <c r="BF15" s="71">
        <v>29.055</v>
      </c>
      <c r="BG15" s="71">
        <v>26.725999999999999</v>
      </c>
      <c r="BH15" s="71">
        <v>29.66</v>
      </c>
      <c r="BI15" s="71">
        <v>21.952999999999999</v>
      </c>
      <c r="BJ15" s="71">
        <v>22.329000000000001</v>
      </c>
      <c r="BK15" s="71">
        <v>6.24</v>
      </c>
      <c r="BL15" s="71">
        <v>10.787000000000001</v>
      </c>
      <c r="BM15" s="71">
        <v>6.5060000000000002</v>
      </c>
      <c r="BN15" s="71">
        <v>19.071000000000002</v>
      </c>
      <c r="BO15" s="71">
        <v>17.010999999999999</v>
      </c>
      <c r="BP15" s="71">
        <v>15.842000000000001</v>
      </c>
      <c r="BQ15" s="71">
        <v>14.62</v>
      </c>
      <c r="BR15" s="71">
        <v>10.369</v>
      </c>
      <c r="BS15" s="71">
        <v>9.0120000000000005</v>
      </c>
      <c r="BT15" s="71">
        <v>9.6270000000000007</v>
      </c>
      <c r="BU15" s="71">
        <v>10.496</v>
      </c>
      <c r="BV15" s="71">
        <v>3.15</v>
      </c>
      <c r="BW15" s="71">
        <v>3.25</v>
      </c>
      <c r="BX15" s="71">
        <v>2.62</v>
      </c>
      <c r="BY15" s="71">
        <v>4.6470000000000002</v>
      </c>
      <c r="BZ15" s="71">
        <v>22.347000000000001</v>
      </c>
      <c r="CA15" s="71">
        <v>29.94</v>
      </c>
      <c r="CB15" s="71">
        <v>32.966999999999999</v>
      </c>
      <c r="CC15" s="71">
        <v>31.4</v>
      </c>
      <c r="CD15" s="71">
        <v>18.882000000000001</v>
      </c>
      <c r="CE15" s="71">
        <v>26.6</v>
      </c>
      <c r="CF15" s="71">
        <v>19.2</v>
      </c>
      <c r="CG15" s="71">
        <v>19.632999999999999</v>
      </c>
      <c r="CH15" s="71">
        <v>19.2</v>
      </c>
      <c r="CI15" s="71">
        <v>19.100000000000001</v>
      </c>
      <c r="CJ15" s="71">
        <v>19.263000000000002</v>
      </c>
      <c r="CK15" s="71">
        <v>19.620999999999999</v>
      </c>
      <c r="CL15" s="71">
        <v>19.867000000000001</v>
      </c>
      <c r="CM15" s="71">
        <v>21.579000000000001</v>
      </c>
      <c r="CN15" s="71">
        <v>22.831</v>
      </c>
      <c r="CO15" s="71">
        <v>22.826000000000001</v>
      </c>
      <c r="CP15" s="71">
        <v>24.398</v>
      </c>
      <c r="CQ15" s="71">
        <v>25.157</v>
      </c>
      <c r="CR15" s="71">
        <v>2.6320000000000001</v>
      </c>
      <c r="CS15" s="71">
        <v>2.7749999999999999</v>
      </c>
      <c r="CT15" s="72"/>
      <c r="CU15" s="72"/>
      <c r="CV15" s="72"/>
      <c r="CW15" s="73"/>
      <c r="CX15" s="74">
        <f t="array" ref="CX15">SUMPRODUCT(B15:CW15*0.25)</f>
        <v>600.83500000000015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6.54</v>
      </c>
      <c r="C17" s="77">
        <f t="shared" ref="C17:BN17" si="0">SUM(C11:C16)</f>
        <v>8.4779999999999998</v>
      </c>
      <c r="D17" s="77">
        <f t="shared" si="0"/>
        <v>10.427</v>
      </c>
      <c r="E17" s="77">
        <f t="shared" si="0"/>
        <v>12.531000000000001</v>
      </c>
      <c r="F17" s="77">
        <f t="shared" si="0"/>
        <v>14.114000000000001</v>
      </c>
      <c r="G17" s="77">
        <f t="shared" si="0"/>
        <v>14.49</v>
      </c>
      <c r="H17" s="77">
        <f t="shared" si="0"/>
        <v>10.311</v>
      </c>
      <c r="I17" s="77">
        <f t="shared" si="0"/>
        <v>16.175999999999998</v>
      </c>
      <c r="J17" s="77">
        <f t="shared" si="0"/>
        <v>13.79</v>
      </c>
      <c r="K17" s="77">
        <f t="shared" si="0"/>
        <v>15.112</v>
      </c>
      <c r="L17" s="77">
        <f t="shared" si="0"/>
        <v>16.914000000000001</v>
      </c>
      <c r="M17" s="77">
        <f t="shared" si="0"/>
        <v>16.68</v>
      </c>
      <c r="N17" s="77">
        <f t="shared" si="0"/>
        <v>16.809999999999999</v>
      </c>
      <c r="O17" s="77">
        <f t="shared" si="0"/>
        <v>17.309999999999999</v>
      </c>
      <c r="P17" s="77">
        <f t="shared" si="0"/>
        <v>14.432</v>
      </c>
      <c r="Q17" s="77">
        <f t="shared" si="0"/>
        <v>6.05</v>
      </c>
      <c r="R17" s="77">
        <f t="shared" si="0"/>
        <v>6.76</v>
      </c>
      <c r="S17" s="77">
        <f t="shared" si="0"/>
        <v>6.9359999999999999</v>
      </c>
      <c r="T17" s="77">
        <f t="shared" si="0"/>
        <v>7.3470000000000004</v>
      </c>
      <c r="U17" s="77">
        <f t="shared" si="0"/>
        <v>6.56</v>
      </c>
      <c r="V17" s="77">
        <f t="shared" si="0"/>
        <v>4.2380000000000004</v>
      </c>
      <c r="W17" s="77">
        <f t="shared" si="0"/>
        <v>5.5810000000000004</v>
      </c>
      <c r="X17" s="77">
        <f t="shared" si="0"/>
        <v>5.7169999999999996</v>
      </c>
      <c r="Y17" s="77">
        <f t="shared" si="0"/>
        <v>5.9279999999999999</v>
      </c>
      <c r="Z17" s="77">
        <f t="shared" si="0"/>
        <v>15.925000000000001</v>
      </c>
      <c r="AA17" s="77">
        <f t="shared" si="0"/>
        <v>13.53</v>
      </c>
      <c r="AB17" s="77">
        <f t="shared" si="0"/>
        <v>17.419</v>
      </c>
      <c r="AC17" s="77">
        <f t="shared" si="0"/>
        <v>19.936</v>
      </c>
      <c r="AD17" s="77">
        <f t="shared" si="0"/>
        <v>28.417000000000002</v>
      </c>
      <c r="AE17" s="77">
        <f t="shared" si="0"/>
        <v>27.972999999999999</v>
      </c>
      <c r="AF17" s="77">
        <f t="shared" si="0"/>
        <v>55.366999999999997</v>
      </c>
      <c r="AG17" s="77">
        <f t="shared" si="0"/>
        <v>61.298999999999999</v>
      </c>
      <c r="AH17" s="77">
        <f t="shared" si="0"/>
        <v>62.267000000000003</v>
      </c>
      <c r="AI17" s="77">
        <f t="shared" si="0"/>
        <v>73.725999999999999</v>
      </c>
      <c r="AJ17" s="77">
        <f t="shared" si="0"/>
        <v>71.061000000000007</v>
      </c>
      <c r="AK17" s="77">
        <f t="shared" si="0"/>
        <v>88.275999999999996</v>
      </c>
      <c r="AL17" s="77">
        <f t="shared" si="0"/>
        <v>66.527000000000001</v>
      </c>
      <c r="AM17" s="77">
        <f t="shared" si="0"/>
        <v>55.677999999999997</v>
      </c>
      <c r="AN17" s="77">
        <f t="shared" si="0"/>
        <v>61.08</v>
      </c>
      <c r="AO17" s="77">
        <f t="shared" si="0"/>
        <v>63.335999999999999</v>
      </c>
      <c r="AP17" s="77">
        <f t="shared" si="0"/>
        <v>78.447999999999993</v>
      </c>
      <c r="AQ17" s="77">
        <f t="shared" si="0"/>
        <v>86.578000000000003</v>
      </c>
      <c r="AR17" s="77">
        <f t="shared" si="0"/>
        <v>71.971000000000004</v>
      </c>
      <c r="AS17" s="77">
        <f t="shared" si="0"/>
        <v>61.402999999999999</v>
      </c>
      <c r="AT17" s="77">
        <f t="shared" si="0"/>
        <v>56.448999999999998</v>
      </c>
      <c r="AU17" s="77">
        <f t="shared" si="0"/>
        <v>32.904000000000003</v>
      </c>
      <c r="AV17" s="77">
        <f t="shared" si="0"/>
        <v>43.908000000000001</v>
      </c>
      <c r="AW17" s="77">
        <f t="shared" si="0"/>
        <v>35.433999999999997</v>
      </c>
      <c r="AX17" s="77">
        <f t="shared" si="0"/>
        <v>28.805</v>
      </c>
      <c r="AY17" s="77">
        <f t="shared" si="0"/>
        <v>38.857999999999997</v>
      </c>
      <c r="AZ17" s="77">
        <f t="shared" si="0"/>
        <v>32.113</v>
      </c>
      <c r="BA17" s="77">
        <f t="shared" si="0"/>
        <v>22.972999999999999</v>
      </c>
      <c r="BB17" s="77">
        <f t="shared" si="0"/>
        <v>19.103999999999999</v>
      </c>
      <c r="BC17" s="77">
        <f t="shared" si="0"/>
        <v>17.866</v>
      </c>
      <c r="BD17" s="77">
        <f t="shared" si="0"/>
        <v>18.902000000000001</v>
      </c>
      <c r="BE17" s="77">
        <f t="shared" si="0"/>
        <v>23.385999999999999</v>
      </c>
      <c r="BF17" s="77">
        <f t="shared" si="0"/>
        <v>29.055</v>
      </c>
      <c r="BG17" s="77">
        <f t="shared" si="0"/>
        <v>26.725999999999999</v>
      </c>
      <c r="BH17" s="77">
        <f t="shared" si="0"/>
        <v>29.66</v>
      </c>
      <c r="BI17" s="77">
        <f t="shared" si="0"/>
        <v>21.952999999999999</v>
      </c>
      <c r="BJ17" s="77">
        <f t="shared" si="0"/>
        <v>22.329000000000001</v>
      </c>
      <c r="BK17" s="77">
        <f t="shared" si="0"/>
        <v>79.14</v>
      </c>
      <c r="BL17" s="77">
        <f t="shared" si="0"/>
        <v>10.787000000000001</v>
      </c>
      <c r="BM17" s="77">
        <f t="shared" si="0"/>
        <v>6.5060000000000002</v>
      </c>
      <c r="BN17" s="77">
        <f t="shared" si="0"/>
        <v>19.071000000000002</v>
      </c>
      <c r="BO17" s="77">
        <f t="shared" ref="BO17:CW17" si="1">SUM(BO11:BO16)</f>
        <v>17.010999999999999</v>
      </c>
      <c r="BP17" s="77">
        <f t="shared" si="1"/>
        <v>15.842000000000001</v>
      </c>
      <c r="BQ17" s="77">
        <f t="shared" si="1"/>
        <v>14.62</v>
      </c>
      <c r="BR17" s="77">
        <f t="shared" si="1"/>
        <v>10.369</v>
      </c>
      <c r="BS17" s="77">
        <f t="shared" si="1"/>
        <v>9.0120000000000005</v>
      </c>
      <c r="BT17" s="77">
        <f t="shared" si="1"/>
        <v>9.6270000000000007</v>
      </c>
      <c r="BU17" s="77">
        <f t="shared" si="1"/>
        <v>10.496</v>
      </c>
      <c r="BV17" s="77">
        <f t="shared" si="1"/>
        <v>3.15</v>
      </c>
      <c r="BW17" s="77">
        <f t="shared" si="1"/>
        <v>3.25</v>
      </c>
      <c r="BX17" s="77">
        <f t="shared" si="1"/>
        <v>2.62</v>
      </c>
      <c r="BY17" s="77">
        <f t="shared" si="1"/>
        <v>4.6470000000000002</v>
      </c>
      <c r="BZ17" s="77">
        <f t="shared" si="1"/>
        <v>22.347000000000001</v>
      </c>
      <c r="CA17" s="77">
        <f t="shared" si="1"/>
        <v>29.94</v>
      </c>
      <c r="CB17" s="77">
        <f t="shared" si="1"/>
        <v>32.966999999999999</v>
      </c>
      <c r="CC17" s="77">
        <f t="shared" si="1"/>
        <v>31.4</v>
      </c>
      <c r="CD17" s="77">
        <f t="shared" si="1"/>
        <v>18.882000000000001</v>
      </c>
      <c r="CE17" s="77">
        <f t="shared" si="1"/>
        <v>26.6</v>
      </c>
      <c r="CF17" s="77">
        <f t="shared" si="1"/>
        <v>19.2</v>
      </c>
      <c r="CG17" s="77">
        <f t="shared" si="1"/>
        <v>19.632999999999999</v>
      </c>
      <c r="CH17" s="77">
        <f t="shared" si="1"/>
        <v>19.2</v>
      </c>
      <c r="CI17" s="77">
        <f t="shared" si="1"/>
        <v>19.100000000000001</v>
      </c>
      <c r="CJ17" s="77">
        <f t="shared" si="1"/>
        <v>19.263000000000002</v>
      </c>
      <c r="CK17" s="77">
        <f t="shared" si="1"/>
        <v>19.620999999999999</v>
      </c>
      <c r="CL17" s="77">
        <f t="shared" si="1"/>
        <v>19.867000000000001</v>
      </c>
      <c r="CM17" s="77">
        <f t="shared" si="1"/>
        <v>21.579000000000001</v>
      </c>
      <c r="CN17" s="77">
        <f t="shared" si="1"/>
        <v>22.831</v>
      </c>
      <c r="CO17" s="77">
        <f t="shared" si="1"/>
        <v>22.826000000000001</v>
      </c>
      <c r="CP17" s="77">
        <f t="shared" si="1"/>
        <v>24.398</v>
      </c>
      <c r="CQ17" s="77">
        <f t="shared" si="1"/>
        <v>25.157</v>
      </c>
      <c r="CR17" s="77">
        <f t="shared" si="1"/>
        <v>2.6320000000000001</v>
      </c>
      <c r="CS17" s="77">
        <f t="shared" si="1"/>
        <v>2.7749999999999999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619.06000000000017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>
        <v>3.6</v>
      </c>
      <c r="G21" s="94"/>
      <c r="H21" s="94"/>
      <c r="I21" s="94"/>
      <c r="J21" s="94"/>
      <c r="K21" s="94">
        <v>1.274</v>
      </c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0.107</v>
      </c>
      <c r="AC21" s="94">
        <v>0.309</v>
      </c>
      <c r="AD21" s="94">
        <v>0.83499999999999996</v>
      </c>
      <c r="AE21" s="94">
        <v>0.94899999999999995</v>
      </c>
      <c r="AF21" s="94">
        <v>0.79600000000000004</v>
      </c>
      <c r="AG21" s="94">
        <v>0.67300000000000004</v>
      </c>
      <c r="AH21" s="94">
        <v>0.81699999999999995</v>
      </c>
      <c r="AI21" s="94">
        <v>0.71799999999999997</v>
      </c>
      <c r="AJ21" s="94">
        <v>0.78</v>
      </c>
      <c r="AK21" s="94">
        <v>0.80200000000000005</v>
      </c>
      <c r="AL21" s="94">
        <v>0.72499999999999998</v>
      </c>
      <c r="AM21" s="94">
        <v>0.622</v>
      </c>
      <c r="AN21" s="94">
        <v>0.73599999999999999</v>
      </c>
      <c r="AO21" s="94">
        <v>0.48899999999999999</v>
      </c>
      <c r="AP21" s="94">
        <v>0.47899999999999998</v>
      </c>
      <c r="AQ21" s="94">
        <v>0.68600000000000005</v>
      </c>
      <c r="AR21" s="94">
        <v>0.83899999999999997</v>
      </c>
      <c r="AS21" s="94">
        <v>0.68799999999999994</v>
      </c>
      <c r="AT21" s="94">
        <v>0.74</v>
      </c>
      <c r="AU21" s="94">
        <v>0.67700000000000005</v>
      </c>
      <c r="AV21" s="94">
        <v>0.626</v>
      </c>
      <c r="AW21" s="94"/>
      <c r="AX21" s="94"/>
      <c r="AY21" s="94"/>
      <c r="AZ21" s="94">
        <v>0.76900000000000002</v>
      </c>
      <c r="BA21" s="94">
        <v>0.71399999999999997</v>
      </c>
      <c r="BB21" s="94">
        <v>10.743</v>
      </c>
      <c r="BC21" s="94">
        <v>10.680999999999999</v>
      </c>
      <c r="BD21" s="94"/>
      <c r="BE21" s="94"/>
      <c r="BF21" s="94"/>
      <c r="BG21" s="94"/>
      <c r="BH21" s="94"/>
      <c r="BI21" s="94"/>
      <c r="BJ21" s="94"/>
      <c r="BK21" s="94">
        <v>6.4969999999999999</v>
      </c>
      <c r="BL21" s="94">
        <v>9.1999999999999998E-2</v>
      </c>
      <c r="BM21" s="94"/>
      <c r="BN21" s="94"/>
      <c r="BO21" s="94"/>
      <c r="BP21" s="94"/>
      <c r="BQ21" s="94"/>
      <c r="BR21" s="94">
        <v>1.1519999999999999</v>
      </c>
      <c r="BS21" s="94">
        <v>1.1439999999999999</v>
      </c>
      <c r="BT21" s="94">
        <v>1.1719999999999999</v>
      </c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12.982749999999998</v>
      </c>
    </row>
    <row r="22" spans="1:102" ht="24.9" customHeight="1" x14ac:dyDescent="0.25">
      <c r="A22" s="92" t="s">
        <v>18</v>
      </c>
      <c r="B22" s="98">
        <v>15.326000000000001</v>
      </c>
      <c r="C22" s="99">
        <v>0.14499999999999999</v>
      </c>
      <c r="D22" s="99"/>
      <c r="E22" s="99">
        <v>0.42799999999999999</v>
      </c>
      <c r="F22" s="99">
        <v>7.08</v>
      </c>
      <c r="G22" s="99">
        <v>0.55400000000000005</v>
      </c>
      <c r="H22" s="99"/>
      <c r="I22" s="99">
        <v>1.0900000000000001</v>
      </c>
      <c r="J22" s="99">
        <v>1.6160000000000001</v>
      </c>
      <c r="K22" s="99">
        <v>0.39300000000000002</v>
      </c>
      <c r="L22" s="99">
        <v>0.184</v>
      </c>
      <c r="M22" s="99">
        <v>1.087</v>
      </c>
      <c r="N22" s="99">
        <v>3.415</v>
      </c>
      <c r="O22" s="99">
        <v>6.2949999999999999</v>
      </c>
      <c r="P22" s="99">
        <v>3.3759999999999999</v>
      </c>
      <c r="Q22" s="99"/>
      <c r="R22" s="99">
        <v>9.3260000000000005</v>
      </c>
      <c r="S22" s="99">
        <v>2.6640000000000001</v>
      </c>
      <c r="T22" s="99">
        <v>13.483000000000001</v>
      </c>
      <c r="U22" s="99">
        <v>17.222999999999999</v>
      </c>
      <c r="V22" s="99">
        <v>1.641</v>
      </c>
      <c r="W22" s="99">
        <v>19.565000000000001</v>
      </c>
      <c r="X22" s="99">
        <v>13.693</v>
      </c>
      <c r="Y22" s="99">
        <v>11.646000000000001</v>
      </c>
      <c r="Z22" s="99">
        <v>8.9179999999999993</v>
      </c>
      <c r="AA22" s="99">
        <v>1.0549999999999999</v>
      </c>
      <c r="AB22" s="99">
        <v>5.6379999999999999</v>
      </c>
      <c r="AC22" s="99">
        <v>4.4329999999999998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12.385</v>
      </c>
      <c r="BL22" s="99">
        <v>2.4489999999999998</v>
      </c>
      <c r="BM22" s="99">
        <v>2.9860000000000002</v>
      </c>
      <c r="BN22" s="99">
        <v>3.8220000000000001</v>
      </c>
      <c r="BO22" s="99">
        <v>0.443</v>
      </c>
      <c r="BP22" s="99">
        <v>3.4279999999999999</v>
      </c>
      <c r="BQ22" s="99">
        <v>2.7429999999999999</v>
      </c>
      <c r="BR22" s="99">
        <v>6.76</v>
      </c>
      <c r="BS22" s="99">
        <v>5.7210000000000001</v>
      </c>
      <c r="BT22" s="99">
        <v>3.4989999999999997</v>
      </c>
      <c r="BU22" s="99">
        <v>1.4990000000000001</v>
      </c>
      <c r="BV22" s="99"/>
      <c r="BW22" s="99"/>
      <c r="BX22" s="99"/>
      <c r="BY22" s="99">
        <v>0.40799999999999997</v>
      </c>
      <c r="BZ22" s="99"/>
      <c r="CA22" s="99"/>
      <c r="CB22" s="99"/>
      <c r="CC22" s="99">
        <v>6.1</v>
      </c>
      <c r="CD22" s="99">
        <v>2.8039999999999998</v>
      </c>
      <c r="CE22" s="99"/>
      <c r="CF22" s="99"/>
      <c r="CG22" s="99"/>
      <c r="CH22" s="99"/>
      <c r="CI22" s="99"/>
      <c r="CJ22" s="99"/>
      <c r="CK22" s="99"/>
      <c r="CL22" s="99"/>
      <c r="CM22" s="99"/>
      <c r="CN22" s="99">
        <v>10.045999999999999</v>
      </c>
      <c r="CO22" s="99"/>
      <c r="CP22" s="99">
        <v>11.192</v>
      </c>
      <c r="CQ22" s="99">
        <v>5.008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57.891750000000002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15.326000000000001</v>
      </c>
      <c r="C27" s="107">
        <f t="shared" ref="C27:BN27" si="2">SUM(C20:C26)</f>
        <v>0.14499999999999999</v>
      </c>
      <c r="D27" s="107">
        <f t="shared" si="2"/>
        <v>0</v>
      </c>
      <c r="E27" s="107">
        <f t="shared" si="2"/>
        <v>0.42799999999999999</v>
      </c>
      <c r="F27" s="107">
        <f t="shared" si="2"/>
        <v>10.68</v>
      </c>
      <c r="G27" s="107">
        <f t="shared" si="2"/>
        <v>0.55400000000000005</v>
      </c>
      <c r="H27" s="107">
        <f t="shared" si="2"/>
        <v>0</v>
      </c>
      <c r="I27" s="107">
        <f t="shared" si="2"/>
        <v>1.0900000000000001</v>
      </c>
      <c r="J27" s="107">
        <f t="shared" si="2"/>
        <v>1.6160000000000001</v>
      </c>
      <c r="K27" s="107">
        <f t="shared" si="2"/>
        <v>1.667</v>
      </c>
      <c r="L27" s="107">
        <f t="shared" si="2"/>
        <v>0.184</v>
      </c>
      <c r="M27" s="107">
        <f t="shared" si="2"/>
        <v>1.087</v>
      </c>
      <c r="N27" s="107">
        <f t="shared" si="2"/>
        <v>3.415</v>
      </c>
      <c r="O27" s="107">
        <f t="shared" si="2"/>
        <v>6.2949999999999999</v>
      </c>
      <c r="P27" s="107">
        <f t="shared" si="2"/>
        <v>3.3759999999999999</v>
      </c>
      <c r="Q27" s="107">
        <f t="shared" si="2"/>
        <v>0</v>
      </c>
      <c r="R27" s="107">
        <f t="shared" si="2"/>
        <v>9.3260000000000005</v>
      </c>
      <c r="S27" s="107">
        <f t="shared" si="2"/>
        <v>2.6640000000000001</v>
      </c>
      <c r="T27" s="107">
        <f t="shared" si="2"/>
        <v>13.483000000000001</v>
      </c>
      <c r="U27" s="107">
        <f t="shared" si="2"/>
        <v>17.222999999999999</v>
      </c>
      <c r="V27" s="107">
        <f t="shared" si="2"/>
        <v>1.641</v>
      </c>
      <c r="W27" s="107">
        <f t="shared" si="2"/>
        <v>19.565000000000001</v>
      </c>
      <c r="X27" s="107">
        <f t="shared" si="2"/>
        <v>13.693</v>
      </c>
      <c r="Y27" s="107">
        <f t="shared" si="2"/>
        <v>11.646000000000001</v>
      </c>
      <c r="Z27" s="107">
        <f t="shared" si="2"/>
        <v>8.9179999999999993</v>
      </c>
      <c r="AA27" s="107">
        <f t="shared" si="2"/>
        <v>1.0549999999999999</v>
      </c>
      <c r="AB27" s="107">
        <f t="shared" si="2"/>
        <v>5.7450000000000001</v>
      </c>
      <c r="AC27" s="107">
        <f t="shared" si="2"/>
        <v>4.742</v>
      </c>
      <c r="AD27" s="107">
        <f t="shared" si="2"/>
        <v>0.83499999999999996</v>
      </c>
      <c r="AE27" s="107">
        <f t="shared" si="2"/>
        <v>0.94899999999999995</v>
      </c>
      <c r="AF27" s="107">
        <f t="shared" si="2"/>
        <v>0.79600000000000004</v>
      </c>
      <c r="AG27" s="107">
        <f t="shared" si="2"/>
        <v>0.67300000000000004</v>
      </c>
      <c r="AH27" s="107">
        <f t="shared" si="2"/>
        <v>0.81699999999999995</v>
      </c>
      <c r="AI27" s="107">
        <f t="shared" si="2"/>
        <v>0.71799999999999997</v>
      </c>
      <c r="AJ27" s="107">
        <f t="shared" si="2"/>
        <v>0.78</v>
      </c>
      <c r="AK27" s="107">
        <f t="shared" si="2"/>
        <v>0.80200000000000005</v>
      </c>
      <c r="AL27" s="107">
        <f t="shared" si="2"/>
        <v>0.72499999999999998</v>
      </c>
      <c r="AM27" s="107">
        <f t="shared" si="2"/>
        <v>0.622</v>
      </c>
      <c r="AN27" s="107">
        <f t="shared" si="2"/>
        <v>0.73599999999999999</v>
      </c>
      <c r="AO27" s="107">
        <f t="shared" si="2"/>
        <v>0.48899999999999999</v>
      </c>
      <c r="AP27" s="107">
        <f t="shared" si="2"/>
        <v>0.47899999999999998</v>
      </c>
      <c r="AQ27" s="107">
        <f t="shared" si="2"/>
        <v>0.68600000000000005</v>
      </c>
      <c r="AR27" s="107">
        <f t="shared" si="2"/>
        <v>0.83899999999999997</v>
      </c>
      <c r="AS27" s="107">
        <f t="shared" si="2"/>
        <v>0.68799999999999994</v>
      </c>
      <c r="AT27" s="107">
        <f t="shared" si="2"/>
        <v>0.74</v>
      </c>
      <c r="AU27" s="107">
        <f t="shared" si="2"/>
        <v>0.67700000000000005</v>
      </c>
      <c r="AV27" s="107">
        <f t="shared" si="2"/>
        <v>0.626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0.76900000000000002</v>
      </c>
      <c r="BA27" s="107">
        <f t="shared" si="2"/>
        <v>0.71399999999999997</v>
      </c>
      <c r="BB27" s="107">
        <f t="shared" si="2"/>
        <v>10.743</v>
      </c>
      <c r="BC27" s="107">
        <f t="shared" si="2"/>
        <v>10.680999999999999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18.881999999999998</v>
      </c>
      <c r="BL27" s="107">
        <f t="shared" si="2"/>
        <v>2.5409999999999999</v>
      </c>
      <c r="BM27" s="107">
        <f t="shared" si="2"/>
        <v>2.9860000000000002</v>
      </c>
      <c r="BN27" s="107">
        <f t="shared" si="2"/>
        <v>3.8220000000000001</v>
      </c>
      <c r="BO27" s="107">
        <f t="shared" ref="BO27:CW27" si="3">SUM(BO20:BO26)</f>
        <v>0.443</v>
      </c>
      <c r="BP27" s="107">
        <f t="shared" si="3"/>
        <v>3.4279999999999999</v>
      </c>
      <c r="BQ27" s="107">
        <f t="shared" si="3"/>
        <v>2.7429999999999999</v>
      </c>
      <c r="BR27" s="107">
        <f t="shared" si="3"/>
        <v>7.9119999999999999</v>
      </c>
      <c r="BS27" s="107">
        <f t="shared" si="3"/>
        <v>6.8650000000000002</v>
      </c>
      <c r="BT27" s="107">
        <f t="shared" si="3"/>
        <v>4.6709999999999994</v>
      </c>
      <c r="BU27" s="107">
        <f t="shared" si="3"/>
        <v>1.4990000000000001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0.40799999999999997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6.1</v>
      </c>
      <c r="CD27" s="107">
        <f t="shared" si="3"/>
        <v>2.8039999999999998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10.045999999999999</v>
      </c>
      <c r="CO27" s="107">
        <f t="shared" si="3"/>
        <v>0</v>
      </c>
      <c r="CP27" s="107">
        <f t="shared" si="3"/>
        <v>11.192</v>
      </c>
      <c r="CQ27" s="107">
        <f t="shared" si="3"/>
        <v>5.008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70.874499999999998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21.866</v>
      </c>
      <c r="C31" s="94">
        <v>8.6229999999999993</v>
      </c>
      <c r="D31" s="94">
        <v>10.427</v>
      </c>
      <c r="E31" s="94">
        <v>12.959</v>
      </c>
      <c r="F31" s="94">
        <v>24.794</v>
      </c>
      <c r="G31" s="94">
        <v>15.044</v>
      </c>
      <c r="H31" s="94">
        <v>10.311</v>
      </c>
      <c r="I31" s="94">
        <v>17.265999999999998</v>
      </c>
      <c r="J31" s="94">
        <v>15.406000000000001</v>
      </c>
      <c r="K31" s="94">
        <v>16.779</v>
      </c>
      <c r="L31" s="94">
        <v>17.097999999999999</v>
      </c>
      <c r="M31" s="94">
        <v>17.766999999999999</v>
      </c>
      <c r="N31" s="94">
        <v>20.225000000000001</v>
      </c>
      <c r="O31" s="94">
        <v>23.605</v>
      </c>
      <c r="P31" s="94">
        <v>17.808</v>
      </c>
      <c r="Q31" s="94">
        <v>6.05</v>
      </c>
      <c r="R31" s="94">
        <v>16.085999999999999</v>
      </c>
      <c r="S31" s="94">
        <v>9.6</v>
      </c>
      <c r="T31" s="94">
        <v>20.83</v>
      </c>
      <c r="U31" s="94">
        <v>23.783000000000001</v>
      </c>
      <c r="V31" s="94">
        <v>5.8789999999999996</v>
      </c>
      <c r="W31" s="94">
        <v>25.146000000000001</v>
      </c>
      <c r="X31" s="94">
        <v>19.41</v>
      </c>
      <c r="Y31" s="94">
        <v>17.574000000000002</v>
      </c>
      <c r="Z31" s="94">
        <v>24.843</v>
      </c>
      <c r="AA31" s="94">
        <v>14.585000000000001</v>
      </c>
      <c r="AB31" s="94">
        <v>23.164000000000001</v>
      </c>
      <c r="AC31" s="94">
        <v>24.678000000000001</v>
      </c>
      <c r="AD31" s="94">
        <v>29.251999999999999</v>
      </c>
      <c r="AE31" s="94">
        <v>28.922000000000001</v>
      </c>
      <c r="AF31" s="94">
        <v>56.162999999999997</v>
      </c>
      <c r="AG31" s="94">
        <v>61.972000000000001</v>
      </c>
      <c r="AH31" s="94">
        <v>63.084000000000003</v>
      </c>
      <c r="AI31" s="94">
        <v>74.444000000000003</v>
      </c>
      <c r="AJ31" s="94">
        <v>71.840999999999994</v>
      </c>
      <c r="AK31" s="94">
        <v>89.078000000000003</v>
      </c>
      <c r="AL31" s="94">
        <v>67.251999999999995</v>
      </c>
      <c r="AM31" s="94">
        <v>56.3</v>
      </c>
      <c r="AN31" s="94">
        <v>61.816000000000003</v>
      </c>
      <c r="AO31" s="94">
        <v>63.825000000000003</v>
      </c>
      <c r="AP31" s="94">
        <v>78.927000000000007</v>
      </c>
      <c r="AQ31" s="94">
        <v>87.263999999999996</v>
      </c>
      <c r="AR31" s="94">
        <v>72.81</v>
      </c>
      <c r="AS31" s="94">
        <v>62.091000000000001</v>
      </c>
      <c r="AT31" s="94">
        <v>57.189</v>
      </c>
      <c r="AU31" s="94">
        <v>33.581000000000003</v>
      </c>
      <c r="AV31" s="94">
        <v>44.533999999999999</v>
      </c>
      <c r="AW31" s="94">
        <v>35.433999999999997</v>
      </c>
      <c r="AX31" s="94">
        <v>28.805</v>
      </c>
      <c r="AY31" s="94">
        <v>38.857999999999997</v>
      </c>
      <c r="AZ31" s="94">
        <v>32.881999999999998</v>
      </c>
      <c r="BA31" s="94">
        <v>23.687000000000001</v>
      </c>
      <c r="BB31" s="94">
        <v>29.847000000000001</v>
      </c>
      <c r="BC31" s="94">
        <v>28.547000000000001</v>
      </c>
      <c r="BD31" s="94">
        <v>18.902000000000001</v>
      </c>
      <c r="BE31" s="94">
        <v>23.385999999999999</v>
      </c>
      <c r="BF31" s="94">
        <v>29.055</v>
      </c>
      <c r="BG31" s="94">
        <v>26.725999999999999</v>
      </c>
      <c r="BH31" s="94">
        <v>29.66</v>
      </c>
      <c r="BI31" s="94">
        <v>21.952999999999999</v>
      </c>
      <c r="BJ31" s="94">
        <v>22.329000000000001</v>
      </c>
      <c r="BK31" s="94">
        <v>98.022000000000006</v>
      </c>
      <c r="BL31" s="94">
        <v>13.327999999999999</v>
      </c>
      <c r="BM31" s="94">
        <v>9.4920000000000009</v>
      </c>
      <c r="BN31" s="94">
        <v>22.893000000000001</v>
      </c>
      <c r="BO31" s="94">
        <v>17.454000000000001</v>
      </c>
      <c r="BP31" s="94">
        <v>19.27</v>
      </c>
      <c r="BQ31" s="94">
        <v>17.363</v>
      </c>
      <c r="BR31" s="94">
        <v>18.280999999999999</v>
      </c>
      <c r="BS31" s="94">
        <v>15.877000000000001</v>
      </c>
      <c r="BT31" s="94">
        <v>14.298</v>
      </c>
      <c r="BU31" s="94">
        <v>11.994999999999999</v>
      </c>
      <c r="BV31" s="94">
        <v>3.15</v>
      </c>
      <c r="BW31" s="94">
        <v>3.25</v>
      </c>
      <c r="BX31" s="94">
        <v>2.62</v>
      </c>
      <c r="BY31" s="94">
        <v>5.0549999999999997</v>
      </c>
      <c r="BZ31" s="94">
        <v>22.347000000000001</v>
      </c>
      <c r="CA31" s="94">
        <v>29.94</v>
      </c>
      <c r="CB31" s="94">
        <v>32.966999999999999</v>
      </c>
      <c r="CC31" s="94">
        <v>37.5</v>
      </c>
      <c r="CD31" s="94">
        <v>21.686</v>
      </c>
      <c r="CE31" s="94">
        <v>26.6</v>
      </c>
      <c r="CF31" s="94">
        <v>19.2</v>
      </c>
      <c r="CG31" s="94">
        <v>19.632999999999999</v>
      </c>
      <c r="CH31" s="94">
        <v>19.2</v>
      </c>
      <c r="CI31" s="94">
        <v>19.100000000000001</v>
      </c>
      <c r="CJ31" s="94">
        <v>19.263000000000002</v>
      </c>
      <c r="CK31" s="94">
        <v>19.620999999999999</v>
      </c>
      <c r="CL31" s="94">
        <v>19.867000000000001</v>
      </c>
      <c r="CM31" s="94">
        <v>21.579000000000001</v>
      </c>
      <c r="CN31" s="94">
        <v>32.877000000000002</v>
      </c>
      <c r="CO31" s="94">
        <v>22.826000000000001</v>
      </c>
      <c r="CP31" s="94">
        <v>35.590000000000003</v>
      </c>
      <c r="CQ31" s="94">
        <v>30.164999999999999</v>
      </c>
      <c r="CR31" s="94">
        <v>2.6320000000000001</v>
      </c>
      <c r="CS31" s="94">
        <v>2.7749999999999999</v>
      </c>
      <c r="CT31" s="95"/>
      <c r="CU31" s="95"/>
      <c r="CV31" s="95"/>
      <c r="CW31" s="96"/>
      <c r="CX31" s="97">
        <f t="array" ref="CX31">SUMPRODUCT(B31:CW31*0.25)</f>
        <v>689.93449999999996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21.866</v>
      </c>
      <c r="C33" s="77">
        <f t="shared" ref="C33:BN33" si="4">SUM(C30:C32)</f>
        <v>8.6229999999999993</v>
      </c>
      <c r="D33" s="77">
        <f t="shared" si="4"/>
        <v>10.427</v>
      </c>
      <c r="E33" s="77">
        <f t="shared" si="4"/>
        <v>12.959</v>
      </c>
      <c r="F33" s="77">
        <f t="shared" si="4"/>
        <v>24.794</v>
      </c>
      <c r="G33" s="77">
        <f t="shared" si="4"/>
        <v>15.044</v>
      </c>
      <c r="H33" s="77">
        <f t="shared" si="4"/>
        <v>10.311</v>
      </c>
      <c r="I33" s="77">
        <f t="shared" si="4"/>
        <v>17.265999999999998</v>
      </c>
      <c r="J33" s="77">
        <f t="shared" si="4"/>
        <v>15.406000000000001</v>
      </c>
      <c r="K33" s="77">
        <f t="shared" si="4"/>
        <v>16.779</v>
      </c>
      <c r="L33" s="77">
        <f t="shared" si="4"/>
        <v>17.097999999999999</v>
      </c>
      <c r="M33" s="77">
        <f t="shared" si="4"/>
        <v>17.766999999999999</v>
      </c>
      <c r="N33" s="77">
        <f t="shared" si="4"/>
        <v>20.225000000000001</v>
      </c>
      <c r="O33" s="77">
        <f t="shared" si="4"/>
        <v>23.605</v>
      </c>
      <c r="P33" s="77">
        <f t="shared" si="4"/>
        <v>17.808</v>
      </c>
      <c r="Q33" s="77">
        <f t="shared" si="4"/>
        <v>6.05</v>
      </c>
      <c r="R33" s="77">
        <f t="shared" si="4"/>
        <v>16.085999999999999</v>
      </c>
      <c r="S33" s="77">
        <f t="shared" si="4"/>
        <v>9.6</v>
      </c>
      <c r="T33" s="77">
        <f t="shared" si="4"/>
        <v>20.83</v>
      </c>
      <c r="U33" s="77">
        <f t="shared" si="4"/>
        <v>23.783000000000001</v>
      </c>
      <c r="V33" s="77">
        <f t="shared" si="4"/>
        <v>5.8789999999999996</v>
      </c>
      <c r="W33" s="77">
        <f t="shared" si="4"/>
        <v>25.146000000000001</v>
      </c>
      <c r="X33" s="77">
        <f t="shared" si="4"/>
        <v>19.41</v>
      </c>
      <c r="Y33" s="77">
        <f t="shared" si="4"/>
        <v>17.574000000000002</v>
      </c>
      <c r="Z33" s="77">
        <f t="shared" si="4"/>
        <v>24.843</v>
      </c>
      <c r="AA33" s="77">
        <f t="shared" si="4"/>
        <v>14.585000000000001</v>
      </c>
      <c r="AB33" s="77">
        <f t="shared" si="4"/>
        <v>23.164000000000001</v>
      </c>
      <c r="AC33" s="77">
        <f t="shared" si="4"/>
        <v>24.678000000000001</v>
      </c>
      <c r="AD33" s="77">
        <f t="shared" si="4"/>
        <v>29.251999999999999</v>
      </c>
      <c r="AE33" s="77">
        <f t="shared" si="4"/>
        <v>28.922000000000001</v>
      </c>
      <c r="AF33" s="77">
        <f t="shared" si="4"/>
        <v>56.162999999999997</v>
      </c>
      <c r="AG33" s="77">
        <f t="shared" si="4"/>
        <v>61.972000000000001</v>
      </c>
      <c r="AH33" s="77">
        <f t="shared" si="4"/>
        <v>63.084000000000003</v>
      </c>
      <c r="AI33" s="77">
        <f t="shared" si="4"/>
        <v>74.444000000000003</v>
      </c>
      <c r="AJ33" s="77">
        <f t="shared" si="4"/>
        <v>71.840999999999994</v>
      </c>
      <c r="AK33" s="77">
        <f t="shared" si="4"/>
        <v>89.078000000000003</v>
      </c>
      <c r="AL33" s="77">
        <f t="shared" si="4"/>
        <v>67.251999999999995</v>
      </c>
      <c r="AM33" s="77">
        <f t="shared" si="4"/>
        <v>56.3</v>
      </c>
      <c r="AN33" s="77">
        <f t="shared" si="4"/>
        <v>61.816000000000003</v>
      </c>
      <c r="AO33" s="77">
        <f t="shared" si="4"/>
        <v>63.825000000000003</v>
      </c>
      <c r="AP33" s="77">
        <f t="shared" si="4"/>
        <v>78.927000000000007</v>
      </c>
      <c r="AQ33" s="77">
        <f t="shared" si="4"/>
        <v>87.263999999999996</v>
      </c>
      <c r="AR33" s="77">
        <f t="shared" si="4"/>
        <v>72.81</v>
      </c>
      <c r="AS33" s="77">
        <f t="shared" si="4"/>
        <v>62.091000000000001</v>
      </c>
      <c r="AT33" s="77">
        <f t="shared" si="4"/>
        <v>57.189</v>
      </c>
      <c r="AU33" s="77">
        <f t="shared" si="4"/>
        <v>33.581000000000003</v>
      </c>
      <c r="AV33" s="77">
        <f t="shared" si="4"/>
        <v>44.533999999999999</v>
      </c>
      <c r="AW33" s="77">
        <f t="shared" si="4"/>
        <v>35.433999999999997</v>
      </c>
      <c r="AX33" s="77">
        <f t="shared" si="4"/>
        <v>28.805</v>
      </c>
      <c r="AY33" s="77">
        <f t="shared" si="4"/>
        <v>38.857999999999997</v>
      </c>
      <c r="AZ33" s="77">
        <f t="shared" si="4"/>
        <v>32.881999999999998</v>
      </c>
      <c r="BA33" s="77">
        <f t="shared" si="4"/>
        <v>23.687000000000001</v>
      </c>
      <c r="BB33" s="77">
        <f t="shared" si="4"/>
        <v>29.847000000000001</v>
      </c>
      <c r="BC33" s="77">
        <f t="shared" si="4"/>
        <v>28.547000000000001</v>
      </c>
      <c r="BD33" s="77">
        <f t="shared" si="4"/>
        <v>18.902000000000001</v>
      </c>
      <c r="BE33" s="77">
        <f t="shared" si="4"/>
        <v>23.385999999999999</v>
      </c>
      <c r="BF33" s="77">
        <f t="shared" si="4"/>
        <v>29.055</v>
      </c>
      <c r="BG33" s="77">
        <f t="shared" si="4"/>
        <v>26.725999999999999</v>
      </c>
      <c r="BH33" s="77">
        <f t="shared" si="4"/>
        <v>29.66</v>
      </c>
      <c r="BI33" s="77">
        <f t="shared" si="4"/>
        <v>21.952999999999999</v>
      </c>
      <c r="BJ33" s="77">
        <f t="shared" si="4"/>
        <v>22.329000000000001</v>
      </c>
      <c r="BK33" s="77">
        <f t="shared" si="4"/>
        <v>98.022000000000006</v>
      </c>
      <c r="BL33" s="77">
        <f t="shared" si="4"/>
        <v>13.327999999999999</v>
      </c>
      <c r="BM33" s="77">
        <f t="shared" si="4"/>
        <v>9.4920000000000009</v>
      </c>
      <c r="BN33" s="77">
        <f t="shared" si="4"/>
        <v>22.893000000000001</v>
      </c>
      <c r="BO33" s="77">
        <f t="shared" ref="BO33:CW33" si="5">SUM(BO30:BO32)</f>
        <v>17.454000000000001</v>
      </c>
      <c r="BP33" s="77">
        <f t="shared" si="5"/>
        <v>19.27</v>
      </c>
      <c r="BQ33" s="77">
        <f t="shared" si="5"/>
        <v>17.363</v>
      </c>
      <c r="BR33" s="77">
        <f t="shared" si="5"/>
        <v>18.280999999999999</v>
      </c>
      <c r="BS33" s="77">
        <f t="shared" si="5"/>
        <v>15.877000000000001</v>
      </c>
      <c r="BT33" s="77">
        <f t="shared" si="5"/>
        <v>14.298</v>
      </c>
      <c r="BU33" s="77">
        <f t="shared" si="5"/>
        <v>11.994999999999999</v>
      </c>
      <c r="BV33" s="77">
        <f t="shared" si="5"/>
        <v>3.15</v>
      </c>
      <c r="BW33" s="77">
        <f t="shared" si="5"/>
        <v>3.25</v>
      </c>
      <c r="BX33" s="77">
        <f t="shared" si="5"/>
        <v>2.62</v>
      </c>
      <c r="BY33" s="77">
        <f t="shared" si="5"/>
        <v>5.0549999999999997</v>
      </c>
      <c r="BZ33" s="77">
        <f t="shared" si="5"/>
        <v>22.347000000000001</v>
      </c>
      <c r="CA33" s="77">
        <f t="shared" si="5"/>
        <v>29.94</v>
      </c>
      <c r="CB33" s="77">
        <f t="shared" si="5"/>
        <v>32.966999999999999</v>
      </c>
      <c r="CC33" s="77">
        <f t="shared" si="5"/>
        <v>37.5</v>
      </c>
      <c r="CD33" s="77">
        <f t="shared" si="5"/>
        <v>21.686</v>
      </c>
      <c r="CE33" s="77">
        <f t="shared" si="5"/>
        <v>26.6</v>
      </c>
      <c r="CF33" s="77">
        <f t="shared" si="5"/>
        <v>19.2</v>
      </c>
      <c r="CG33" s="77">
        <f t="shared" si="5"/>
        <v>19.632999999999999</v>
      </c>
      <c r="CH33" s="77">
        <f t="shared" si="5"/>
        <v>19.2</v>
      </c>
      <c r="CI33" s="77">
        <f t="shared" si="5"/>
        <v>19.100000000000001</v>
      </c>
      <c r="CJ33" s="77">
        <f t="shared" si="5"/>
        <v>19.263000000000002</v>
      </c>
      <c r="CK33" s="77">
        <f t="shared" si="5"/>
        <v>19.620999999999999</v>
      </c>
      <c r="CL33" s="77">
        <f t="shared" si="5"/>
        <v>19.867000000000001</v>
      </c>
      <c r="CM33" s="77">
        <f t="shared" si="5"/>
        <v>21.579000000000001</v>
      </c>
      <c r="CN33" s="77">
        <f t="shared" si="5"/>
        <v>32.877000000000002</v>
      </c>
      <c r="CO33" s="77">
        <f t="shared" si="5"/>
        <v>22.826000000000001</v>
      </c>
      <c r="CP33" s="77">
        <f t="shared" si="5"/>
        <v>35.590000000000003</v>
      </c>
      <c r="CQ33" s="77">
        <f t="shared" si="5"/>
        <v>30.164999999999999</v>
      </c>
      <c r="CR33" s="77">
        <f t="shared" si="5"/>
        <v>2.6320000000000001</v>
      </c>
      <c r="CS33" s="77">
        <f t="shared" si="5"/>
        <v>2.7749999999999999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689.93449999999996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>
        <v>58.4</v>
      </c>
      <c r="C38" s="120">
        <v>22.9</v>
      </c>
      <c r="D38" s="120">
        <v>15.7</v>
      </c>
      <c r="E38" s="120">
        <v>18.399999999999999</v>
      </c>
      <c r="F38" s="120"/>
      <c r="G38" s="120"/>
      <c r="H38" s="120">
        <v>42.4</v>
      </c>
      <c r="I38" s="120"/>
      <c r="J38" s="120">
        <v>36.4</v>
      </c>
      <c r="K38" s="120">
        <v>40.9</v>
      </c>
      <c r="L38" s="120">
        <v>29.2</v>
      </c>
      <c r="M38" s="120">
        <v>41.1</v>
      </c>
      <c r="N38" s="120">
        <v>50</v>
      </c>
      <c r="O38" s="120">
        <v>39.6</v>
      </c>
      <c r="P38" s="120">
        <v>95.6</v>
      </c>
      <c r="Q38" s="120">
        <v>109.7</v>
      </c>
      <c r="R38" s="120">
        <v>42.9</v>
      </c>
      <c r="S38" s="120">
        <v>41.5</v>
      </c>
      <c r="T38" s="120">
        <v>54.1</v>
      </c>
      <c r="U38" s="120"/>
      <c r="V38" s="120">
        <v>42.6</v>
      </c>
      <c r="W38" s="120"/>
      <c r="X38" s="120">
        <v>90.8</v>
      </c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15.6</v>
      </c>
      <c r="BW38" s="120">
        <v>8.1</v>
      </c>
      <c r="BX38" s="120">
        <v>11.6</v>
      </c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6</v>
      </c>
      <c r="CR38" s="120">
        <v>6</v>
      </c>
      <c r="CS38" s="120">
        <v>10.1</v>
      </c>
      <c r="CT38" s="122"/>
      <c r="CU38" s="122"/>
      <c r="CV38" s="122"/>
      <c r="CW38" s="121"/>
      <c r="CX38" s="97">
        <f t="array" ref="CX38">SUMPRODUCT(B38:CW38*0.25)</f>
        <v>232.40000000000003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13.1</v>
      </c>
      <c r="BW40" s="120">
        <v>13.1</v>
      </c>
      <c r="BX40" s="120">
        <v>13.1</v>
      </c>
      <c r="BY40" s="120">
        <v>13.1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13.1</v>
      </c>
    </row>
    <row r="41" spans="1:102" ht="30" customHeight="1" thickBot="1" x14ac:dyDescent="0.3">
      <c r="A41" s="105" t="s">
        <v>48</v>
      </c>
      <c r="B41" s="106">
        <f>SUM(B36:B40)</f>
        <v>58.4</v>
      </c>
      <c r="C41" s="107">
        <f t="shared" ref="C41:BN41" si="6">SUM(C36:C40)</f>
        <v>22.9</v>
      </c>
      <c r="D41" s="107">
        <f t="shared" si="6"/>
        <v>15.7</v>
      </c>
      <c r="E41" s="107">
        <f t="shared" si="6"/>
        <v>18.399999999999999</v>
      </c>
      <c r="F41" s="107">
        <f t="shared" si="6"/>
        <v>0</v>
      </c>
      <c r="G41" s="107">
        <f t="shared" si="6"/>
        <v>0</v>
      </c>
      <c r="H41" s="107">
        <f t="shared" si="6"/>
        <v>42.4</v>
      </c>
      <c r="I41" s="107">
        <f t="shared" si="6"/>
        <v>0</v>
      </c>
      <c r="J41" s="107">
        <f t="shared" si="6"/>
        <v>36.4</v>
      </c>
      <c r="K41" s="107">
        <f t="shared" si="6"/>
        <v>40.9</v>
      </c>
      <c r="L41" s="107">
        <f t="shared" si="6"/>
        <v>29.2</v>
      </c>
      <c r="M41" s="107">
        <f t="shared" si="6"/>
        <v>41.1</v>
      </c>
      <c r="N41" s="107">
        <f t="shared" si="6"/>
        <v>50</v>
      </c>
      <c r="O41" s="107">
        <f t="shared" si="6"/>
        <v>39.6</v>
      </c>
      <c r="P41" s="107">
        <f t="shared" si="6"/>
        <v>95.6</v>
      </c>
      <c r="Q41" s="107">
        <f t="shared" si="6"/>
        <v>109.7</v>
      </c>
      <c r="R41" s="107">
        <f t="shared" si="6"/>
        <v>42.9</v>
      </c>
      <c r="S41" s="107">
        <f t="shared" si="6"/>
        <v>41.5</v>
      </c>
      <c r="T41" s="107">
        <f t="shared" si="6"/>
        <v>54.1</v>
      </c>
      <c r="U41" s="107">
        <f t="shared" si="6"/>
        <v>0</v>
      </c>
      <c r="V41" s="107">
        <f t="shared" si="6"/>
        <v>42.6</v>
      </c>
      <c r="W41" s="107">
        <f t="shared" si="6"/>
        <v>0</v>
      </c>
      <c r="X41" s="107">
        <f t="shared" si="6"/>
        <v>90.8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28.7</v>
      </c>
      <c r="BW41" s="107">
        <f t="shared" si="7"/>
        <v>21.2</v>
      </c>
      <c r="BX41" s="107">
        <f t="shared" si="7"/>
        <v>24.7</v>
      </c>
      <c r="BY41" s="107">
        <f t="shared" si="7"/>
        <v>13.1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6</v>
      </c>
      <c r="CR41" s="107">
        <f t="shared" si="7"/>
        <v>6</v>
      </c>
      <c r="CS41" s="107">
        <f t="shared" si="7"/>
        <v>10.1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245.50000000000003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>
        <v>58.4</v>
      </c>
      <c r="C46" s="120">
        <v>22.9</v>
      </c>
      <c r="D46" s="120">
        <v>15.7</v>
      </c>
      <c r="E46" s="120">
        <v>18.399999999999999</v>
      </c>
      <c r="F46" s="120"/>
      <c r="G46" s="120"/>
      <c r="H46" s="120">
        <v>42.4</v>
      </c>
      <c r="I46" s="120"/>
      <c r="J46" s="120">
        <v>36.4</v>
      </c>
      <c r="K46" s="120">
        <v>40.9</v>
      </c>
      <c r="L46" s="120">
        <v>29.2</v>
      </c>
      <c r="M46" s="120">
        <v>41.1</v>
      </c>
      <c r="N46" s="120">
        <v>50</v>
      </c>
      <c r="O46" s="120">
        <v>39.6</v>
      </c>
      <c r="P46" s="120">
        <v>95.6</v>
      </c>
      <c r="Q46" s="120">
        <v>109.7</v>
      </c>
      <c r="R46" s="120">
        <v>42.9</v>
      </c>
      <c r="S46" s="120">
        <v>41.5</v>
      </c>
      <c r="T46" s="120">
        <v>54.1</v>
      </c>
      <c r="U46" s="120"/>
      <c r="V46" s="120">
        <v>42.6</v>
      </c>
      <c r="W46" s="120"/>
      <c r="X46" s="120">
        <v>90.8</v>
      </c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15.6</v>
      </c>
      <c r="BW46" s="120">
        <v>8.1</v>
      </c>
      <c r="BX46" s="120">
        <v>11.6</v>
      </c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6</v>
      </c>
      <c r="CR46" s="120">
        <v>6</v>
      </c>
      <c r="CS46" s="120">
        <v>10.1</v>
      </c>
      <c r="CT46" s="122"/>
      <c r="CU46" s="122"/>
      <c r="CV46" s="122"/>
      <c r="CW46" s="121"/>
      <c r="CX46" s="97">
        <f t="array" ref="CX46">SUMPRODUCT(B46:CW46*0.25)</f>
        <v>232.40000000000003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13.1</v>
      </c>
      <c r="BW48" s="120">
        <v>13.1</v>
      </c>
      <c r="BX48" s="120">
        <v>13.1</v>
      </c>
      <c r="BY48" s="120">
        <v>13.1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13.1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58.4</v>
      </c>
      <c r="C50" s="107">
        <f t="shared" ref="C50:BN50" si="8">SUM(C44:C49)</f>
        <v>22.9</v>
      </c>
      <c r="D50" s="107">
        <f t="shared" si="8"/>
        <v>15.7</v>
      </c>
      <c r="E50" s="107">
        <f t="shared" si="8"/>
        <v>18.399999999999999</v>
      </c>
      <c r="F50" s="107">
        <f t="shared" si="8"/>
        <v>0</v>
      </c>
      <c r="G50" s="107">
        <f t="shared" si="8"/>
        <v>0</v>
      </c>
      <c r="H50" s="107">
        <f t="shared" si="8"/>
        <v>42.4</v>
      </c>
      <c r="I50" s="107">
        <f t="shared" si="8"/>
        <v>0</v>
      </c>
      <c r="J50" s="107">
        <f t="shared" si="8"/>
        <v>36.4</v>
      </c>
      <c r="K50" s="107">
        <f t="shared" si="8"/>
        <v>40.9</v>
      </c>
      <c r="L50" s="107">
        <f t="shared" si="8"/>
        <v>29.2</v>
      </c>
      <c r="M50" s="107">
        <f t="shared" si="8"/>
        <v>41.1</v>
      </c>
      <c r="N50" s="107">
        <f t="shared" si="8"/>
        <v>50</v>
      </c>
      <c r="O50" s="107">
        <f t="shared" si="8"/>
        <v>39.6</v>
      </c>
      <c r="P50" s="107">
        <f t="shared" si="8"/>
        <v>95.6</v>
      </c>
      <c r="Q50" s="107">
        <f t="shared" si="8"/>
        <v>109.7</v>
      </c>
      <c r="R50" s="107">
        <f t="shared" si="8"/>
        <v>42.9</v>
      </c>
      <c r="S50" s="107">
        <f t="shared" si="8"/>
        <v>41.5</v>
      </c>
      <c r="T50" s="107">
        <f t="shared" si="8"/>
        <v>54.1</v>
      </c>
      <c r="U50" s="107">
        <f t="shared" si="8"/>
        <v>0</v>
      </c>
      <c r="V50" s="107">
        <f t="shared" si="8"/>
        <v>42.6</v>
      </c>
      <c r="W50" s="107">
        <f t="shared" si="8"/>
        <v>0</v>
      </c>
      <c r="X50" s="107">
        <f t="shared" si="8"/>
        <v>90.8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28.7</v>
      </c>
      <c r="BW50" s="107">
        <f t="shared" si="9"/>
        <v>21.2</v>
      </c>
      <c r="BX50" s="107">
        <f t="shared" si="9"/>
        <v>24.7</v>
      </c>
      <c r="BY50" s="107">
        <f t="shared" si="9"/>
        <v>13.1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6</v>
      </c>
      <c r="CR50" s="107">
        <f t="shared" si="9"/>
        <v>6</v>
      </c>
      <c r="CS50" s="107">
        <f t="shared" si="9"/>
        <v>10.1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245.50000000000003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80.265999999999991</v>
      </c>
      <c r="C53" s="107">
        <f t="shared" ref="C53:BN53" si="12">C17+C27+C41</f>
        <v>31.522999999999996</v>
      </c>
      <c r="D53" s="107">
        <f t="shared" si="12"/>
        <v>26.126999999999999</v>
      </c>
      <c r="E53" s="107">
        <f t="shared" si="12"/>
        <v>31.359000000000002</v>
      </c>
      <c r="F53" s="107">
        <f t="shared" si="12"/>
        <v>24.794</v>
      </c>
      <c r="G53" s="107">
        <f t="shared" si="12"/>
        <v>15.044</v>
      </c>
      <c r="H53" s="107">
        <f t="shared" si="12"/>
        <v>52.710999999999999</v>
      </c>
      <c r="I53" s="107">
        <f t="shared" si="12"/>
        <v>17.265999999999998</v>
      </c>
      <c r="J53" s="107">
        <f t="shared" si="12"/>
        <v>51.805999999999997</v>
      </c>
      <c r="K53" s="107">
        <f t="shared" si="12"/>
        <v>57.679000000000002</v>
      </c>
      <c r="L53" s="107">
        <f t="shared" si="12"/>
        <v>46.298000000000002</v>
      </c>
      <c r="M53" s="107">
        <f t="shared" si="12"/>
        <v>58.867000000000004</v>
      </c>
      <c r="N53" s="107">
        <f t="shared" si="12"/>
        <v>70.224999999999994</v>
      </c>
      <c r="O53" s="107">
        <f t="shared" si="12"/>
        <v>63.204999999999998</v>
      </c>
      <c r="P53" s="107">
        <f t="shared" si="12"/>
        <v>113.40799999999999</v>
      </c>
      <c r="Q53" s="107">
        <f t="shared" si="12"/>
        <v>115.75</v>
      </c>
      <c r="R53" s="107">
        <f t="shared" si="12"/>
        <v>58.985999999999997</v>
      </c>
      <c r="S53" s="107">
        <f t="shared" si="12"/>
        <v>51.1</v>
      </c>
      <c r="T53" s="107">
        <f t="shared" si="12"/>
        <v>74.930000000000007</v>
      </c>
      <c r="U53" s="107">
        <f t="shared" si="12"/>
        <v>23.782999999999998</v>
      </c>
      <c r="V53" s="107">
        <f t="shared" si="12"/>
        <v>48.478999999999999</v>
      </c>
      <c r="W53" s="107">
        <f t="shared" si="12"/>
        <v>25.146000000000001</v>
      </c>
      <c r="X53" s="107">
        <f t="shared" si="12"/>
        <v>110.21</v>
      </c>
      <c r="Y53" s="107">
        <f t="shared" si="12"/>
        <v>17.574000000000002</v>
      </c>
      <c r="Z53" s="107">
        <f t="shared" si="12"/>
        <v>24.843</v>
      </c>
      <c r="AA53" s="107">
        <f t="shared" si="12"/>
        <v>14.584999999999999</v>
      </c>
      <c r="AB53" s="107">
        <f t="shared" si="12"/>
        <v>23.164000000000001</v>
      </c>
      <c r="AC53" s="107">
        <f t="shared" si="12"/>
        <v>24.678000000000001</v>
      </c>
      <c r="AD53" s="107">
        <f t="shared" si="12"/>
        <v>29.252000000000002</v>
      </c>
      <c r="AE53" s="107">
        <f t="shared" si="12"/>
        <v>28.922000000000001</v>
      </c>
      <c r="AF53" s="107">
        <f t="shared" si="12"/>
        <v>56.162999999999997</v>
      </c>
      <c r="AG53" s="107">
        <f t="shared" si="12"/>
        <v>61.972000000000001</v>
      </c>
      <c r="AH53" s="107">
        <f t="shared" si="12"/>
        <v>63.084000000000003</v>
      </c>
      <c r="AI53" s="107">
        <f t="shared" si="12"/>
        <v>74.444000000000003</v>
      </c>
      <c r="AJ53" s="107">
        <f t="shared" si="12"/>
        <v>71.841000000000008</v>
      </c>
      <c r="AK53" s="107">
        <f t="shared" si="12"/>
        <v>89.078000000000003</v>
      </c>
      <c r="AL53" s="107">
        <f t="shared" si="12"/>
        <v>67.251999999999995</v>
      </c>
      <c r="AM53" s="107">
        <f t="shared" si="12"/>
        <v>56.3</v>
      </c>
      <c r="AN53" s="107">
        <f t="shared" si="12"/>
        <v>61.815999999999995</v>
      </c>
      <c r="AO53" s="107">
        <f t="shared" si="12"/>
        <v>63.824999999999996</v>
      </c>
      <c r="AP53" s="107">
        <f t="shared" si="12"/>
        <v>78.926999999999992</v>
      </c>
      <c r="AQ53" s="107">
        <f t="shared" si="12"/>
        <v>87.26400000000001</v>
      </c>
      <c r="AR53" s="107">
        <f t="shared" si="12"/>
        <v>72.81</v>
      </c>
      <c r="AS53" s="107">
        <f t="shared" si="12"/>
        <v>62.091000000000001</v>
      </c>
      <c r="AT53" s="107">
        <f t="shared" si="12"/>
        <v>57.189</v>
      </c>
      <c r="AU53" s="107">
        <f t="shared" si="12"/>
        <v>33.581000000000003</v>
      </c>
      <c r="AV53" s="107">
        <f t="shared" si="12"/>
        <v>44.533999999999999</v>
      </c>
      <c r="AW53" s="107">
        <f t="shared" si="12"/>
        <v>35.433999999999997</v>
      </c>
      <c r="AX53" s="107">
        <f t="shared" si="12"/>
        <v>28.805</v>
      </c>
      <c r="AY53" s="107">
        <f t="shared" si="12"/>
        <v>38.857999999999997</v>
      </c>
      <c r="AZ53" s="107">
        <f t="shared" si="12"/>
        <v>32.881999999999998</v>
      </c>
      <c r="BA53" s="107">
        <f t="shared" si="12"/>
        <v>23.686999999999998</v>
      </c>
      <c r="BB53" s="107">
        <f t="shared" si="12"/>
        <v>29.847000000000001</v>
      </c>
      <c r="BC53" s="107">
        <f t="shared" si="12"/>
        <v>28.546999999999997</v>
      </c>
      <c r="BD53" s="107">
        <f t="shared" si="12"/>
        <v>18.902000000000001</v>
      </c>
      <c r="BE53" s="107">
        <f t="shared" si="12"/>
        <v>23.385999999999999</v>
      </c>
      <c r="BF53" s="107">
        <f t="shared" si="12"/>
        <v>29.055</v>
      </c>
      <c r="BG53" s="107">
        <f t="shared" si="12"/>
        <v>26.725999999999999</v>
      </c>
      <c r="BH53" s="107">
        <f t="shared" si="12"/>
        <v>29.66</v>
      </c>
      <c r="BI53" s="107">
        <f t="shared" si="12"/>
        <v>21.952999999999999</v>
      </c>
      <c r="BJ53" s="107">
        <f t="shared" si="12"/>
        <v>22.329000000000001</v>
      </c>
      <c r="BK53" s="107">
        <f t="shared" si="12"/>
        <v>98.021999999999991</v>
      </c>
      <c r="BL53" s="107">
        <f t="shared" si="12"/>
        <v>13.328000000000001</v>
      </c>
      <c r="BM53" s="107">
        <f t="shared" si="12"/>
        <v>9.4920000000000009</v>
      </c>
      <c r="BN53" s="107">
        <f t="shared" si="12"/>
        <v>22.893000000000001</v>
      </c>
      <c r="BO53" s="107">
        <f t="shared" ref="BO53:CX53" si="13">BO17+BO27+BO41</f>
        <v>17.454000000000001</v>
      </c>
      <c r="BP53" s="107">
        <f t="shared" si="13"/>
        <v>19.27</v>
      </c>
      <c r="BQ53" s="107">
        <f t="shared" si="13"/>
        <v>17.363</v>
      </c>
      <c r="BR53" s="107">
        <f t="shared" si="13"/>
        <v>18.280999999999999</v>
      </c>
      <c r="BS53" s="107">
        <f t="shared" si="13"/>
        <v>15.877000000000001</v>
      </c>
      <c r="BT53" s="107">
        <f t="shared" si="13"/>
        <v>14.298</v>
      </c>
      <c r="BU53" s="107">
        <f t="shared" si="13"/>
        <v>11.995000000000001</v>
      </c>
      <c r="BV53" s="107">
        <f t="shared" si="13"/>
        <v>31.849999999999998</v>
      </c>
      <c r="BW53" s="107">
        <f t="shared" si="13"/>
        <v>24.45</v>
      </c>
      <c r="BX53" s="107">
        <f t="shared" si="13"/>
        <v>27.32</v>
      </c>
      <c r="BY53" s="107">
        <f t="shared" si="13"/>
        <v>18.155000000000001</v>
      </c>
      <c r="BZ53" s="107">
        <f t="shared" si="13"/>
        <v>22.347000000000001</v>
      </c>
      <c r="CA53" s="107">
        <f t="shared" si="13"/>
        <v>29.94</v>
      </c>
      <c r="CB53" s="107">
        <f t="shared" si="13"/>
        <v>32.966999999999999</v>
      </c>
      <c r="CC53" s="107">
        <f t="shared" si="13"/>
        <v>37.5</v>
      </c>
      <c r="CD53" s="107">
        <f t="shared" si="13"/>
        <v>21.686</v>
      </c>
      <c r="CE53" s="107">
        <f t="shared" si="13"/>
        <v>26.6</v>
      </c>
      <c r="CF53" s="107">
        <f t="shared" si="13"/>
        <v>19.2</v>
      </c>
      <c r="CG53" s="107">
        <f t="shared" si="13"/>
        <v>19.632999999999999</v>
      </c>
      <c r="CH53" s="107">
        <f t="shared" si="13"/>
        <v>19.2</v>
      </c>
      <c r="CI53" s="107">
        <f t="shared" si="13"/>
        <v>19.100000000000001</v>
      </c>
      <c r="CJ53" s="107">
        <f t="shared" si="13"/>
        <v>19.263000000000002</v>
      </c>
      <c r="CK53" s="107">
        <f t="shared" si="13"/>
        <v>19.620999999999999</v>
      </c>
      <c r="CL53" s="107">
        <f t="shared" si="13"/>
        <v>19.867000000000001</v>
      </c>
      <c r="CM53" s="107">
        <f t="shared" si="13"/>
        <v>21.579000000000001</v>
      </c>
      <c r="CN53" s="107">
        <f t="shared" si="13"/>
        <v>32.876999999999995</v>
      </c>
      <c r="CO53" s="107">
        <f t="shared" si="13"/>
        <v>22.826000000000001</v>
      </c>
      <c r="CP53" s="107">
        <f t="shared" si="13"/>
        <v>35.590000000000003</v>
      </c>
      <c r="CQ53" s="107">
        <f t="shared" si="13"/>
        <v>36.164999999999999</v>
      </c>
      <c r="CR53" s="107">
        <f t="shared" si="13"/>
        <v>8.6319999999999997</v>
      </c>
      <c r="CS53" s="107">
        <f t="shared" si="13"/>
        <v>12.875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935.43450000000018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58.4</v>
      </c>
      <c r="C5" s="25">
        <v>22.9</v>
      </c>
      <c r="D5" s="25">
        <v>15.7</v>
      </c>
      <c r="E5" s="25">
        <v>18.399999999999999</v>
      </c>
      <c r="F5" s="25">
        <v>-21.9</v>
      </c>
      <c r="G5" s="25">
        <v>-4.8</v>
      </c>
      <c r="H5" s="25">
        <v>42.4</v>
      </c>
      <c r="I5" s="25">
        <v>-3.6</v>
      </c>
      <c r="J5" s="25">
        <v>36.4</v>
      </c>
      <c r="K5" s="25">
        <v>40.9</v>
      </c>
      <c r="L5" s="25">
        <v>29.2</v>
      </c>
      <c r="M5" s="25">
        <v>41.1</v>
      </c>
      <c r="N5" s="25">
        <v>50</v>
      </c>
      <c r="O5" s="25">
        <v>39.6</v>
      </c>
      <c r="P5" s="25">
        <v>95.6</v>
      </c>
      <c r="Q5" s="25">
        <v>109.7</v>
      </c>
      <c r="R5" s="25">
        <v>42.9</v>
      </c>
      <c r="S5" s="25">
        <v>41.5</v>
      </c>
      <c r="T5" s="25">
        <v>54.1</v>
      </c>
      <c r="U5" s="25">
        <v>-13.4</v>
      </c>
      <c r="V5" s="25">
        <v>42.6</v>
      </c>
      <c r="W5" s="25">
        <v>-6.1</v>
      </c>
      <c r="X5" s="25">
        <v>90.8</v>
      </c>
      <c r="Y5" s="25"/>
      <c r="Z5" s="25">
        <v>-10</v>
      </c>
      <c r="AA5" s="25">
        <v>-1.3</v>
      </c>
      <c r="AB5" s="25"/>
      <c r="AC5" s="25"/>
      <c r="AD5" s="25">
        <v>-18.3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>
        <v>28.7</v>
      </c>
      <c r="BW5" s="25">
        <v>21.2</v>
      </c>
      <c r="BX5" s="25">
        <v>24.7</v>
      </c>
      <c r="BY5" s="25">
        <v>5.8999999999999995</v>
      </c>
      <c r="BZ5" s="25"/>
      <c r="CA5" s="25">
        <v>-5</v>
      </c>
      <c r="CB5" s="25">
        <v>-5</v>
      </c>
      <c r="CC5" s="25">
        <v>-5</v>
      </c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>
        <v>-14</v>
      </c>
      <c r="CO5" s="25">
        <v>-14</v>
      </c>
      <c r="CP5" s="25"/>
      <c r="CQ5" s="25">
        <v>6</v>
      </c>
      <c r="CR5" s="25">
        <v>6</v>
      </c>
      <c r="CS5" s="25">
        <v>10.1</v>
      </c>
      <c r="CT5" s="26"/>
      <c r="CU5" s="26"/>
      <c r="CV5" s="26"/>
      <c r="CW5" s="27"/>
      <c r="CX5" s="132">
        <f t="array" ref="CX5">SUMPRODUCT(B5:CW5*0.25)</f>
        <v>213.10000000000008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101.1</v>
      </c>
      <c r="C8" s="138">
        <v>96.24</v>
      </c>
      <c r="D8" s="138">
        <v>96</v>
      </c>
      <c r="E8" s="138">
        <v>96.52</v>
      </c>
      <c r="F8" s="138">
        <v>100.38</v>
      </c>
      <c r="G8" s="138">
        <v>99.86</v>
      </c>
      <c r="H8" s="138">
        <v>93.84</v>
      </c>
      <c r="I8" s="138">
        <v>95.11</v>
      </c>
      <c r="J8" s="138">
        <v>99.64</v>
      </c>
      <c r="K8" s="138">
        <v>96.9</v>
      </c>
      <c r="L8" s="138">
        <v>94.31</v>
      </c>
      <c r="M8" s="138">
        <v>93.13</v>
      </c>
      <c r="N8" s="138">
        <v>95.63</v>
      </c>
      <c r="O8" s="138">
        <v>96.69</v>
      </c>
      <c r="P8" s="138">
        <v>96.74</v>
      </c>
      <c r="Q8" s="138">
        <v>93.34</v>
      </c>
      <c r="R8" s="138">
        <v>93.4</v>
      </c>
      <c r="S8" s="138">
        <v>93.63</v>
      </c>
      <c r="T8" s="138">
        <v>96.69</v>
      </c>
      <c r="U8" s="138">
        <v>100.12</v>
      </c>
      <c r="V8" s="138">
        <v>93.5</v>
      </c>
      <c r="W8" s="138">
        <v>98.82</v>
      </c>
      <c r="X8" s="138">
        <v>99.25</v>
      </c>
      <c r="Y8" s="138">
        <v>96.78</v>
      </c>
      <c r="Z8" s="138">
        <v>102.75</v>
      </c>
      <c r="AA8" s="138">
        <v>116.9</v>
      </c>
      <c r="AB8" s="138">
        <v>99.71</v>
      </c>
      <c r="AC8" s="138">
        <v>98.15</v>
      </c>
      <c r="AD8" s="138">
        <v>143.16999999999999</v>
      </c>
      <c r="AE8" s="138">
        <v>139.87</v>
      </c>
      <c r="AF8" s="138">
        <v>94</v>
      </c>
      <c r="AG8" s="138">
        <v>93.24</v>
      </c>
      <c r="AH8" s="138">
        <v>99.07</v>
      </c>
      <c r="AI8" s="138">
        <v>87.14</v>
      </c>
      <c r="AJ8" s="138">
        <v>87</v>
      </c>
      <c r="AK8" s="138">
        <v>88</v>
      </c>
      <c r="AL8" s="138">
        <v>87</v>
      </c>
      <c r="AM8" s="138">
        <v>82.9</v>
      </c>
      <c r="AN8" s="138">
        <v>87</v>
      </c>
      <c r="AO8" s="138">
        <v>86.93</v>
      </c>
      <c r="AP8" s="138">
        <v>90.53</v>
      </c>
      <c r="AQ8" s="138">
        <v>90.73</v>
      </c>
      <c r="AR8" s="138">
        <v>89.28</v>
      </c>
      <c r="AS8" s="138">
        <v>88.21</v>
      </c>
      <c r="AT8" s="138">
        <v>88.13</v>
      </c>
      <c r="AU8" s="138">
        <v>87</v>
      </c>
      <c r="AV8" s="138">
        <v>86.57</v>
      </c>
      <c r="AW8" s="138">
        <v>80.92</v>
      </c>
      <c r="AX8" s="138">
        <v>76.5</v>
      </c>
      <c r="AY8" s="138">
        <v>59.36</v>
      </c>
      <c r="AZ8" s="138">
        <v>35</v>
      </c>
      <c r="BA8" s="138">
        <v>40.619999999999997</v>
      </c>
      <c r="BB8" s="138">
        <v>24.69</v>
      </c>
      <c r="BC8" s="138">
        <v>49.68</v>
      </c>
      <c r="BD8" s="138">
        <v>73.209999999999994</v>
      </c>
      <c r="BE8" s="138">
        <v>71.260000000000005</v>
      </c>
      <c r="BF8" s="138">
        <v>76.59</v>
      </c>
      <c r="BG8" s="138">
        <v>65.569999999999993</v>
      </c>
      <c r="BH8" s="138">
        <v>67.17</v>
      </c>
      <c r="BI8" s="138">
        <v>63.61</v>
      </c>
      <c r="BJ8" s="138">
        <v>52.78</v>
      </c>
      <c r="BK8" s="138">
        <v>30.01</v>
      </c>
      <c r="BL8" s="138">
        <v>72.87</v>
      </c>
      <c r="BM8" s="138">
        <v>80.599999999999994</v>
      </c>
      <c r="BN8" s="138">
        <v>85.52</v>
      </c>
      <c r="BO8" s="138">
        <v>97.9</v>
      </c>
      <c r="BP8" s="138">
        <v>98.18</v>
      </c>
      <c r="BQ8" s="138">
        <v>100.34</v>
      </c>
      <c r="BR8" s="138">
        <v>125.68</v>
      </c>
      <c r="BS8" s="138">
        <v>128.91</v>
      </c>
      <c r="BT8" s="138">
        <v>127.32</v>
      </c>
      <c r="BU8" s="138">
        <v>129.19999999999999</v>
      </c>
      <c r="BV8" s="138">
        <v>134.1</v>
      </c>
      <c r="BW8" s="138">
        <v>135.43</v>
      </c>
      <c r="BX8" s="138">
        <v>122.39</v>
      </c>
      <c r="BY8" s="138">
        <v>112.31</v>
      </c>
      <c r="BZ8" s="138">
        <v>120.77</v>
      </c>
      <c r="CA8" s="138">
        <v>136.66999999999999</v>
      </c>
      <c r="CB8" s="138">
        <v>132.08000000000001</v>
      </c>
      <c r="CC8" s="138">
        <v>100.11</v>
      </c>
      <c r="CD8" s="138">
        <v>92.05</v>
      </c>
      <c r="CE8" s="138">
        <v>92.06</v>
      </c>
      <c r="CF8" s="138">
        <v>87</v>
      </c>
      <c r="CG8" s="138">
        <v>86.28</v>
      </c>
      <c r="CH8" s="138">
        <v>83.03</v>
      </c>
      <c r="CI8" s="138">
        <v>81.08</v>
      </c>
      <c r="CJ8" s="138">
        <v>80.41</v>
      </c>
      <c r="CK8" s="138">
        <v>81.760000000000005</v>
      </c>
      <c r="CL8" s="138">
        <v>81.650000000000006</v>
      </c>
      <c r="CM8" s="138">
        <v>83.78</v>
      </c>
      <c r="CN8" s="138">
        <v>83.48</v>
      </c>
      <c r="CO8" s="138">
        <v>77.94</v>
      </c>
      <c r="CP8" s="138">
        <v>82.84</v>
      </c>
      <c r="CQ8" s="138">
        <v>81.040000000000006</v>
      </c>
      <c r="CR8" s="138">
        <v>75.09</v>
      </c>
      <c r="CS8" s="138">
        <v>70.25</v>
      </c>
      <c r="CT8" s="139"/>
      <c r="CU8" s="139"/>
      <c r="CV8" s="139"/>
      <c r="CW8" s="140"/>
      <c r="CX8" s="141">
        <f>IF(SUM(B8:CW8)&lt;&gt;0,AVERAGEIF(B8:CW8,"&lt;&gt;"""),"")</f>
        <v>91.22906250000004</v>
      </c>
    </row>
    <row r="9" spans="1:102" ht="24.9" customHeight="1" thickBot="1" x14ac:dyDescent="0.3">
      <c r="A9" s="133" t="s">
        <v>6</v>
      </c>
      <c r="B9" s="42">
        <v>97.465000000000003</v>
      </c>
      <c r="C9" s="43">
        <v>97.465000000000003</v>
      </c>
      <c r="D9" s="43">
        <v>97.465000000000003</v>
      </c>
      <c r="E9" s="43">
        <v>97.465000000000003</v>
      </c>
      <c r="F9" s="43">
        <v>97.297499999999999</v>
      </c>
      <c r="G9" s="43">
        <v>97.297499999999999</v>
      </c>
      <c r="H9" s="43">
        <v>97.297499999999999</v>
      </c>
      <c r="I9" s="43">
        <v>97.297499999999999</v>
      </c>
      <c r="J9" s="43">
        <v>95.995000000000005</v>
      </c>
      <c r="K9" s="43">
        <v>95.995000000000005</v>
      </c>
      <c r="L9" s="43">
        <v>95.995000000000005</v>
      </c>
      <c r="M9" s="43">
        <v>95.995000000000005</v>
      </c>
      <c r="N9" s="43">
        <v>95.6</v>
      </c>
      <c r="O9" s="43">
        <v>95.6</v>
      </c>
      <c r="P9" s="43">
        <v>95.6</v>
      </c>
      <c r="Q9" s="43">
        <v>95.6</v>
      </c>
      <c r="R9" s="43">
        <v>95.96</v>
      </c>
      <c r="S9" s="43">
        <v>95.96</v>
      </c>
      <c r="T9" s="43">
        <v>95.96</v>
      </c>
      <c r="U9" s="43">
        <v>95.96</v>
      </c>
      <c r="V9" s="43">
        <v>97.087500000000006</v>
      </c>
      <c r="W9" s="43">
        <v>97.087500000000006</v>
      </c>
      <c r="X9" s="43">
        <v>97.087500000000006</v>
      </c>
      <c r="Y9" s="43">
        <v>97.087500000000006</v>
      </c>
      <c r="Z9" s="43">
        <v>104.3775</v>
      </c>
      <c r="AA9" s="43">
        <v>104.3775</v>
      </c>
      <c r="AB9" s="43">
        <v>104.3775</v>
      </c>
      <c r="AC9" s="43">
        <v>104.3775</v>
      </c>
      <c r="AD9" s="43">
        <v>117.57</v>
      </c>
      <c r="AE9" s="43">
        <v>117.57</v>
      </c>
      <c r="AF9" s="43">
        <v>117.57</v>
      </c>
      <c r="AG9" s="43">
        <v>117.57</v>
      </c>
      <c r="AH9" s="43">
        <v>90.302499999999995</v>
      </c>
      <c r="AI9" s="43">
        <v>90.302499999999995</v>
      </c>
      <c r="AJ9" s="43">
        <v>90.302499999999995</v>
      </c>
      <c r="AK9" s="43">
        <v>90.302499999999995</v>
      </c>
      <c r="AL9" s="43">
        <v>85.957499999999996</v>
      </c>
      <c r="AM9" s="43">
        <v>85.957499999999996</v>
      </c>
      <c r="AN9" s="43">
        <v>85.957499999999996</v>
      </c>
      <c r="AO9" s="43">
        <v>85.957499999999996</v>
      </c>
      <c r="AP9" s="43">
        <v>89.6875</v>
      </c>
      <c r="AQ9" s="43">
        <v>89.6875</v>
      </c>
      <c r="AR9" s="43">
        <v>89.6875</v>
      </c>
      <c r="AS9" s="43">
        <v>89.6875</v>
      </c>
      <c r="AT9" s="43">
        <v>85.655000000000001</v>
      </c>
      <c r="AU9" s="43">
        <v>85.655000000000001</v>
      </c>
      <c r="AV9" s="43">
        <v>85.655000000000001</v>
      </c>
      <c r="AW9" s="43">
        <v>85.655000000000001</v>
      </c>
      <c r="AX9" s="43">
        <v>52.87</v>
      </c>
      <c r="AY9" s="43">
        <v>52.87</v>
      </c>
      <c r="AZ9" s="43">
        <v>52.87</v>
      </c>
      <c r="BA9" s="43">
        <v>52.87</v>
      </c>
      <c r="BB9" s="43">
        <v>54.71</v>
      </c>
      <c r="BC9" s="43">
        <v>54.71</v>
      </c>
      <c r="BD9" s="43">
        <v>54.71</v>
      </c>
      <c r="BE9" s="43">
        <v>54.71</v>
      </c>
      <c r="BF9" s="43">
        <v>68.234999999999999</v>
      </c>
      <c r="BG9" s="43">
        <v>68.234999999999999</v>
      </c>
      <c r="BH9" s="43">
        <v>68.234999999999999</v>
      </c>
      <c r="BI9" s="43">
        <v>68.234999999999999</v>
      </c>
      <c r="BJ9" s="43">
        <v>59.064999999999998</v>
      </c>
      <c r="BK9" s="43">
        <v>59.064999999999998</v>
      </c>
      <c r="BL9" s="43">
        <v>59.064999999999998</v>
      </c>
      <c r="BM9" s="43">
        <v>59.064999999999998</v>
      </c>
      <c r="BN9" s="43">
        <v>95.484999999999999</v>
      </c>
      <c r="BO9" s="43">
        <v>95.484999999999999</v>
      </c>
      <c r="BP9" s="43">
        <v>95.484999999999999</v>
      </c>
      <c r="BQ9" s="43">
        <v>95.484999999999999</v>
      </c>
      <c r="BR9" s="43">
        <v>127.7775</v>
      </c>
      <c r="BS9" s="43">
        <v>127.7775</v>
      </c>
      <c r="BT9" s="43">
        <v>127.7775</v>
      </c>
      <c r="BU9" s="43">
        <v>127.7775</v>
      </c>
      <c r="BV9" s="43">
        <v>126.0575</v>
      </c>
      <c r="BW9" s="43">
        <v>126.0575</v>
      </c>
      <c r="BX9" s="43">
        <v>126.0575</v>
      </c>
      <c r="BY9" s="43">
        <v>126.0575</v>
      </c>
      <c r="BZ9" s="43">
        <v>122.4075</v>
      </c>
      <c r="CA9" s="43">
        <v>122.4075</v>
      </c>
      <c r="CB9" s="43">
        <v>122.4075</v>
      </c>
      <c r="CC9" s="43">
        <v>122.4075</v>
      </c>
      <c r="CD9" s="43">
        <v>89.347499999999997</v>
      </c>
      <c r="CE9" s="43">
        <v>89.347499999999997</v>
      </c>
      <c r="CF9" s="43">
        <v>89.347499999999997</v>
      </c>
      <c r="CG9" s="43">
        <v>89.347499999999997</v>
      </c>
      <c r="CH9" s="43">
        <v>81.569999999999993</v>
      </c>
      <c r="CI9" s="43">
        <v>81.569999999999993</v>
      </c>
      <c r="CJ9" s="43">
        <v>81.569999999999993</v>
      </c>
      <c r="CK9" s="43">
        <v>81.569999999999993</v>
      </c>
      <c r="CL9" s="43">
        <v>81.712500000000006</v>
      </c>
      <c r="CM9" s="43">
        <v>81.712500000000006</v>
      </c>
      <c r="CN9" s="43">
        <v>81.712500000000006</v>
      </c>
      <c r="CO9" s="43">
        <v>81.712500000000006</v>
      </c>
      <c r="CP9" s="43">
        <v>77.305000000000007</v>
      </c>
      <c r="CQ9" s="43">
        <v>77.305000000000007</v>
      </c>
      <c r="CR9" s="43">
        <v>77.305000000000007</v>
      </c>
      <c r="CS9" s="43">
        <v>77.305000000000007</v>
      </c>
      <c r="CT9" s="44"/>
      <c r="CU9" s="44"/>
      <c r="CV9" s="44"/>
      <c r="CW9" s="45"/>
      <c r="CX9" s="142">
        <f>IF(SUM(B9:CW9)&lt;&gt;0,AVERAGEIF(B9:CW9,"&lt;&gt;"""),"")</f>
        <v>91.229062499999941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>
        <v>21.9</v>
      </c>
      <c r="G14" s="149">
        <v>4.8</v>
      </c>
      <c r="H14" s="149"/>
      <c r="I14" s="149">
        <v>3.6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13.4</v>
      </c>
      <c r="V14" s="149"/>
      <c r="W14" s="149">
        <v>6.1</v>
      </c>
      <c r="X14" s="149"/>
      <c r="Y14" s="149"/>
      <c r="Z14" s="149">
        <v>10</v>
      </c>
      <c r="AA14" s="149">
        <v>1.3</v>
      </c>
      <c r="AB14" s="149"/>
      <c r="AC14" s="149"/>
      <c r="AD14" s="149">
        <v>18.3</v>
      </c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>
        <v>7.2</v>
      </c>
      <c r="BZ14" s="149"/>
      <c r="CA14" s="149">
        <v>5</v>
      </c>
      <c r="CB14" s="149">
        <v>5</v>
      </c>
      <c r="CC14" s="149">
        <v>5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>
        <v>14</v>
      </c>
      <c r="CO14" s="149">
        <v>14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32.400000000000006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21.9</v>
      </c>
      <c r="G17" s="160">
        <f t="shared" si="0"/>
        <v>4.8</v>
      </c>
      <c r="H17" s="160">
        <f t="shared" si="0"/>
        <v>0</v>
      </c>
      <c r="I17" s="160">
        <f t="shared" si="0"/>
        <v>3.6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13.4</v>
      </c>
      <c r="V17" s="160">
        <f t="shared" si="0"/>
        <v>0</v>
      </c>
      <c r="W17" s="160">
        <f t="shared" si="0"/>
        <v>6.1</v>
      </c>
      <c r="X17" s="160">
        <f t="shared" si="0"/>
        <v>0</v>
      </c>
      <c r="Y17" s="160">
        <f t="shared" si="0"/>
        <v>0</v>
      </c>
      <c r="Z17" s="160">
        <f t="shared" si="0"/>
        <v>10</v>
      </c>
      <c r="AA17" s="160">
        <f t="shared" si="0"/>
        <v>1.3</v>
      </c>
      <c r="AB17" s="160">
        <f t="shared" si="0"/>
        <v>0</v>
      </c>
      <c r="AC17" s="160">
        <f t="shared" si="0"/>
        <v>0</v>
      </c>
      <c r="AD17" s="160">
        <f t="shared" si="0"/>
        <v>18.3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7.2</v>
      </c>
      <c r="BZ17" s="160">
        <f t="shared" si="1"/>
        <v>0</v>
      </c>
      <c r="CA17" s="160">
        <f t="shared" si="1"/>
        <v>5</v>
      </c>
      <c r="CB17" s="160">
        <f t="shared" si="1"/>
        <v>5</v>
      </c>
      <c r="CC17" s="160">
        <f t="shared" si="1"/>
        <v>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14</v>
      </c>
      <c r="CO17" s="160">
        <f t="shared" si="1"/>
        <v>14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32.400000000000006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>
        <v>58.4</v>
      </c>
      <c r="C22" s="149">
        <v>22.9</v>
      </c>
      <c r="D22" s="149">
        <v>15.7</v>
      </c>
      <c r="E22" s="149">
        <v>18.399999999999999</v>
      </c>
      <c r="F22" s="149"/>
      <c r="G22" s="149"/>
      <c r="H22" s="149">
        <v>42.4</v>
      </c>
      <c r="I22" s="149"/>
      <c r="J22" s="149">
        <v>36.4</v>
      </c>
      <c r="K22" s="149">
        <v>40.9</v>
      </c>
      <c r="L22" s="149">
        <v>29.2</v>
      </c>
      <c r="M22" s="149">
        <v>41.1</v>
      </c>
      <c r="N22" s="149">
        <v>50</v>
      </c>
      <c r="O22" s="149">
        <v>39.6</v>
      </c>
      <c r="P22" s="149">
        <v>95.6</v>
      </c>
      <c r="Q22" s="149">
        <v>109.7</v>
      </c>
      <c r="R22" s="149">
        <v>42.9</v>
      </c>
      <c r="S22" s="149">
        <v>41.5</v>
      </c>
      <c r="T22" s="149">
        <v>54.1</v>
      </c>
      <c r="U22" s="149"/>
      <c r="V22" s="149">
        <v>42.6</v>
      </c>
      <c r="W22" s="149"/>
      <c r="X22" s="149">
        <v>90.8</v>
      </c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15.6</v>
      </c>
      <c r="BW22" s="149">
        <v>8.1</v>
      </c>
      <c r="BX22" s="149">
        <v>11.6</v>
      </c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6</v>
      </c>
      <c r="CR22" s="149">
        <v>6</v>
      </c>
      <c r="CS22" s="149">
        <v>10.1</v>
      </c>
      <c r="CT22" s="150"/>
      <c r="CU22" s="150"/>
      <c r="CV22" s="150"/>
      <c r="CW22" s="151"/>
      <c r="CX22" s="152">
        <f t="array" ref="CX22">SUMPRODUCT(B22:CW22*0.25)</f>
        <v>232.40000000000003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13.1</v>
      </c>
      <c r="BW24" s="155">
        <v>13.1</v>
      </c>
      <c r="BX24" s="155">
        <v>13.1</v>
      </c>
      <c r="BY24" s="155">
        <v>13.1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13.1</v>
      </c>
    </row>
    <row r="25" spans="1:102" ht="30" customHeight="1" thickBot="1" x14ac:dyDescent="0.3">
      <c r="A25" s="105" t="s">
        <v>51</v>
      </c>
      <c r="B25" s="159">
        <f>SUM(B20:B24)</f>
        <v>58.4</v>
      </c>
      <c r="C25" s="160">
        <f t="shared" ref="C25:BN25" si="2">SUM(C20:C24)</f>
        <v>22.9</v>
      </c>
      <c r="D25" s="160">
        <f t="shared" si="2"/>
        <v>15.7</v>
      </c>
      <c r="E25" s="160">
        <f t="shared" si="2"/>
        <v>18.399999999999999</v>
      </c>
      <c r="F25" s="160">
        <f t="shared" si="2"/>
        <v>0</v>
      </c>
      <c r="G25" s="160">
        <f t="shared" si="2"/>
        <v>0</v>
      </c>
      <c r="H25" s="160">
        <f t="shared" si="2"/>
        <v>42.4</v>
      </c>
      <c r="I25" s="160">
        <f t="shared" si="2"/>
        <v>0</v>
      </c>
      <c r="J25" s="160">
        <f t="shared" si="2"/>
        <v>36.4</v>
      </c>
      <c r="K25" s="160">
        <f t="shared" si="2"/>
        <v>40.9</v>
      </c>
      <c r="L25" s="160">
        <f t="shared" si="2"/>
        <v>29.2</v>
      </c>
      <c r="M25" s="160">
        <f t="shared" si="2"/>
        <v>41.1</v>
      </c>
      <c r="N25" s="160">
        <f t="shared" si="2"/>
        <v>50</v>
      </c>
      <c r="O25" s="160">
        <f t="shared" si="2"/>
        <v>39.6</v>
      </c>
      <c r="P25" s="160">
        <f t="shared" si="2"/>
        <v>95.6</v>
      </c>
      <c r="Q25" s="160">
        <f t="shared" si="2"/>
        <v>109.7</v>
      </c>
      <c r="R25" s="160">
        <f t="shared" si="2"/>
        <v>42.9</v>
      </c>
      <c r="S25" s="160">
        <f t="shared" si="2"/>
        <v>41.5</v>
      </c>
      <c r="T25" s="160">
        <f t="shared" si="2"/>
        <v>54.1</v>
      </c>
      <c r="U25" s="160">
        <f t="shared" si="2"/>
        <v>0</v>
      </c>
      <c r="V25" s="160">
        <f t="shared" si="2"/>
        <v>42.6</v>
      </c>
      <c r="W25" s="160">
        <f t="shared" si="2"/>
        <v>0</v>
      </c>
      <c r="X25" s="160">
        <f t="shared" si="2"/>
        <v>90.8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28.7</v>
      </c>
      <c r="BW25" s="160">
        <f t="shared" si="3"/>
        <v>21.2</v>
      </c>
      <c r="BX25" s="160">
        <f t="shared" si="3"/>
        <v>24.7</v>
      </c>
      <c r="BY25" s="160">
        <f t="shared" si="3"/>
        <v>13.1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6</v>
      </c>
      <c r="CR25" s="160">
        <f t="shared" si="3"/>
        <v>6</v>
      </c>
      <c r="CS25" s="160">
        <f t="shared" si="3"/>
        <v>10.1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245.50000000000003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2026-02-03T21:31:38Z</dcterms:created>
  <dcterms:modified xsi:type="dcterms:W3CDTF">2026-02-03T21:31:41Z</dcterms:modified>
</cp:coreProperties>
</file>