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<sst xmlns="http://schemas.openxmlformats.org/spreadsheetml/2006/main" count="124" uniqueCount="57">
  <si>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28/06/2026 16:25:16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</si>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</sst>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71-4BB2-AC96-56A5A2235D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4.2229999999999999</c:v>
                </c:pt>
                <c:pt idx="1">
                  <c:v>4.2229999999999999</c:v>
                </c:pt>
                <c:pt idx="2">
                  <c:v>4.2229999999999999</c:v>
                </c:pt>
                <c:pt idx="3">
                  <c:v>4.2229999999999999</c:v>
                </c:pt>
                <c:pt idx="4">
                  <c:v>4.2229999999999999</c:v>
                </c:pt>
                <c:pt idx="5">
                  <c:v>4.2229999999999999</c:v>
                </c:pt>
                <c:pt idx="6">
                  <c:v>4.2229999999999999</c:v>
                </c:pt>
                <c:pt idx="7">
                  <c:v>4.2229999999999999</c:v>
                </c:pt>
                <c:pt idx="8">
                  <c:v>4.2229999999999999</c:v>
                </c:pt>
                <c:pt idx="9">
                  <c:v>4.2229999999999999</c:v>
                </c:pt>
                <c:pt idx="10">
                  <c:v>4.2229999999999999</c:v>
                </c:pt>
                <c:pt idx="11">
                  <c:v>4.2229999999999999</c:v>
                </c:pt>
                <c:pt idx="12">
                  <c:v>4.2229999999999999</c:v>
                </c:pt>
                <c:pt idx="13">
                  <c:v>4.2229999999999999</c:v>
                </c:pt>
                <c:pt idx="14">
                  <c:v>4.2229999999999999</c:v>
                </c:pt>
                <c:pt idx="15">
                  <c:v>4.2229999999999999</c:v>
                </c:pt>
                <c:pt idx="16">
                  <c:v>4.2229999999999999</c:v>
                </c:pt>
                <c:pt idx="17">
                  <c:v>4.2229999999999999</c:v>
                </c:pt>
                <c:pt idx="18">
                  <c:v>4.2229999999999999</c:v>
                </c:pt>
                <c:pt idx="19">
                  <c:v>4.2229999999999999</c:v>
                </c:pt>
                <c:pt idx="20">
                  <c:v>4.2229999999999999</c:v>
                </c:pt>
                <c:pt idx="21">
                  <c:v>4.2229999999999999</c:v>
                </c:pt>
                <c:pt idx="22">
                  <c:v>4.2229999999999999</c:v>
                </c:pt>
                <c:pt idx="23">
                  <c:v>4.2229999999999999</c:v>
                </c:pt>
                <c:pt idx="24">
                  <c:v>4.2229999999999999</c:v>
                </c:pt>
                <c:pt idx="25">
                  <c:v>4.2229999999999999</c:v>
                </c:pt>
                <c:pt idx="26">
                  <c:v>4.2229999999999999</c:v>
                </c:pt>
                <c:pt idx="27">
                  <c:v>4.2229999999999999</c:v>
                </c:pt>
                <c:pt idx="28">
                  <c:v>4.2229999999999999</c:v>
                </c:pt>
                <c:pt idx="29">
                  <c:v>4.2229999999999999</c:v>
                </c:pt>
                <c:pt idx="30">
                  <c:v>4.2229999999999999</c:v>
                </c:pt>
                <c:pt idx="31">
                  <c:v>4.2229999999999999</c:v>
                </c:pt>
                <c:pt idx="32">
                  <c:v>4.4930000000000003</c:v>
                </c:pt>
                <c:pt idx="33">
                  <c:v>4.4930000000000003</c:v>
                </c:pt>
                <c:pt idx="35">
                  <c:v>4.4930000000000003</c:v>
                </c:pt>
                <c:pt idx="36">
                  <c:v>8.2929999999999993</c:v>
                </c:pt>
                <c:pt idx="37">
                  <c:v>8.2929999999999993</c:v>
                </c:pt>
                <c:pt idx="38">
                  <c:v>8.2929999999999993</c:v>
                </c:pt>
                <c:pt idx="39">
                  <c:v>8.2929999999999993</c:v>
                </c:pt>
                <c:pt idx="40">
                  <c:v>8.2929999999999993</c:v>
                </c:pt>
                <c:pt idx="41">
                  <c:v>8.2929999999999993</c:v>
                </c:pt>
                <c:pt idx="42">
                  <c:v>8.2929999999999993</c:v>
                </c:pt>
                <c:pt idx="43">
                  <c:v>8.2929999999999993</c:v>
                </c:pt>
                <c:pt idx="44">
                  <c:v>8.2929999999999993</c:v>
                </c:pt>
                <c:pt idx="45">
                  <c:v>8.2929999999999993</c:v>
                </c:pt>
                <c:pt idx="46">
                  <c:v>8.2929999999999993</c:v>
                </c:pt>
                <c:pt idx="47">
                  <c:v>8.2929999999999993</c:v>
                </c:pt>
                <c:pt idx="48">
                  <c:v>9.5350000000000001</c:v>
                </c:pt>
                <c:pt idx="49">
                  <c:v>9.5350000000000001</c:v>
                </c:pt>
                <c:pt idx="50">
                  <c:v>9.5350000000000001</c:v>
                </c:pt>
                <c:pt idx="51">
                  <c:v>9.5350000000000001</c:v>
                </c:pt>
                <c:pt idx="52">
                  <c:v>5.7350000000000003</c:v>
                </c:pt>
                <c:pt idx="53">
                  <c:v>5.7350000000000003</c:v>
                </c:pt>
                <c:pt idx="54">
                  <c:v>5.7350000000000003</c:v>
                </c:pt>
                <c:pt idx="55">
                  <c:v>5.7350000000000003</c:v>
                </c:pt>
                <c:pt idx="56">
                  <c:v>2.7349999999999999</c:v>
                </c:pt>
                <c:pt idx="57">
                  <c:v>2.7349999999999999</c:v>
                </c:pt>
                <c:pt idx="58">
                  <c:v>2.7349999999999999</c:v>
                </c:pt>
                <c:pt idx="59">
                  <c:v>2.7349999999999999</c:v>
                </c:pt>
                <c:pt idx="60">
                  <c:v>2.7349999999999999</c:v>
                </c:pt>
                <c:pt idx="61">
                  <c:v>5.7350000000000003</c:v>
                </c:pt>
                <c:pt idx="62">
                  <c:v>2.7349999999999999</c:v>
                </c:pt>
                <c:pt idx="63">
                  <c:v>5.7350000000000003</c:v>
                </c:pt>
                <c:pt idx="64">
                  <c:v>5.7350000000000003</c:v>
                </c:pt>
                <c:pt idx="65">
                  <c:v>5.7350000000000003</c:v>
                </c:pt>
                <c:pt idx="66">
                  <c:v>5.7350000000000003</c:v>
                </c:pt>
                <c:pt idx="67">
                  <c:v>5.7350000000000003</c:v>
                </c:pt>
                <c:pt idx="68">
                  <c:v>9.5350000000000001</c:v>
                </c:pt>
                <c:pt idx="69">
                  <c:v>5.7350000000000003</c:v>
                </c:pt>
                <c:pt idx="70">
                  <c:v>5.7350000000000003</c:v>
                </c:pt>
                <c:pt idx="71">
                  <c:v>5.7350000000000003</c:v>
                </c:pt>
                <c:pt idx="72">
                  <c:v>9.7349999999999994</c:v>
                </c:pt>
                <c:pt idx="73">
                  <c:v>5.7350000000000003</c:v>
                </c:pt>
                <c:pt idx="74">
                  <c:v>5.7350000000000003</c:v>
                </c:pt>
                <c:pt idx="75">
                  <c:v>5.7350000000000003</c:v>
                </c:pt>
                <c:pt idx="76">
                  <c:v>5.7350000000000003</c:v>
                </c:pt>
                <c:pt idx="77">
                  <c:v>5.7350000000000003</c:v>
                </c:pt>
                <c:pt idx="78">
                  <c:v>5.7350000000000003</c:v>
                </c:pt>
                <c:pt idx="79">
                  <c:v>5.7350000000000003</c:v>
                </c:pt>
                <c:pt idx="80">
                  <c:v>5.7350000000000003</c:v>
                </c:pt>
                <c:pt idx="81">
                  <c:v>5.7350000000000003</c:v>
                </c:pt>
                <c:pt idx="82">
                  <c:v>5.7350000000000003</c:v>
                </c:pt>
                <c:pt idx="83">
                  <c:v>5.7350000000000003</c:v>
                </c:pt>
                <c:pt idx="84">
                  <c:v>5.7350000000000003</c:v>
                </c:pt>
                <c:pt idx="85">
                  <c:v>5.7350000000000003</c:v>
                </c:pt>
                <c:pt idx="86">
                  <c:v>5.7350000000000003</c:v>
                </c:pt>
                <c:pt idx="87">
                  <c:v>7.7350000000000003</c:v>
                </c:pt>
                <c:pt idx="88">
                  <c:v>5.7350000000000003</c:v>
                </c:pt>
                <c:pt idx="89">
                  <c:v>5.7350000000000003</c:v>
                </c:pt>
                <c:pt idx="90">
                  <c:v>5.7350000000000003</c:v>
                </c:pt>
                <c:pt idx="91">
                  <c:v>7.7350000000000003</c:v>
                </c:pt>
                <c:pt idx="92">
                  <c:v>5.7350000000000003</c:v>
                </c:pt>
                <c:pt idx="93">
                  <c:v>5.7350000000000003</c:v>
                </c:pt>
                <c:pt idx="94">
                  <c:v>5.7350000000000003</c:v>
                </c:pt>
                <c:pt idx="95">
                  <c:v>5.7350000000000003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71-4BB2-AC96-56A5A2235D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16">
                  <c:v>1.6</c:v>
                </c:pt>
                <c:pt idx="17">
                  <c:v>1.6</c:v>
                </c:pt>
                <c:pt idx="18">
                  <c:v>1.7</c:v>
                </c:pt>
                <c:pt idx="19">
                  <c:v>1.7</c:v>
                </c:pt>
                <c:pt idx="20">
                  <c:v>1.9</c:v>
                </c:pt>
                <c:pt idx="21">
                  <c:v>2</c:v>
                </c:pt>
                <c:pt idx="22">
                  <c:v>2.1</c:v>
                </c:pt>
                <c:pt idx="23">
                  <c:v>2.2000000000000002</c:v>
                </c:pt>
                <c:pt idx="28">
                  <c:v>3.9</c:v>
                </c:pt>
                <c:pt idx="29">
                  <c:v>4</c:v>
                </c:pt>
                <c:pt idx="30">
                  <c:v>4</c:v>
                </c:pt>
                <c:pt idx="31">
                  <c:v>8.64</c:v>
                </c:pt>
                <c:pt idx="44">
                  <c:v>3.9</c:v>
                </c:pt>
                <c:pt idx="45">
                  <c:v>3.9</c:v>
                </c:pt>
                <c:pt idx="46">
                  <c:v>3.9</c:v>
                </c:pt>
                <c:pt idx="47">
                  <c:v>3.9</c:v>
                </c:pt>
                <c:pt idx="48">
                  <c:v>3.9</c:v>
                </c:pt>
                <c:pt idx="49">
                  <c:v>3.9</c:v>
                </c:pt>
                <c:pt idx="50">
                  <c:v>3.9</c:v>
                </c:pt>
                <c:pt idx="51">
                  <c:v>3.9</c:v>
                </c:pt>
                <c:pt idx="52">
                  <c:v>3.9</c:v>
                </c:pt>
                <c:pt idx="53">
                  <c:v>3.8</c:v>
                </c:pt>
                <c:pt idx="54">
                  <c:v>3.8</c:v>
                </c:pt>
                <c:pt idx="55">
                  <c:v>3.8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2.4</c:v>
                </c:pt>
                <c:pt idx="64">
                  <c:v>1.28</c:v>
                </c:pt>
                <c:pt idx="92">
                  <c:v>4.2</c:v>
                </c:pt>
                <c:pt idx="93">
                  <c:v>4.0999999999999996</c:v>
                </c:pt>
                <c:pt idx="94">
                  <c:v>4.0999999999999996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71-4BB2-AC96-56A5A2235D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11.89</c:v>
                </c:pt>
                <c:pt idx="1">
                  <c:v>30.738</c:v>
                </c:pt>
                <c:pt idx="2">
                  <c:v>16.263999999999999</c:v>
                </c:pt>
                <c:pt idx="3">
                  <c:v>18.866</c:v>
                </c:pt>
                <c:pt idx="4">
                  <c:v>8.5000000000000006E-2</c:v>
                </c:pt>
                <c:pt idx="5">
                  <c:v>0.71699999999999997</c:v>
                </c:pt>
                <c:pt idx="10">
                  <c:v>4.9459999999999997</c:v>
                </c:pt>
                <c:pt idx="11">
                  <c:v>10.343999999999999</c:v>
                </c:pt>
                <c:pt idx="12">
                  <c:v>27.977</c:v>
                </c:pt>
                <c:pt idx="13">
                  <c:v>28.02</c:v>
                </c:pt>
                <c:pt idx="14">
                  <c:v>16.936</c:v>
                </c:pt>
                <c:pt idx="15">
                  <c:v>27.716999999999999</c:v>
                </c:pt>
                <c:pt idx="16">
                  <c:v>31.966999999999999</c:v>
                </c:pt>
                <c:pt idx="17">
                  <c:v>32.933</c:v>
                </c:pt>
                <c:pt idx="18">
                  <c:v>33.264000000000003</c:v>
                </c:pt>
                <c:pt idx="19">
                  <c:v>35.127000000000002</c:v>
                </c:pt>
                <c:pt idx="20">
                  <c:v>34.128</c:v>
                </c:pt>
                <c:pt idx="21">
                  <c:v>3.843</c:v>
                </c:pt>
                <c:pt idx="22">
                  <c:v>2.1</c:v>
                </c:pt>
                <c:pt idx="23">
                  <c:v>2.2000000000000002</c:v>
                </c:pt>
                <c:pt idx="24">
                  <c:v>0.45400000000000001</c:v>
                </c:pt>
                <c:pt idx="25">
                  <c:v>0.3</c:v>
                </c:pt>
                <c:pt idx="26">
                  <c:v>0.1</c:v>
                </c:pt>
                <c:pt idx="27">
                  <c:v>0.1</c:v>
                </c:pt>
                <c:pt idx="28">
                  <c:v>3.8</c:v>
                </c:pt>
                <c:pt idx="29">
                  <c:v>9.5619999999999994</c:v>
                </c:pt>
                <c:pt idx="30">
                  <c:v>34.548000000000002</c:v>
                </c:pt>
                <c:pt idx="31">
                  <c:v>44.322000000000003</c:v>
                </c:pt>
                <c:pt idx="32">
                  <c:v>40.887999999999998</c:v>
                </c:pt>
                <c:pt idx="33">
                  <c:v>43.207000000000001</c:v>
                </c:pt>
                <c:pt idx="34">
                  <c:v>0.1</c:v>
                </c:pt>
                <c:pt idx="35">
                  <c:v>44.546999999999997</c:v>
                </c:pt>
                <c:pt idx="36">
                  <c:v>53.744999999999997</c:v>
                </c:pt>
                <c:pt idx="37">
                  <c:v>54.889000000000003</c:v>
                </c:pt>
                <c:pt idx="38">
                  <c:v>54.698999999999998</c:v>
                </c:pt>
                <c:pt idx="39">
                  <c:v>55.307000000000002</c:v>
                </c:pt>
                <c:pt idx="44">
                  <c:v>4.5</c:v>
                </c:pt>
                <c:pt idx="45">
                  <c:v>4.2</c:v>
                </c:pt>
                <c:pt idx="46">
                  <c:v>4.8</c:v>
                </c:pt>
                <c:pt idx="47">
                  <c:v>4.7</c:v>
                </c:pt>
                <c:pt idx="48">
                  <c:v>3.8</c:v>
                </c:pt>
                <c:pt idx="49">
                  <c:v>4.2</c:v>
                </c:pt>
                <c:pt idx="50">
                  <c:v>4.9000000000000004</c:v>
                </c:pt>
                <c:pt idx="51">
                  <c:v>4.9000000000000004</c:v>
                </c:pt>
                <c:pt idx="52">
                  <c:v>3.8</c:v>
                </c:pt>
                <c:pt idx="53">
                  <c:v>3.8</c:v>
                </c:pt>
                <c:pt idx="54">
                  <c:v>4.5</c:v>
                </c:pt>
                <c:pt idx="55">
                  <c:v>4.0999999999999996</c:v>
                </c:pt>
                <c:pt idx="56">
                  <c:v>3.1</c:v>
                </c:pt>
                <c:pt idx="57">
                  <c:v>2.5</c:v>
                </c:pt>
                <c:pt idx="58">
                  <c:v>3</c:v>
                </c:pt>
                <c:pt idx="59">
                  <c:v>3</c:v>
                </c:pt>
                <c:pt idx="61">
                  <c:v>31.841999999999999</c:v>
                </c:pt>
                <c:pt idx="63">
                  <c:v>1.3169999999999999</c:v>
                </c:pt>
                <c:pt idx="64">
                  <c:v>45.036000000000001</c:v>
                </c:pt>
                <c:pt idx="65">
                  <c:v>41.433</c:v>
                </c:pt>
                <c:pt idx="66">
                  <c:v>41.902000000000001</c:v>
                </c:pt>
                <c:pt idx="67">
                  <c:v>39.411000000000001</c:v>
                </c:pt>
                <c:pt idx="68">
                  <c:v>50.247999999999998</c:v>
                </c:pt>
                <c:pt idx="69">
                  <c:v>0.7</c:v>
                </c:pt>
                <c:pt idx="70">
                  <c:v>0.2</c:v>
                </c:pt>
                <c:pt idx="71">
                  <c:v>2.7730000000000001</c:v>
                </c:pt>
                <c:pt idx="72">
                  <c:v>54.213000000000001</c:v>
                </c:pt>
                <c:pt idx="75">
                  <c:v>25.954999999999998</c:v>
                </c:pt>
                <c:pt idx="77">
                  <c:v>0.58899999999999997</c:v>
                </c:pt>
                <c:pt idx="80">
                  <c:v>12.324999999999999</c:v>
                </c:pt>
                <c:pt idx="81">
                  <c:v>3.109</c:v>
                </c:pt>
                <c:pt idx="82">
                  <c:v>22.364000000000001</c:v>
                </c:pt>
                <c:pt idx="83">
                  <c:v>22.408999999999999</c:v>
                </c:pt>
                <c:pt idx="87">
                  <c:v>6.3730000000000002</c:v>
                </c:pt>
                <c:pt idx="90">
                  <c:v>3.0209999999999999</c:v>
                </c:pt>
                <c:pt idx="91">
                  <c:v>6.5119999999999996</c:v>
                </c:pt>
                <c:pt idx="92">
                  <c:v>5.6</c:v>
                </c:pt>
                <c:pt idx="93">
                  <c:v>5.2</c:v>
                </c:pt>
                <c:pt idx="94">
                  <c:v>5.2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71-4BB2-AC96-56A5A2235D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71-4BB2-AC96-56A5A2235D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71-4BB2-AC96-56A5A2235D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471-4BB2-AC96-56A5A2235D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9">
                  <c:v>12.807</c:v>
                </c:pt>
                <c:pt idx="80">
                  <c:v>16.277999999999999</c:v>
                </c:pt>
                <c:pt idx="84">
                  <c:v>62.481000000000002</c:v>
                </c:pt>
                <c:pt idx="85">
                  <c:v>65.153000000000006</c:v>
                </c:pt>
                <c:pt idx="86">
                  <c:v>91.063999999999993</c:v>
                </c:pt>
                <c:pt idx="95">
                  <c:v>3.427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71-4BB2-AC96-56A5A2235D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71-4BB2-AC96-56A5A2235D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</c:v>
                </c:pt>
                <c:pt idx="1">
                  <c:v>16</c:v>
                </c:pt>
                <c:pt idx="2">
                  <c:v>19</c:v>
                </c:pt>
                <c:pt idx="3">
                  <c:v>30</c:v>
                </c:pt>
                <c:pt idx="4">
                  <c:v>30</c:v>
                </c:pt>
                <c:pt idx="5">
                  <c:v>35</c:v>
                </c:pt>
                <c:pt idx="6">
                  <c:v>33</c:v>
                </c:pt>
                <c:pt idx="7">
                  <c:v>38</c:v>
                </c:pt>
                <c:pt idx="8">
                  <c:v>31</c:v>
                </c:pt>
                <c:pt idx="9">
                  <c:v>33</c:v>
                </c:pt>
                <c:pt idx="10">
                  <c:v>37</c:v>
                </c:pt>
                <c:pt idx="11">
                  <c:v>39</c:v>
                </c:pt>
                <c:pt idx="12">
                  <c:v>97.240000000000009</c:v>
                </c:pt>
                <c:pt idx="13">
                  <c:v>64.84</c:v>
                </c:pt>
                <c:pt idx="14">
                  <c:v>206</c:v>
                </c:pt>
                <c:pt idx="15">
                  <c:v>41</c:v>
                </c:pt>
                <c:pt idx="16">
                  <c:v>36</c:v>
                </c:pt>
                <c:pt idx="17">
                  <c:v>36</c:v>
                </c:pt>
                <c:pt idx="18">
                  <c:v>27</c:v>
                </c:pt>
                <c:pt idx="19">
                  <c:v>19</c:v>
                </c:pt>
                <c:pt idx="20">
                  <c:v>22</c:v>
                </c:pt>
                <c:pt idx="21">
                  <c:v>19</c:v>
                </c:pt>
                <c:pt idx="22">
                  <c:v>19</c:v>
                </c:pt>
                <c:pt idx="23">
                  <c:v>13.522</c:v>
                </c:pt>
                <c:pt idx="24">
                  <c:v>32</c:v>
                </c:pt>
                <c:pt idx="25">
                  <c:v>27</c:v>
                </c:pt>
                <c:pt idx="26">
                  <c:v>28</c:v>
                </c:pt>
                <c:pt idx="27">
                  <c:v>34.539000000000001</c:v>
                </c:pt>
                <c:pt idx="28">
                  <c:v>78.123999999999995</c:v>
                </c:pt>
                <c:pt idx="69">
                  <c:v>37</c:v>
                </c:pt>
                <c:pt idx="70">
                  <c:v>33</c:v>
                </c:pt>
                <c:pt idx="71">
                  <c:v>27</c:v>
                </c:pt>
                <c:pt idx="72">
                  <c:v>101.324</c:v>
                </c:pt>
                <c:pt idx="73">
                  <c:v>45.868000000000002</c:v>
                </c:pt>
                <c:pt idx="74">
                  <c:v>46.692</c:v>
                </c:pt>
                <c:pt idx="75">
                  <c:v>7</c:v>
                </c:pt>
                <c:pt idx="76">
                  <c:v>7</c:v>
                </c:pt>
                <c:pt idx="77">
                  <c:v>7</c:v>
                </c:pt>
                <c:pt idx="78">
                  <c:v>5</c:v>
                </c:pt>
                <c:pt idx="79">
                  <c:v>5</c:v>
                </c:pt>
                <c:pt idx="80">
                  <c:v>3</c:v>
                </c:pt>
                <c:pt idx="81">
                  <c:v>3</c:v>
                </c:pt>
                <c:pt idx="82">
                  <c:v>2</c:v>
                </c:pt>
                <c:pt idx="83">
                  <c:v>2</c:v>
                </c:pt>
                <c:pt idx="84">
                  <c:v>5.5919999999999996</c:v>
                </c:pt>
                <c:pt idx="85">
                  <c:v>1.9079999999999999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71-4BB2-AC96-56A5A2235D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3.4</c:v>
                </c:pt>
                <c:pt idx="5">
                  <c:v>0</c:v>
                </c:pt>
                <c:pt idx="6">
                  <c:v>11.4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2.6</c:v>
                </c:pt>
                <c:pt idx="23">
                  <c:v>27.4</c:v>
                </c:pt>
                <c:pt idx="24">
                  <c:v>0</c:v>
                </c:pt>
                <c:pt idx="25">
                  <c:v>16.2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10.7</c:v>
                </c:pt>
                <c:pt idx="30">
                  <c:v>22.8</c:v>
                </c:pt>
                <c:pt idx="31">
                  <c:v>10.199999999999999</c:v>
                </c:pt>
                <c:pt idx="32">
                  <c:v>7.1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23.5</c:v>
                </c:pt>
                <c:pt idx="77">
                  <c:v>23.5</c:v>
                </c:pt>
                <c:pt idx="78">
                  <c:v>23.5</c:v>
                </c:pt>
                <c:pt idx="79">
                  <c:v>23.5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9.6</c:v>
                </c:pt>
                <c:pt idx="92">
                  <c:v>47.8</c:v>
                </c:pt>
                <c:pt idx="93">
                  <c:v>47.8</c:v>
                </c:pt>
                <c:pt idx="94">
                  <c:v>47.8</c:v>
                </c:pt>
                <c:pt idx="95">
                  <c:v>47.8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71-4BB2-AC96-56A5A2235D7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  <c:pt idx="89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71-4BB2-AC96-56A5A2235D7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10.247</c:v>
                </c:pt>
                <c:pt idx="1">
                  <c:v>3.9809999999999999</c:v>
                </c:pt>
                <c:pt idx="2">
                  <c:v>3.1509999999999998</c:v>
                </c:pt>
                <c:pt idx="3">
                  <c:v>3.3029999999999999</c:v>
                </c:pt>
                <c:pt idx="4">
                  <c:v>0.80100000000000005</c:v>
                </c:pt>
                <c:pt idx="5">
                  <c:v>0.81899999999999995</c:v>
                </c:pt>
                <c:pt idx="6">
                  <c:v>0.80200000000000005</c:v>
                </c:pt>
                <c:pt idx="7">
                  <c:v>0.80100000000000005</c:v>
                </c:pt>
                <c:pt idx="8">
                  <c:v>20.042000000000002</c:v>
                </c:pt>
                <c:pt idx="9">
                  <c:v>20.111999999999998</c:v>
                </c:pt>
                <c:pt idx="10">
                  <c:v>20.331</c:v>
                </c:pt>
                <c:pt idx="11">
                  <c:v>20.495000000000001</c:v>
                </c:pt>
                <c:pt idx="12">
                  <c:v>7.2409999999999997</c:v>
                </c:pt>
                <c:pt idx="13">
                  <c:v>7.6459999999999999</c:v>
                </c:pt>
                <c:pt idx="14">
                  <c:v>2.4020000000000001</c:v>
                </c:pt>
                <c:pt idx="15">
                  <c:v>7.4480000000000004</c:v>
                </c:pt>
                <c:pt idx="16">
                  <c:v>8.1620000000000008</c:v>
                </c:pt>
                <c:pt idx="17">
                  <c:v>8.1029999999999998</c:v>
                </c:pt>
                <c:pt idx="18">
                  <c:v>7.93</c:v>
                </c:pt>
                <c:pt idx="19">
                  <c:v>13.494</c:v>
                </c:pt>
                <c:pt idx="20">
                  <c:v>7.8639999999999999</c:v>
                </c:pt>
                <c:pt idx="21">
                  <c:v>2.7650000000000001</c:v>
                </c:pt>
                <c:pt idx="22">
                  <c:v>1.94</c:v>
                </c:pt>
                <c:pt idx="23">
                  <c:v>0.80200000000000005</c:v>
                </c:pt>
                <c:pt idx="24">
                  <c:v>6.06</c:v>
                </c:pt>
                <c:pt idx="25">
                  <c:v>5.4509999999999996</c:v>
                </c:pt>
                <c:pt idx="26">
                  <c:v>5.5039999999999996</c:v>
                </c:pt>
                <c:pt idx="27">
                  <c:v>5.484</c:v>
                </c:pt>
                <c:pt idx="28">
                  <c:v>0.80200000000000005</c:v>
                </c:pt>
                <c:pt idx="29">
                  <c:v>0.89700000000000002</c:v>
                </c:pt>
                <c:pt idx="30">
                  <c:v>6.5270000000000001</c:v>
                </c:pt>
                <c:pt idx="31">
                  <c:v>18.370999999999999</c:v>
                </c:pt>
                <c:pt idx="32">
                  <c:v>41.036999999999999</c:v>
                </c:pt>
                <c:pt idx="33">
                  <c:v>67.356999999999999</c:v>
                </c:pt>
                <c:pt idx="34">
                  <c:v>7.3259999999999996</c:v>
                </c:pt>
                <c:pt idx="35">
                  <c:v>233.721</c:v>
                </c:pt>
                <c:pt idx="36">
                  <c:v>28.228999999999999</c:v>
                </c:pt>
                <c:pt idx="37">
                  <c:v>29.468</c:v>
                </c:pt>
                <c:pt idx="38">
                  <c:v>30.928999999999998</c:v>
                </c:pt>
                <c:pt idx="39">
                  <c:v>29.963999999999999</c:v>
                </c:pt>
                <c:pt idx="40">
                  <c:v>29.716999999999999</c:v>
                </c:pt>
                <c:pt idx="41">
                  <c:v>29.457000000000001</c:v>
                </c:pt>
                <c:pt idx="42">
                  <c:v>29.707000000000001</c:v>
                </c:pt>
                <c:pt idx="43">
                  <c:v>30.428000000000001</c:v>
                </c:pt>
                <c:pt idx="44">
                  <c:v>34.124000000000002</c:v>
                </c:pt>
                <c:pt idx="45">
                  <c:v>35.366</c:v>
                </c:pt>
                <c:pt idx="46">
                  <c:v>35.874000000000002</c:v>
                </c:pt>
                <c:pt idx="47">
                  <c:v>36.095999999999997</c:v>
                </c:pt>
                <c:pt idx="48">
                  <c:v>37.109000000000002</c:v>
                </c:pt>
                <c:pt idx="49">
                  <c:v>33.164999999999999</c:v>
                </c:pt>
                <c:pt idx="50">
                  <c:v>33.731999999999999</c:v>
                </c:pt>
                <c:pt idx="51">
                  <c:v>34.159999999999997</c:v>
                </c:pt>
                <c:pt idx="52">
                  <c:v>33.594999999999999</c:v>
                </c:pt>
                <c:pt idx="53">
                  <c:v>37.220999999999997</c:v>
                </c:pt>
                <c:pt idx="54">
                  <c:v>36.878</c:v>
                </c:pt>
                <c:pt idx="55">
                  <c:v>36.816000000000003</c:v>
                </c:pt>
                <c:pt idx="56">
                  <c:v>96.846000000000004</c:v>
                </c:pt>
                <c:pt idx="57">
                  <c:v>86.35</c:v>
                </c:pt>
                <c:pt idx="58">
                  <c:v>99.671000000000006</c:v>
                </c:pt>
                <c:pt idx="59">
                  <c:v>94.772999999999996</c:v>
                </c:pt>
                <c:pt idx="60">
                  <c:v>69.814999999999998</c:v>
                </c:pt>
                <c:pt idx="61">
                  <c:v>68.617000000000004</c:v>
                </c:pt>
                <c:pt idx="62">
                  <c:v>66.814999999999998</c:v>
                </c:pt>
                <c:pt idx="63">
                  <c:v>76.305000000000007</c:v>
                </c:pt>
                <c:pt idx="64">
                  <c:v>41.1</c:v>
                </c:pt>
                <c:pt idx="65">
                  <c:v>7.83</c:v>
                </c:pt>
                <c:pt idx="66">
                  <c:v>11.084</c:v>
                </c:pt>
                <c:pt idx="67">
                  <c:v>7.43</c:v>
                </c:pt>
                <c:pt idx="68">
                  <c:v>16.658000000000001</c:v>
                </c:pt>
                <c:pt idx="69">
                  <c:v>11.603999999999999</c:v>
                </c:pt>
                <c:pt idx="70">
                  <c:v>11.273999999999999</c:v>
                </c:pt>
                <c:pt idx="71">
                  <c:v>11.683999999999999</c:v>
                </c:pt>
                <c:pt idx="72">
                  <c:v>21.43</c:v>
                </c:pt>
                <c:pt idx="73">
                  <c:v>0.80300000000000005</c:v>
                </c:pt>
                <c:pt idx="74">
                  <c:v>0.80300000000000005</c:v>
                </c:pt>
                <c:pt idx="75">
                  <c:v>6.48</c:v>
                </c:pt>
                <c:pt idx="76">
                  <c:v>0.80200000000000005</c:v>
                </c:pt>
                <c:pt idx="77">
                  <c:v>0.81299999999999994</c:v>
                </c:pt>
                <c:pt idx="78">
                  <c:v>0.80300000000000005</c:v>
                </c:pt>
                <c:pt idx="79">
                  <c:v>0.80300000000000005</c:v>
                </c:pt>
                <c:pt idx="80">
                  <c:v>5.7430000000000003</c:v>
                </c:pt>
                <c:pt idx="81">
                  <c:v>18.968</c:v>
                </c:pt>
                <c:pt idx="82">
                  <c:v>11.744</c:v>
                </c:pt>
                <c:pt idx="83">
                  <c:v>11.895</c:v>
                </c:pt>
                <c:pt idx="84">
                  <c:v>7.1040000000000001</c:v>
                </c:pt>
                <c:pt idx="85">
                  <c:v>7.6929999999999996</c:v>
                </c:pt>
                <c:pt idx="86">
                  <c:v>8.343</c:v>
                </c:pt>
                <c:pt idx="87">
                  <c:v>22.734000000000002</c:v>
                </c:pt>
                <c:pt idx="88">
                  <c:v>14.199</c:v>
                </c:pt>
                <c:pt idx="89">
                  <c:v>15.872999999999999</c:v>
                </c:pt>
                <c:pt idx="90">
                  <c:v>24.024000000000001</c:v>
                </c:pt>
                <c:pt idx="91">
                  <c:v>24.574999999999999</c:v>
                </c:pt>
                <c:pt idx="92">
                  <c:v>16.391999999999999</c:v>
                </c:pt>
                <c:pt idx="93">
                  <c:v>14.101000000000001</c:v>
                </c:pt>
                <c:pt idx="94">
                  <c:v>11.762</c:v>
                </c:pt>
                <c:pt idx="95">
                  <c:v>9.48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71-4BB2-AC96-56A5A2235D7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  <c:pt idx="89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71-4BB2-AC96-56A5A2235D7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7">
                  <c:v>21.943999999999999</c:v>
                </c:pt>
                <c:pt idx="90">
                  <c:v>29.831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471-4BB2-AC96-56A5A2235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142.97999999999999</c:v>
                </c:pt>
                <c:pt idx="1">
                  <c:v>130.80000000000001</c:v>
                </c:pt>
                <c:pt idx="2">
                  <c:v>121.99</c:v>
                </c:pt>
                <c:pt idx="3">
                  <c:v>116.6</c:v>
                </c:pt>
                <c:pt idx="4">
                  <c:v>116</c:v>
                </c:pt>
                <c:pt idx="5">
                  <c:v>113.36</c:v>
                </c:pt>
                <c:pt idx="6">
                  <c:v>111.78</c:v>
                </c:pt>
                <c:pt idx="7">
                  <c:v>110</c:v>
                </c:pt>
                <c:pt idx="8">
                  <c:v>113.46</c:v>
                </c:pt>
                <c:pt idx="9">
                  <c:v>112.04</c:v>
                </c:pt>
                <c:pt idx="10">
                  <c:v>112.9</c:v>
                </c:pt>
                <c:pt idx="11">
                  <c:v>112.8</c:v>
                </c:pt>
                <c:pt idx="12">
                  <c:v>118</c:v>
                </c:pt>
                <c:pt idx="13">
                  <c:v>118.05</c:v>
                </c:pt>
                <c:pt idx="14">
                  <c:v>112.89</c:v>
                </c:pt>
                <c:pt idx="15">
                  <c:v>117.34</c:v>
                </c:pt>
                <c:pt idx="16">
                  <c:v>120.79</c:v>
                </c:pt>
                <c:pt idx="17">
                  <c:v>120.89</c:v>
                </c:pt>
                <c:pt idx="18">
                  <c:v>125.36</c:v>
                </c:pt>
                <c:pt idx="19">
                  <c:v>131.80000000000001</c:v>
                </c:pt>
                <c:pt idx="20">
                  <c:v>129.12</c:v>
                </c:pt>
                <c:pt idx="21">
                  <c:v>131</c:v>
                </c:pt>
                <c:pt idx="22">
                  <c:v>135</c:v>
                </c:pt>
                <c:pt idx="23">
                  <c:v>133.69999999999999</c:v>
                </c:pt>
                <c:pt idx="24">
                  <c:v>142.4</c:v>
                </c:pt>
                <c:pt idx="25">
                  <c:v>145.57</c:v>
                </c:pt>
                <c:pt idx="26">
                  <c:v>143.63</c:v>
                </c:pt>
                <c:pt idx="27">
                  <c:v>115.68</c:v>
                </c:pt>
                <c:pt idx="28">
                  <c:v>106.8</c:v>
                </c:pt>
                <c:pt idx="29">
                  <c:v>52.13</c:v>
                </c:pt>
                <c:pt idx="30">
                  <c:v>14.04</c:v>
                </c:pt>
                <c:pt idx="31">
                  <c:v>16.77</c:v>
                </c:pt>
                <c:pt idx="32">
                  <c:v>17.16</c:v>
                </c:pt>
                <c:pt idx="33">
                  <c:v>6.65</c:v>
                </c:pt>
                <c:pt idx="34">
                  <c:v>-6.62</c:v>
                </c:pt>
                <c:pt idx="35">
                  <c:v>6.78</c:v>
                </c:pt>
                <c:pt idx="36">
                  <c:v>8.5</c:v>
                </c:pt>
                <c:pt idx="37">
                  <c:v>8.58</c:v>
                </c:pt>
                <c:pt idx="38">
                  <c:v>8.65</c:v>
                </c:pt>
                <c:pt idx="39">
                  <c:v>8.75</c:v>
                </c:pt>
                <c:pt idx="40">
                  <c:v>9.3000000000000007</c:v>
                </c:pt>
                <c:pt idx="41">
                  <c:v>9.35</c:v>
                </c:pt>
                <c:pt idx="42">
                  <c:v>9.39</c:v>
                </c:pt>
                <c:pt idx="43">
                  <c:v>9.42</c:v>
                </c:pt>
                <c:pt idx="44">
                  <c:v>10.48</c:v>
                </c:pt>
                <c:pt idx="45">
                  <c:v>10.47</c:v>
                </c:pt>
                <c:pt idx="46">
                  <c:v>10.47</c:v>
                </c:pt>
                <c:pt idx="47">
                  <c:v>10.47</c:v>
                </c:pt>
                <c:pt idx="48">
                  <c:v>10.52</c:v>
                </c:pt>
                <c:pt idx="49">
                  <c:v>10.56</c:v>
                </c:pt>
                <c:pt idx="50">
                  <c:v>10.54</c:v>
                </c:pt>
                <c:pt idx="51">
                  <c:v>10.54</c:v>
                </c:pt>
                <c:pt idx="52">
                  <c:v>10.62</c:v>
                </c:pt>
                <c:pt idx="53">
                  <c:v>10.61</c:v>
                </c:pt>
                <c:pt idx="54">
                  <c:v>10.62</c:v>
                </c:pt>
                <c:pt idx="55">
                  <c:v>10.65</c:v>
                </c:pt>
                <c:pt idx="56">
                  <c:v>-4.17</c:v>
                </c:pt>
                <c:pt idx="57">
                  <c:v>-4</c:v>
                </c:pt>
                <c:pt idx="58">
                  <c:v>-3.76</c:v>
                </c:pt>
                <c:pt idx="59">
                  <c:v>-3.9</c:v>
                </c:pt>
                <c:pt idx="60">
                  <c:v>-4.93</c:v>
                </c:pt>
                <c:pt idx="61">
                  <c:v>3.69</c:v>
                </c:pt>
                <c:pt idx="62">
                  <c:v>-5</c:v>
                </c:pt>
                <c:pt idx="63">
                  <c:v>0</c:v>
                </c:pt>
                <c:pt idx="64">
                  <c:v>6.71</c:v>
                </c:pt>
                <c:pt idx="65">
                  <c:v>14.93</c:v>
                </c:pt>
                <c:pt idx="66">
                  <c:v>29.69</c:v>
                </c:pt>
                <c:pt idx="67">
                  <c:v>70.03</c:v>
                </c:pt>
                <c:pt idx="68">
                  <c:v>73.88</c:v>
                </c:pt>
                <c:pt idx="69">
                  <c:v>122.22</c:v>
                </c:pt>
                <c:pt idx="70">
                  <c:v>141.46</c:v>
                </c:pt>
                <c:pt idx="71">
                  <c:v>152.77000000000001</c:v>
                </c:pt>
                <c:pt idx="72">
                  <c:v>146.09</c:v>
                </c:pt>
                <c:pt idx="73">
                  <c:v>138.93</c:v>
                </c:pt>
                <c:pt idx="74">
                  <c:v>134.72999999999999</c:v>
                </c:pt>
                <c:pt idx="75">
                  <c:v>157.75</c:v>
                </c:pt>
                <c:pt idx="76">
                  <c:v>223.88</c:v>
                </c:pt>
                <c:pt idx="77">
                  <c:v>162.21</c:v>
                </c:pt>
                <c:pt idx="78">
                  <c:v>280.02999999999997</c:v>
                </c:pt>
                <c:pt idx="79">
                  <c:v>156.62</c:v>
                </c:pt>
                <c:pt idx="80">
                  <c:v>159.88</c:v>
                </c:pt>
                <c:pt idx="81">
                  <c:v>180.53</c:v>
                </c:pt>
                <c:pt idx="82">
                  <c:v>164.77</c:v>
                </c:pt>
                <c:pt idx="83">
                  <c:v>164.79</c:v>
                </c:pt>
                <c:pt idx="84">
                  <c:v>147.31</c:v>
                </c:pt>
                <c:pt idx="85">
                  <c:v>147.44</c:v>
                </c:pt>
                <c:pt idx="86">
                  <c:v>151.63999999999999</c:v>
                </c:pt>
                <c:pt idx="87">
                  <c:v>169.33</c:v>
                </c:pt>
                <c:pt idx="88">
                  <c:v>260.5</c:v>
                </c:pt>
                <c:pt idx="89">
                  <c:v>222.72</c:v>
                </c:pt>
                <c:pt idx="90">
                  <c:v>168.05</c:v>
                </c:pt>
                <c:pt idx="91">
                  <c:v>169.92</c:v>
                </c:pt>
                <c:pt idx="92">
                  <c:v>199.89</c:v>
                </c:pt>
                <c:pt idx="93">
                  <c:v>164.85</c:v>
                </c:pt>
                <c:pt idx="94">
                  <c:v>164.98</c:v>
                </c:pt>
                <c:pt idx="95">
                  <c:v>159.08000000000001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471-4BB2-AC96-56A5A2235D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F7-42E6-BFE3-C675E83F8D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DF7-42E6-BFE3-C675E83F8D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0.43</c:v>
                </c:pt>
                <c:pt idx="1">
                  <c:v>0.437</c:v>
                </c:pt>
                <c:pt idx="2">
                  <c:v>1.1890000000000001</c:v>
                </c:pt>
                <c:pt idx="3">
                  <c:v>1.1919999999999999</c:v>
                </c:pt>
                <c:pt idx="4">
                  <c:v>2.6779999999999999</c:v>
                </c:pt>
                <c:pt idx="5">
                  <c:v>2.4809999999999999</c:v>
                </c:pt>
                <c:pt idx="6">
                  <c:v>2.64</c:v>
                </c:pt>
                <c:pt idx="7">
                  <c:v>2.665</c:v>
                </c:pt>
                <c:pt idx="8">
                  <c:v>2.694</c:v>
                </c:pt>
                <c:pt idx="9">
                  <c:v>2.669</c:v>
                </c:pt>
                <c:pt idx="10">
                  <c:v>2.7040000000000002</c:v>
                </c:pt>
                <c:pt idx="11">
                  <c:v>2.7120000000000002</c:v>
                </c:pt>
                <c:pt idx="12">
                  <c:v>1.9350000000000001</c:v>
                </c:pt>
                <c:pt idx="13">
                  <c:v>1.9470000000000001</c:v>
                </c:pt>
                <c:pt idx="14">
                  <c:v>1.9339999999999999</c:v>
                </c:pt>
                <c:pt idx="15">
                  <c:v>1.9239999999999999</c:v>
                </c:pt>
                <c:pt idx="16">
                  <c:v>0.432</c:v>
                </c:pt>
                <c:pt idx="17">
                  <c:v>0.435</c:v>
                </c:pt>
                <c:pt idx="18">
                  <c:v>0.432</c:v>
                </c:pt>
                <c:pt idx="19">
                  <c:v>0.41499999999999998</c:v>
                </c:pt>
                <c:pt idx="20">
                  <c:v>0.40500000000000003</c:v>
                </c:pt>
                <c:pt idx="21">
                  <c:v>0.38900000000000001</c:v>
                </c:pt>
                <c:pt idx="22">
                  <c:v>1.0669999999999999</c:v>
                </c:pt>
                <c:pt idx="23">
                  <c:v>3.5670000000000002</c:v>
                </c:pt>
                <c:pt idx="24">
                  <c:v>1.18</c:v>
                </c:pt>
                <c:pt idx="25">
                  <c:v>1.3009999999999999</c:v>
                </c:pt>
                <c:pt idx="26">
                  <c:v>1.3560000000000001</c:v>
                </c:pt>
                <c:pt idx="27">
                  <c:v>1.379</c:v>
                </c:pt>
                <c:pt idx="28">
                  <c:v>11.923999999999999</c:v>
                </c:pt>
                <c:pt idx="29">
                  <c:v>1.179</c:v>
                </c:pt>
                <c:pt idx="30">
                  <c:v>40.453000000000003</c:v>
                </c:pt>
                <c:pt idx="31">
                  <c:v>40.451000000000001</c:v>
                </c:pt>
                <c:pt idx="32">
                  <c:v>0.47699999999999998</c:v>
                </c:pt>
                <c:pt idx="33">
                  <c:v>0.47299999999999998</c:v>
                </c:pt>
                <c:pt idx="34">
                  <c:v>18.652999999999999</c:v>
                </c:pt>
                <c:pt idx="35">
                  <c:v>0.21</c:v>
                </c:pt>
                <c:pt idx="36">
                  <c:v>4.2300000000000004</c:v>
                </c:pt>
                <c:pt idx="37">
                  <c:v>4.2910000000000004</c:v>
                </c:pt>
                <c:pt idx="38">
                  <c:v>4.2720000000000002</c:v>
                </c:pt>
                <c:pt idx="39">
                  <c:v>4.2779999999999996</c:v>
                </c:pt>
                <c:pt idx="40">
                  <c:v>4.173</c:v>
                </c:pt>
                <c:pt idx="41">
                  <c:v>4.2380000000000004</c:v>
                </c:pt>
                <c:pt idx="42">
                  <c:v>4.2309999999999999</c:v>
                </c:pt>
                <c:pt idx="43">
                  <c:v>4.2060000000000004</c:v>
                </c:pt>
                <c:pt idx="44">
                  <c:v>0.28799999999999998</c:v>
                </c:pt>
                <c:pt idx="45">
                  <c:v>0.29499999999999998</c:v>
                </c:pt>
                <c:pt idx="46">
                  <c:v>0.28199999999999997</c:v>
                </c:pt>
                <c:pt idx="47">
                  <c:v>0.214</c:v>
                </c:pt>
                <c:pt idx="48">
                  <c:v>0.255</c:v>
                </c:pt>
                <c:pt idx="49">
                  <c:v>0.23</c:v>
                </c:pt>
                <c:pt idx="50">
                  <c:v>0.27</c:v>
                </c:pt>
                <c:pt idx="51">
                  <c:v>0.29799999999999999</c:v>
                </c:pt>
                <c:pt idx="52">
                  <c:v>0.31</c:v>
                </c:pt>
                <c:pt idx="53">
                  <c:v>0.249</c:v>
                </c:pt>
                <c:pt idx="54">
                  <c:v>0.24099999999999999</c:v>
                </c:pt>
                <c:pt idx="55">
                  <c:v>0.219</c:v>
                </c:pt>
                <c:pt idx="56">
                  <c:v>5.49</c:v>
                </c:pt>
                <c:pt idx="57">
                  <c:v>5.4989999999999997</c:v>
                </c:pt>
                <c:pt idx="58">
                  <c:v>5.4269999999999996</c:v>
                </c:pt>
                <c:pt idx="59">
                  <c:v>5.4580000000000002</c:v>
                </c:pt>
                <c:pt idx="60">
                  <c:v>13.952</c:v>
                </c:pt>
                <c:pt idx="61">
                  <c:v>8.9920000000000009</c:v>
                </c:pt>
                <c:pt idx="62">
                  <c:v>13.978999999999999</c:v>
                </c:pt>
                <c:pt idx="63">
                  <c:v>13.955</c:v>
                </c:pt>
                <c:pt idx="64">
                  <c:v>42.834000000000003</c:v>
                </c:pt>
                <c:pt idx="65">
                  <c:v>42.819000000000003</c:v>
                </c:pt>
                <c:pt idx="66">
                  <c:v>42.807000000000002</c:v>
                </c:pt>
                <c:pt idx="67">
                  <c:v>42.902000000000001</c:v>
                </c:pt>
                <c:pt idx="68">
                  <c:v>40.405000000000001</c:v>
                </c:pt>
                <c:pt idx="69">
                  <c:v>0.39300000000000002</c:v>
                </c:pt>
                <c:pt idx="70">
                  <c:v>1.52</c:v>
                </c:pt>
                <c:pt idx="71">
                  <c:v>1.466</c:v>
                </c:pt>
                <c:pt idx="72">
                  <c:v>2.988</c:v>
                </c:pt>
                <c:pt idx="73">
                  <c:v>4.077</c:v>
                </c:pt>
                <c:pt idx="74">
                  <c:v>4.0659999999999998</c:v>
                </c:pt>
                <c:pt idx="75">
                  <c:v>4.109</c:v>
                </c:pt>
                <c:pt idx="76">
                  <c:v>4.0670000000000002</c:v>
                </c:pt>
                <c:pt idx="77">
                  <c:v>4.13</c:v>
                </c:pt>
                <c:pt idx="78">
                  <c:v>4.1470000000000002</c:v>
                </c:pt>
                <c:pt idx="79">
                  <c:v>4.1719999999999997</c:v>
                </c:pt>
                <c:pt idx="80">
                  <c:v>4.2</c:v>
                </c:pt>
                <c:pt idx="81">
                  <c:v>2.9079999999999999</c:v>
                </c:pt>
                <c:pt idx="82">
                  <c:v>4.0730000000000004</c:v>
                </c:pt>
                <c:pt idx="83">
                  <c:v>3.9809999999999999</c:v>
                </c:pt>
                <c:pt idx="84">
                  <c:v>3.8780000000000001</c:v>
                </c:pt>
                <c:pt idx="85">
                  <c:v>3.9279999999999999</c:v>
                </c:pt>
                <c:pt idx="86">
                  <c:v>9.9469999999999992</c:v>
                </c:pt>
                <c:pt idx="87">
                  <c:v>2.6240000000000001</c:v>
                </c:pt>
                <c:pt idx="88">
                  <c:v>3.6720000000000002</c:v>
                </c:pt>
                <c:pt idx="89">
                  <c:v>3.6589999999999998</c:v>
                </c:pt>
                <c:pt idx="90">
                  <c:v>2.516</c:v>
                </c:pt>
                <c:pt idx="91">
                  <c:v>2.524</c:v>
                </c:pt>
                <c:pt idx="92">
                  <c:v>1.5349999999999999</c:v>
                </c:pt>
                <c:pt idx="93">
                  <c:v>1.4530000000000001</c:v>
                </c:pt>
                <c:pt idx="94">
                  <c:v>1.5289999999999999</c:v>
                </c:pt>
                <c:pt idx="95">
                  <c:v>1.5229999999999999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F7-42E6-BFE3-C675E83F8D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6.0000000000000001E-3</c:v>
                </c:pt>
                <c:pt idx="1">
                  <c:v>6.0000000000000001E-3</c:v>
                </c:pt>
                <c:pt idx="2">
                  <c:v>0.48599999999999999</c:v>
                </c:pt>
                <c:pt idx="3">
                  <c:v>0.58599999999999997</c:v>
                </c:pt>
                <c:pt idx="4">
                  <c:v>2.83</c:v>
                </c:pt>
                <c:pt idx="5">
                  <c:v>2.7639999999999998</c:v>
                </c:pt>
                <c:pt idx="6">
                  <c:v>2.73</c:v>
                </c:pt>
                <c:pt idx="7">
                  <c:v>2.73</c:v>
                </c:pt>
                <c:pt idx="8">
                  <c:v>4.9169999999999998</c:v>
                </c:pt>
                <c:pt idx="9">
                  <c:v>5.0289999999999999</c:v>
                </c:pt>
                <c:pt idx="10">
                  <c:v>3.552</c:v>
                </c:pt>
                <c:pt idx="11">
                  <c:v>2.1619999999999999</c:v>
                </c:pt>
                <c:pt idx="12">
                  <c:v>1.6060000000000001</c:v>
                </c:pt>
                <c:pt idx="13">
                  <c:v>1.6060000000000001</c:v>
                </c:pt>
                <c:pt idx="14">
                  <c:v>1.6060000000000001</c:v>
                </c:pt>
                <c:pt idx="15">
                  <c:v>1.6060000000000001</c:v>
                </c:pt>
                <c:pt idx="16">
                  <c:v>6.0000000000000001E-3</c:v>
                </c:pt>
                <c:pt idx="17">
                  <c:v>6.0000000000000001E-3</c:v>
                </c:pt>
                <c:pt idx="18">
                  <c:v>6.0000000000000001E-3</c:v>
                </c:pt>
                <c:pt idx="19">
                  <c:v>6.0000000000000001E-3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0.49399999999999999</c:v>
                </c:pt>
                <c:pt idx="23">
                  <c:v>3.7370000000000001</c:v>
                </c:pt>
                <c:pt idx="24">
                  <c:v>0.53500000000000003</c:v>
                </c:pt>
                <c:pt idx="25">
                  <c:v>34.542999999999999</c:v>
                </c:pt>
                <c:pt idx="26">
                  <c:v>0.53900000000000003</c:v>
                </c:pt>
                <c:pt idx="27">
                  <c:v>0.59899999999999998</c:v>
                </c:pt>
                <c:pt idx="28">
                  <c:v>6.1749999999999998</c:v>
                </c:pt>
                <c:pt idx="29">
                  <c:v>1.4999999999999999E-2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0.115</c:v>
                </c:pt>
                <c:pt idx="33">
                  <c:v>0.115</c:v>
                </c:pt>
                <c:pt idx="34">
                  <c:v>6.5549999999999997</c:v>
                </c:pt>
                <c:pt idx="35">
                  <c:v>0.215</c:v>
                </c:pt>
                <c:pt idx="36">
                  <c:v>4.3150000000000004</c:v>
                </c:pt>
                <c:pt idx="37">
                  <c:v>3.915</c:v>
                </c:pt>
                <c:pt idx="38">
                  <c:v>3.915</c:v>
                </c:pt>
                <c:pt idx="39">
                  <c:v>4.7149999999999999</c:v>
                </c:pt>
                <c:pt idx="40">
                  <c:v>4.915</c:v>
                </c:pt>
                <c:pt idx="41">
                  <c:v>4.6150000000000002</c:v>
                </c:pt>
                <c:pt idx="42">
                  <c:v>4.7149999999999999</c:v>
                </c:pt>
                <c:pt idx="43">
                  <c:v>4.5149999999999997</c:v>
                </c:pt>
                <c:pt idx="44">
                  <c:v>1.4999999999999999E-2</c:v>
                </c:pt>
                <c:pt idx="45">
                  <c:v>1.4999999999999999E-2</c:v>
                </c:pt>
                <c:pt idx="46">
                  <c:v>1.4999999999999999E-2</c:v>
                </c:pt>
                <c:pt idx="47">
                  <c:v>1.4999999999999999E-2</c:v>
                </c:pt>
                <c:pt idx="48">
                  <c:v>1.4999999999999999E-2</c:v>
                </c:pt>
                <c:pt idx="49">
                  <c:v>1.4999999999999999E-2</c:v>
                </c:pt>
                <c:pt idx="50">
                  <c:v>1.4999999999999999E-2</c:v>
                </c:pt>
                <c:pt idx="51">
                  <c:v>1.4999999999999999E-2</c:v>
                </c:pt>
                <c:pt idx="52">
                  <c:v>1.4999999999999999E-2</c:v>
                </c:pt>
                <c:pt idx="53">
                  <c:v>1.4999999999999999E-2</c:v>
                </c:pt>
                <c:pt idx="54">
                  <c:v>1.4999999999999999E-2</c:v>
                </c:pt>
                <c:pt idx="55">
                  <c:v>1.4999999999999999E-2</c:v>
                </c:pt>
                <c:pt idx="56">
                  <c:v>55.555</c:v>
                </c:pt>
                <c:pt idx="57">
                  <c:v>53.463000000000001</c:v>
                </c:pt>
                <c:pt idx="58">
                  <c:v>0.94</c:v>
                </c:pt>
                <c:pt idx="59">
                  <c:v>0.67100000000000004</c:v>
                </c:pt>
                <c:pt idx="60">
                  <c:v>11.531000000000001</c:v>
                </c:pt>
                <c:pt idx="61">
                  <c:v>12.515000000000001</c:v>
                </c:pt>
                <c:pt idx="62">
                  <c:v>11.545999999999999</c:v>
                </c:pt>
                <c:pt idx="63">
                  <c:v>11.414999999999999</c:v>
                </c:pt>
                <c:pt idx="64">
                  <c:v>3.0150000000000001</c:v>
                </c:pt>
                <c:pt idx="65">
                  <c:v>3.0150000000000001</c:v>
                </c:pt>
                <c:pt idx="66">
                  <c:v>3.0150000000000001</c:v>
                </c:pt>
                <c:pt idx="67">
                  <c:v>3.0150000000000001</c:v>
                </c:pt>
                <c:pt idx="68">
                  <c:v>1.4999999999999999E-2</c:v>
                </c:pt>
                <c:pt idx="69">
                  <c:v>0.98899999999999999</c:v>
                </c:pt>
                <c:pt idx="70">
                  <c:v>2.2450000000000001</c:v>
                </c:pt>
                <c:pt idx="71">
                  <c:v>0.89100000000000001</c:v>
                </c:pt>
                <c:pt idx="72">
                  <c:v>3.2149999999999999</c:v>
                </c:pt>
                <c:pt idx="73">
                  <c:v>5.7279999999999998</c:v>
                </c:pt>
                <c:pt idx="74">
                  <c:v>4.1630000000000003</c:v>
                </c:pt>
                <c:pt idx="75">
                  <c:v>3.9910000000000001</c:v>
                </c:pt>
                <c:pt idx="76">
                  <c:v>11.342000000000001</c:v>
                </c:pt>
                <c:pt idx="77">
                  <c:v>4.0869999999999997</c:v>
                </c:pt>
                <c:pt idx="78">
                  <c:v>11.566000000000001</c:v>
                </c:pt>
                <c:pt idx="79">
                  <c:v>4.0709999999999997</c:v>
                </c:pt>
                <c:pt idx="80">
                  <c:v>3.2149999999999999</c:v>
                </c:pt>
                <c:pt idx="81">
                  <c:v>3.3149999999999999</c:v>
                </c:pt>
                <c:pt idx="82">
                  <c:v>3.2109999999999999</c:v>
                </c:pt>
                <c:pt idx="83">
                  <c:v>3.851</c:v>
                </c:pt>
                <c:pt idx="84">
                  <c:v>3.5750000000000002</c:v>
                </c:pt>
                <c:pt idx="85">
                  <c:v>3.387</c:v>
                </c:pt>
                <c:pt idx="86">
                  <c:v>6.1790000000000003</c:v>
                </c:pt>
                <c:pt idx="87">
                  <c:v>2.6150000000000002</c:v>
                </c:pt>
                <c:pt idx="88">
                  <c:v>2.9460000000000002</c:v>
                </c:pt>
                <c:pt idx="89">
                  <c:v>3.0259999999999998</c:v>
                </c:pt>
                <c:pt idx="90">
                  <c:v>2.5059999999999998</c:v>
                </c:pt>
                <c:pt idx="91">
                  <c:v>2.5059999999999998</c:v>
                </c:pt>
                <c:pt idx="92">
                  <c:v>13.566000000000001</c:v>
                </c:pt>
                <c:pt idx="93">
                  <c:v>10.55</c:v>
                </c:pt>
                <c:pt idx="94">
                  <c:v>7.7880000000000003</c:v>
                </c:pt>
                <c:pt idx="95">
                  <c:v>8.5779999999999994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F7-42E6-BFE3-C675E83F8D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F7-42E6-BFE3-C675E83F8D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F7-42E6-BFE3-C675E83F8D9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F7-42E6-BFE3-C675E83F8D9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F7-42E6-BFE3-C675E83F8D9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F7-42E6-BFE3-C675E83F8D9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DF7-42E6-BFE3-C675E83F8D9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DF7-42E6-BFE3-C675E83F8D9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39.200000000000003</c:v>
                </c:pt>
                <c:pt idx="1">
                  <c:v>23</c:v>
                </c:pt>
                <c:pt idx="2">
                  <c:v>9.5</c:v>
                </c:pt>
                <c:pt idx="3">
                  <c:v>23.1</c:v>
                </c:pt>
                <c:pt idx="4">
                  <c:v>0</c:v>
                </c:pt>
                <c:pt idx="5">
                  <c:v>2.2999999999999998</c:v>
                </c:pt>
                <c:pt idx="6">
                  <c:v>0</c:v>
                </c:pt>
                <c:pt idx="7">
                  <c:v>3.5</c:v>
                </c:pt>
                <c:pt idx="8">
                  <c:v>19.100000000000001</c:v>
                </c:pt>
                <c:pt idx="9">
                  <c:v>31.1</c:v>
                </c:pt>
                <c:pt idx="10">
                  <c:v>42.4</c:v>
                </c:pt>
                <c:pt idx="11">
                  <c:v>51.3</c:v>
                </c:pt>
                <c:pt idx="12">
                  <c:v>116.5</c:v>
                </c:pt>
                <c:pt idx="13">
                  <c:v>85.3</c:v>
                </c:pt>
                <c:pt idx="14">
                  <c:v>194.7</c:v>
                </c:pt>
                <c:pt idx="15">
                  <c:v>57.9</c:v>
                </c:pt>
                <c:pt idx="16">
                  <c:v>68.7</c:v>
                </c:pt>
                <c:pt idx="17">
                  <c:v>69.900000000000006</c:v>
                </c:pt>
                <c:pt idx="18">
                  <c:v>59.7</c:v>
                </c:pt>
                <c:pt idx="19">
                  <c:v>66.7</c:v>
                </c:pt>
                <c:pt idx="20">
                  <c:v>59.6</c:v>
                </c:pt>
                <c:pt idx="21">
                  <c:v>1.4</c:v>
                </c:pt>
                <c:pt idx="22">
                  <c:v>0</c:v>
                </c:pt>
                <c:pt idx="23">
                  <c:v>0</c:v>
                </c:pt>
                <c:pt idx="24">
                  <c:v>24.3</c:v>
                </c:pt>
                <c:pt idx="25">
                  <c:v>0</c:v>
                </c:pt>
                <c:pt idx="26">
                  <c:v>7</c:v>
                </c:pt>
                <c:pt idx="27">
                  <c:v>0</c:v>
                </c:pt>
                <c:pt idx="28">
                  <c:v>17.399999999999999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2.7</c:v>
                </c:pt>
                <c:pt idx="66">
                  <c:v>9.1999999999999993</c:v>
                </c:pt>
                <c:pt idx="67">
                  <c:v>6.1</c:v>
                </c:pt>
                <c:pt idx="68">
                  <c:v>28.4</c:v>
                </c:pt>
                <c:pt idx="69">
                  <c:v>35.6</c:v>
                </c:pt>
                <c:pt idx="70">
                  <c:v>36.700000000000003</c:v>
                </c:pt>
                <c:pt idx="71">
                  <c:v>44.8</c:v>
                </c:pt>
                <c:pt idx="72">
                  <c:v>179.6</c:v>
                </c:pt>
                <c:pt idx="73">
                  <c:v>17.7</c:v>
                </c:pt>
                <c:pt idx="74">
                  <c:v>20</c:v>
                </c:pt>
                <c:pt idx="75">
                  <c:v>19.899999999999999</c:v>
                </c:pt>
                <c:pt idx="76">
                  <c:v>8.8000000000000007</c:v>
                </c:pt>
                <c:pt idx="77">
                  <c:v>19.899999999999999</c:v>
                </c:pt>
                <c:pt idx="78">
                  <c:v>12.6</c:v>
                </c:pt>
                <c:pt idx="79">
                  <c:v>20.100000000000001</c:v>
                </c:pt>
                <c:pt idx="80">
                  <c:v>30.9</c:v>
                </c:pt>
                <c:pt idx="81">
                  <c:v>20.6</c:v>
                </c:pt>
                <c:pt idx="82">
                  <c:v>30.5</c:v>
                </c:pt>
                <c:pt idx="83">
                  <c:v>30.6</c:v>
                </c:pt>
                <c:pt idx="84">
                  <c:v>62.1</c:v>
                </c:pt>
                <c:pt idx="85">
                  <c:v>61.8</c:v>
                </c:pt>
                <c:pt idx="86">
                  <c:v>69.8</c:v>
                </c:pt>
                <c:pt idx="87">
                  <c:v>51.4</c:v>
                </c:pt>
                <c:pt idx="88">
                  <c:v>45.9</c:v>
                </c:pt>
                <c:pt idx="89">
                  <c:v>47.4</c:v>
                </c:pt>
                <c:pt idx="90">
                  <c:v>54.7</c:v>
                </c:pt>
                <c:pt idx="91">
                  <c:v>41.5</c:v>
                </c:pt>
                <c:pt idx="92">
                  <c:v>59.1</c:v>
                </c:pt>
                <c:pt idx="93">
                  <c:v>59.7</c:v>
                </c:pt>
                <c:pt idx="94">
                  <c:v>59.7</c:v>
                </c:pt>
                <c:pt idx="95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F7-42E6-BFE3-C675E83F8D9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4.2320000000000002</c:v>
                </c:pt>
                <c:pt idx="1">
                  <c:v>33.01</c:v>
                </c:pt>
                <c:pt idx="2">
                  <c:v>32.979999999999997</c:v>
                </c:pt>
                <c:pt idx="3">
                  <c:v>33.01</c:v>
                </c:pt>
                <c:pt idx="4">
                  <c:v>33.04</c:v>
                </c:pt>
                <c:pt idx="5">
                  <c:v>33.18</c:v>
                </c:pt>
                <c:pt idx="6">
                  <c:v>44.036999999999999</c:v>
                </c:pt>
                <c:pt idx="7">
                  <c:v>34.127000000000002</c:v>
                </c:pt>
                <c:pt idx="8">
                  <c:v>28.581</c:v>
                </c:pt>
                <c:pt idx="9">
                  <c:v>18.565000000000001</c:v>
                </c:pt>
                <c:pt idx="10">
                  <c:v>17.89</c:v>
                </c:pt>
                <c:pt idx="11">
                  <c:v>17.84</c:v>
                </c:pt>
                <c:pt idx="12">
                  <c:v>16.59</c:v>
                </c:pt>
                <c:pt idx="13">
                  <c:v>15.882</c:v>
                </c:pt>
                <c:pt idx="14">
                  <c:v>31.29</c:v>
                </c:pt>
                <c:pt idx="15">
                  <c:v>18.923999999999999</c:v>
                </c:pt>
                <c:pt idx="16">
                  <c:v>12.805</c:v>
                </c:pt>
                <c:pt idx="17">
                  <c:v>12.484999999999999</c:v>
                </c:pt>
                <c:pt idx="18">
                  <c:v>14.016999999999999</c:v>
                </c:pt>
                <c:pt idx="19">
                  <c:v>6.3739999999999997</c:v>
                </c:pt>
                <c:pt idx="20">
                  <c:v>10.148</c:v>
                </c:pt>
                <c:pt idx="21">
                  <c:v>30.01</c:v>
                </c:pt>
                <c:pt idx="22">
                  <c:v>30.42</c:v>
                </c:pt>
                <c:pt idx="23">
                  <c:v>43.082000000000001</c:v>
                </c:pt>
                <c:pt idx="24">
                  <c:v>16.7</c:v>
                </c:pt>
                <c:pt idx="25">
                  <c:v>17.297000000000001</c:v>
                </c:pt>
                <c:pt idx="26">
                  <c:v>28.885000000000002</c:v>
                </c:pt>
                <c:pt idx="27">
                  <c:v>43.343000000000004</c:v>
                </c:pt>
                <c:pt idx="28">
                  <c:v>55.393000000000001</c:v>
                </c:pt>
                <c:pt idx="29">
                  <c:v>28.187999999999999</c:v>
                </c:pt>
                <c:pt idx="30">
                  <c:v>31.649000000000001</c:v>
                </c:pt>
                <c:pt idx="31">
                  <c:v>45.29</c:v>
                </c:pt>
                <c:pt idx="32">
                  <c:v>92.929000000000002</c:v>
                </c:pt>
                <c:pt idx="33">
                  <c:v>114.46899999999999</c:v>
                </c:pt>
                <c:pt idx="34">
                  <c:v>92.218000000000004</c:v>
                </c:pt>
                <c:pt idx="35">
                  <c:v>392.33600000000001</c:v>
                </c:pt>
                <c:pt idx="36">
                  <c:v>191.72200000000001</c:v>
                </c:pt>
                <c:pt idx="37">
                  <c:v>194.44399999999999</c:v>
                </c:pt>
                <c:pt idx="38">
                  <c:v>195.73400000000001</c:v>
                </c:pt>
                <c:pt idx="39">
                  <c:v>194.571</c:v>
                </c:pt>
                <c:pt idx="40">
                  <c:v>138.922</c:v>
                </c:pt>
                <c:pt idx="41">
                  <c:v>138.89699999999999</c:v>
                </c:pt>
                <c:pt idx="42">
                  <c:v>139.054</c:v>
                </c:pt>
                <c:pt idx="43">
                  <c:v>140</c:v>
                </c:pt>
                <c:pt idx="44">
                  <c:v>50.514000000000003</c:v>
                </c:pt>
                <c:pt idx="45">
                  <c:v>51.448999999999998</c:v>
                </c:pt>
                <c:pt idx="46">
                  <c:v>52.57</c:v>
                </c:pt>
                <c:pt idx="47">
                  <c:v>52.76</c:v>
                </c:pt>
                <c:pt idx="48">
                  <c:v>54.073999999999998</c:v>
                </c:pt>
                <c:pt idx="49">
                  <c:v>50.555</c:v>
                </c:pt>
                <c:pt idx="50">
                  <c:v>51.781999999999996</c:v>
                </c:pt>
                <c:pt idx="51">
                  <c:v>52.182000000000002</c:v>
                </c:pt>
                <c:pt idx="52">
                  <c:v>46.704999999999998</c:v>
                </c:pt>
                <c:pt idx="53">
                  <c:v>50.292000000000002</c:v>
                </c:pt>
                <c:pt idx="54">
                  <c:v>50.656999999999996</c:v>
                </c:pt>
                <c:pt idx="55">
                  <c:v>50.216999999999999</c:v>
                </c:pt>
                <c:pt idx="56">
                  <c:v>44.136000000000003</c:v>
                </c:pt>
                <c:pt idx="57">
                  <c:v>35.122999999999998</c:v>
                </c:pt>
                <c:pt idx="58">
                  <c:v>101.539</c:v>
                </c:pt>
                <c:pt idx="59">
                  <c:v>96.778999999999996</c:v>
                </c:pt>
                <c:pt idx="60">
                  <c:v>47.067</c:v>
                </c:pt>
                <c:pt idx="61">
                  <c:v>84.686999999999998</c:v>
                </c:pt>
                <c:pt idx="62">
                  <c:v>44.024999999999999</c:v>
                </c:pt>
                <c:pt idx="63">
                  <c:v>57.987000000000002</c:v>
                </c:pt>
                <c:pt idx="64">
                  <c:v>47.302</c:v>
                </c:pt>
                <c:pt idx="65">
                  <c:v>6.4189999999999996</c:v>
                </c:pt>
                <c:pt idx="66">
                  <c:v>3.67</c:v>
                </c:pt>
                <c:pt idx="67">
                  <c:v>0.57999999999999996</c:v>
                </c:pt>
                <c:pt idx="68">
                  <c:v>7.6020000000000003</c:v>
                </c:pt>
                <c:pt idx="69">
                  <c:v>18.021999999999998</c:v>
                </c:pt>
                <c:pt idx="70">
                  <c:v>9.7850000000000001</c:v>
                </c:pt>
                <c:pt idx="71">
                  <c:v>4.2000000000000003E-2</c:v>
                </c:pt>
                <c:pt idx="72">
                  <c:v>0.88</c:v>
                </c:pt>
                <c:pt idx="73">
                  <c:v>24.95</c:v>
                </c:pt>
                <c:pt idx="74">
                  <c:v>25.001000000000001</c:v>
                </c:pt>
                <c:pt idx="75">
                  <c:v>17.170000000000002</c:v>
                </c:pt>
                <c:pt idx="76">
                  <c:v>12.862</c:v>
                </c:pt>
                <c:pt idx="77">
                  <c:v>9.5730000000000004</c:v>
                </c:pt>
                <c:pt idx="78">
                  <c:v>6.78</c:v>
                </c:pt>
                <c:pt idx="79">
                  <c:v>19.545000000000002</c:v>
                </c:pt>
                <c:pt idx="80">
                  <c:v>4.79</c:v>
                </c:pt>
                <c:pt idx="81">
                  <c:v>4.0229999999999997</c:v>
                </c:pt>
                <c:pt idx="82">
                  <c:v>4.03</c:v>
                </c:pt>
                <c:pt idx="83">
                  <c:v>3.65</c:v>
                </c:pt>
                <c:pt idx="84">
                  <c:v>11.356999999999999</c:v>
                </c:pt>
                <c:pt idx="85">
                  <c:v>11.420999999999999</c:v>
                </c:pt>
                <c:pt idx="86">
                  <c:v>19.228000000000002</c:v>
                </c:pt>
                <c:pt idx="87">
                  <c:v>2.121</c:v>
                </c:pt>
                <c:pt idx="88">
                  <c:v>3.27</c:v>
                </c:pt>
                <c:pt idx="89">
                  <c:v>3.33</c:v>
                </c:pt>
                <c:pt idx="90">
                  <c:v>2.9220000000000002</c:v>
                </c:pt>
                <c:pt idx="91">
                  <c:v>1.889</c:v>
                </c:pt>
                <c:pt idx="92">
                  <c:v>8.5649999999999995</c:v>
                </c:pt>
                <c:pt idx="93">
                  <c:v>8.2050000000000001</c:v>
                </c:pt>
                <c:pt idx="94">
                  <c:v>8.5530000000000008</c:v>
                </c:pt>
                <c:pt idx="95">
                  <c:v>0.52300000000000002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DF7-42E6-BFE3-C675E83F8D9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F7-42E6-BFE3-C675E83F8D9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DF7-42E6-BFE3-C675E83F8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142.97999999999999</c:v>
                </c:pt>
                <c:pt idx="1">
                  <c:v>130.80000000000001</c:v>
                </c:pt>
                <c:pt idx="2">
                  <c:v>121.99</c:v>
                </c:pt>
                <c:pt idx="3">
                  <c:v>116.6</c:v>
                </c:pt>
                <c:pt idx="4">
                  <c:v>116</c:v>
                </c:pt>
                <c:pt idx="5">
                  <c:v>113.36</c:v>
                </c:pt>
                <c:pt idx="6">
                  <c:v>111.78</c:v>
                </c:pt>
                <c:pt idx="7">
                  <c:v>110</c:v>
                </c:pt>
                <c:pt idx="8">
                  <c:v>113.46</c:v>
                </c:pt>
                <c:pt idx="9">
                  <c:v>112.04</c:v>
                </c:pt>
                <c:pt idx="10">
                  <c:v>112.9</c:v>
                </c:pt>
                <c:pt idx="11">
                  <c:v>112.8</c:v>
                </c:pt>
                <c:pt idx="12">
                  <c:v>118</c:v>
                </c:pt>
                <c:pt idx="13">
                  <c:v>118.05</c:v>
                </c:pt>
                <c:pt idx="14">
                  <c:v>112.89</c:v>
                </c:pt>
                <c:pt idx="15">
                  <c:v>117.34</c:v>
                </c:pt>
                <c:pt idx="16">
                  <c:v>120.79</c:v>
                </c:pt>
                <c:pt idx="17">
                  <c:v>120.89</c:v>
                </c:pt>
                <c:pt idx="18">
                  <c:v>125.36</c:v>
                </c:pt>
                <c:pt idx="19">
                  <c:v>131.80000000000001</c:v>
                </c:pt>
                <c:pt idx="20">
                  <c:v>129.12</c:v>
                </c:pt>
                <c:pt idx="21">
                  <c:v>131</c:v>
                </c:pt>
                <c:pt idx="22">
                  <c:v>135</c:v>
                </c:pt>
                <c:pt idx="23">
                  <c:v>133.69999999999999</c:v>
                </c:pt>
                <c:pt idx="24">
                  <c:v>142.4</c:v>
                </c:pt>
                <c:pt idx="25">
                  <c:v>145.57</c:v>
                </c:pt>
                <c:pt idx="26">
                  <c:v>143.63</c:v>
                </c:pt>
                <c:pt idx="27">
                  <c:v>115.68</c:v>
                </c:pt>
                <c:pt idx="28">
                  <c:v>106.8</c:v>
                </c:pt>
                <c:pt idx="29">
                  <c:v>52.13</c:v>
                </c:pt>
                <c:pt idx="30">
                  <c:v>14.04</c:v>
                </c:pt>
                <c:pt idx="31">
                  <c:v>16.77</c:v>
                </c:pt>
                <c:pt idx="32">
                  <c:v>17.16</c:v>
                </c:pt>
                <c:pt idx="33">
                  <c:v>6.65</c:v>
                </c:pt>
                <c:pt idx="34">
                  <c:v>-6.62</c:v>
                </c:pt>
                <c:pt idx="35">
                  <c:v>6.78</c:v>
                </c:pt>
                <c:pt idx="36">
                  <c:v>8.5</c:v>
                </c:pt>
                <c:pt idx="37">
                  <c:v>8.58</c:v>
                </c:pt>
                <c:pt idx="38">
                  <c:v>8.65</c:v>
                </c:pt>
                <c:pt idx="39">
                  <c:v>8.75</c:v>
                </c:pt>
                <c:pt idx="40">
                  <c:v>9.3000000000000007</c:v>
                </c:pt>
                <c:pt idx="41">
                  <c:v>9.35</c:v>
                </c:pt>
                <c:pt idx="42">
                  <c:v>9.39</c:v>
                </c:pt>
                <c:pt idx="43">
                  <c:v>9.42</c:v>
                </c:pt>
                <c:pt idx="44">
                  <c:v>10.48</c:v>
                </c:pt>
                <c:pt idx="45">
                  <c:v>10.47</c:v>
                </c:pt>
                <c:pt idx="46">
                  <c:v>10.47</c:v>
                </c:pt>
                <c:pt idx="47">
                  <c:v>10.47</c:v>
                </c:pt>
                <c:pt idx="48">
                  <c:v>10.52</c:v>
                </c:pt>
                <c:pt idx="49">
                  <c:v>10.56</c:v>
                </c:pt>
                <c:pt idx="50">
                  <c:v>10.54</c:v>
                </c:pt>
                <c:pt idx="51">
                  <c:v>10.54</c:v>
                </c:pt>
                <c:pt idx="52">
                  <c:v>10.62</c:v>
                </c:pt>
                <c:pt idx="53">
                  <c:v>10.61</c:v>
                </c:pt>
                <c:pt idx="54">
                  <c:v>10.62</c:v>
                </c:pt>
                <c:pt idx="55">
                  <c:v>10.65</c:v>
                </c:pt>
                <c:pt idx="56">
                  <c:v>-4.17</c:v>
                </c:pt>
                <c:pt idx="57">
                  <c:v>-4</c:v>
                </c:pt>
                <c:pt idx="58">
                  <c:v>-3.76</c:v>
                </c:pt>
                <c:pt idx="59">
                  <c:v>-3.9</c:v>
                </c:pt>
                <c:pt idx="60">
                  <c:v>-4.93</c:v>
                </c:pt>
                <c:pt idx="61">
                  <c:v>3.69</c:v>
                </c:pt>
                <c:pt idx="62">
                  <c:v>-5</c:v>
                </c:pt>
                <c:pt idx="63">
                  <c:v>0</c:v>
                </c:pt>
                <c:pt idx="64">
                  <c:v>6.71</c:v>
                </c:pt>
                <c:pt idx="65">
                  <c:v>14.93</c:v>
                </c:pt>
                <c:pt idx="66">
                  <c:v>29.69</c:v>
                </c:pt>
                <c:pt idx="67">
                  <c:v>70.03</c:v>
                </c:pt>
                <c:pt idx="68">
                  <c:v>73.88</c:v>
                </c:pt>
                <c:pt idx="69">
                  <c:v>122.22</c:v>
                </c:pt>
                <c:pt idx="70">
                  <c:v>141.46</c:v>
                </c:pt>
                <c:pt idx="71">
                  <c:v>152.77000000000001</c:v>
                </c:pt>
                <c:pt idx="72">
                  <c:v>146.09</c:v>
                </c:pt>
                <c:pt idx="73">
                  <c:v>138.93</c:v>
                </c:pt>
                <c:pt idx="74">
                  <c:v>134.72999999999999</c:v>
                </c:pt>
                <c:pt idx="75">
                  <c:v>157.75</c:v>
                </c:pt>
                <c:pt idx="76">
                  <c:v>223.88</c:v>
                </c:pt>
                <c:pt idx="77">
                  <c:v>162.21</c:v>
                </c:pt>
                <c:pt idx="78">
                  <c:v>280.02999999999997</c:v>
                </c:pt>
                <c:pt idx="79">
                  <c:v>156.62</c:v>
                </c:pt>
                <c:pt idx="80">
                  <c:v>159.88</c:v>
                </c:pt>
                <c:pt idx="81">
                  <c:v>180.53</c:v>
                </c:pt>
                <c:pt idx="82">
                  <c:v>164.77</c:v>
                </c:pt>
                <c:pt idx="83">
                  <c:v>164.79</c:v>
                </c:pt>
                <c:pt idx="84">
                  <c:v>147.31</c:v>
                </c:pt>
                <c:pt idx="85">
                  <c:v>147.44</c:v>
                </c:pt>
                <c:pt idx="86">
                  <c:v>151.63999999999999</c:v>
                </c:pt>
                <c:pt idx="87">
                  <c:v>169.33</c:v>
                </c:pt>
                <c:pt idx="88">
                  <c:v>260.5</c:v>
                </c:pt>
                <c:pt idx="89">
                  <c:v>222.72</c:v>
                </c:pt>
                <c:pt idx="90">
                  <c:v>168.05</c:v>
                </c:pt>
                <c:pt idx="91">
                  <c:v>169.92</c:v>
                </c:pt>
                <c:pt idx="92">
                  <c:v>199.89</c:v>
                </c:pt>
                <c:pt idx="93">
                  <c:v>164.85</c:v>
                </c:pt>
                <c:pt idx="94">
                  <c:v>164.98</c:v>
                </c:pt>
                <c:pt idx="95">
                  <c:v>159.08000000000001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DF7-42E6-BFE3-C675E83F8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43.86</v>
      </c>
      <c r="C5" s="25">
        <v>56.442</v>
      </c>
      <c r="D5" s="25">
        <v>44.137999999999998</v>
      </c>
      <c r="E5" s="25">
        <v>57.892000000000003</v>
      </c>
      <c r="F5" s="25">
        <v>38.509</v>
      </c>
      <c r="G5" s="25">
        <v>40.759</v>
      </c>
      <c r="H5" s="25">
        <v>49.424999999999997</v>
      </c>
      <c r="I5" s="25">
        <v>43.024000000000001</v>
      </c>
      <c r="J5" s="25">
        <v>55.265000000000001</v>
      </c>
      <c r="K5" s="25">
        <v>57.335000000000001</v>
      </c>
      <c r="L5" s="25">
        <v>66.5</v>
      </c>
      <c r="M5" s="25">
        <v>74.061999999999998</v>
      </c>
      <c r="N5" s="25">
        <v>136.68100000000001</v>
      </c>
      <c r="O5" s="25">
        <v>104.729</v>
      </c>
      <c r="P5" s="25">
        <v>229.56100000000001</v>
      </c>
      <c r="Q5" s="25">
        <v>80.388000000000005</v>
      </c>
      <c r="R5" s="25">
        <v>81.951999999999998</v>
      </c>
      <c r="S5" s="25">
        <v>82.858999999999995</v>
      </c>
      <c r="T5" s="25">
        <v>74.117000000000004</v>
      </c>
      <c r="U5" s="25">
        <v>73.543999999999997</v>
      </c>
      <c r="V5" s="25">
        <v>70.114999999999995</v>
      </c>
      <c r="W5" s="25">
        <v>31.831</v>
      </c>
      <c r="X5" s="25">
        <v>31.963000000000001</v>
      </c>
      <c r="Y5" s="25">
        <v>50.347000000000001</v>
      </c>
      <c r="Z5" s="25">
        <v>42.737000000000002</v>
      </c>
      <c r="AA5" s="25">
        <v>53.173999999999999</v>
      </c>
      <c r="AB5" s="25">
        <v>37.826999999999998</v>
      </c>
      <c r="AC5" s="25">
        <v>45.345999999999997</v>
      </c>
      <c r="AD5" s="25">
        <v>90.849000000000004</v>
      </c>
      <c r="AE5" s="25">
        <v>29.382000000000001</v>
      </c>
      <c r="AF5" s="25">
        <v>72.097999999999999</v>
      </c>
      <c r="AG5" s="25">
        <v>85.756</v>
      </c>
      <c r="AH5" s="25">
        <v>93.518000000000001</v>
      </c>
      <c r="AI5" s="25">
        <v>115.057</v>
      </c>
      <c r="AJ5" s="25">
        <v>117.426</v>
      </c>
      <c r="AK5" s="25">
        <v>392.76100000000002</v>
      </c>
      <c r="AL5" s="25">
        <v>200.267</v>
      </c>
      <c r="AM5" s="25">
        <v>202.65</v>
      </c>
      <c r="AN5" s="25">
        <v>203.92099999999999</v>
      </c>
      <c r="AO5" s="25">
        <v>203.56399999999999</v>
      </c>
      <c r="AP5" s="25">
        <v>148.01</v>
      </c>
      <c r="AQ5" s="25">
        <v>147.75</v>
      </c>
      <c r="AR5" s="25">
        <v>148</v>
      </c>
      <c r="AS5" s="25">
        <v>148.721</v>
      </c>
      <c r="AT5" s="25">
        <v>50.817</v>
      </c>
      <c r="AU5" s="25">
        <v>51.759</v>
      </c>
      <c r="AV5" s="25">
        <v>52.866999999999997</v>
      </c>
      <c r="AW5" s="25">
        <v>52.988999999999997</v>
      </c>
      <c r="AX5" s="25">
        <v>54.344000000000001</v>
      </c>
      <c r="AY5" s="25">
        <v>50.8</v>
      </c>
      <c r="AZ5" s="25">
        <v>52.067</v>
      </c>
      <c r="BA5" s="25">
        <v>52.494999999999997</v>
      </c>
      <c r="BB5" s="25">
        <v>47.03</v>
      </c>
      <c r="BC5" s="25">
        <v>50.555999999999997</v>
      </c>
      <c r="BD5" s="25">
        <v>50.912999999999997</v>
      </c>
      <c r="BE5" s="25">
        <v>50.451000000000001</v>
      </c>
      <c r="BF5" s="25">
        <v>105.181</v>
      </c>
      <c r="BG5" s="25">
        <v>94.084999999999994</v>
      </c>
      <c r="BH5" s="25">
        <v>107.90600000000001</v>
      </c>
      <c r="BI5" s="25">
        <v>102.908</v>
      </c>
      <c r="BJ5" s="25">
        <v>72.55</v>
      </c>
      <c r="BK5" s="25">
        <v>106.194</v>
      </c>
      <c r="BL5" s="25">
        <v>69.55</v>
      </c>
      <c r="BM5" s="25">
        <v>83.356999999999999</v>
      </c>
      <c r="BN5" s="25">
        <v>93.150999999999996</v>
      </c>
      <c r="BO5" s="25">
        <v>54.997999999999998</v>
      </c>
      <c r="BP5" s="25">
        <v>58.720999999999997</v>
      </c>
      <c r="BQ5" s="25">
        <v>52.576000000000001</v>
      </c>
      <c r="BR5" s="25">
        <v>76.441000000000003</v>
      </c>
      <c r="BS5" s="25">
        <v>55.039000000000001</v>
      </c>
      <c r="BT5" s="25">
        <v>50.209000000000003</v>
      </c>
      <c r="BU5" s="25">
        <v>47.192</v>
      </c>
      <c r="BV5" s="25">
        <v>186.702</v>
      </c>
      <c r="BW5" s="25">
        <v>52.405999999999999</v>
      </c>
      <c r="BX5" s="25">
        <v>53.23</v>
      </c>
      <c r="BY5" s="25">
        <v>45.17</v>
      </c>
      <c r="BZ5" s="25">
        <v>37.036999999999999</v>
      </c>
      <c r="CA5" s="25">
        <v>37.637</v>
      </c>
      <c r="CB5" s="25">
        <v>35.037999999999997</v>
      </c>
      <c r="CC5" s="25">
        <v>47.844999999999999</v>
      </c>
      <c r="CD5" s="25">
        <v>43.081000000000003</v>
      </c>
      <c r="CE5" s="25">
        <v>30.812000000000001</v>
      </c>
      <c r="CF5" s="25">
        <v>41.843000000000004</v>
      </c>
      <c r="CG5" s="25">
        <v>42.039000000000001</v>
      </c>
      <c r="CH5" s="25">
        <v>80.912000000000006</v>
      </c>
      <c r="CI5" s="25">
        <v>80.489000000000004</v>
      </c>
      <c r="CJ5" s="25">
        <v>105.142</v>
      </c>
      <c r="CK5" s="25">
        <v>58.786000000000001</v>
      </c>
      <c r="CL5" s="25">
        <v>55.783999999999999</v>
      </c>
      <c r="CM5" s="25">
        <v>57.457999999999998</v>
      </c>
      <c r="CN5" s="25">
        <v>62.610999999999997</v>
      </c>
      <c r="CO5" s="25">
        <v>48.421999999999997</v>
      </c>
      <c r="CP5" s="25">
        <v>82.727000000000004</v>
      </c>
      <c r="CQ5" s="25">
        <v>79.936000000000007</v>
      </c>
      <c r="CR5" s="25">
        <v>77.596999999999994</v>
      </c>
      <c r="CS5" s="25">
        <v>78.641999999999996</v>
      </c>
      <c r="CT5" s="26"/>
      <c r="CU5" s="26"/>
      <c r="CV5" s="26"/>
      <c r="CW5" s="27"/>
      <c r="CX5" s="28">
        <f t="array" ref="CX5">SUMPRODUCT(B5:CW5*0.25)</f>
        <v>1905.6509999999985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142.97999999999999</v>
      </c>
      <c r="C8" s="37">
        <v>130.80000000000001</v>
      </c>
      <c r="D8" s="37">
        <v>121.99</v>
      </c>
      <c r="E8" s="37">
        <v>116.6</v>
      </c>
      <c r="F8" s="37">
        <v>116</v>
      </c>
      <c r="G8" s="37">
        <v>113.36</v>
      </c>
      <c r="H8" s="37">
        <v>111.78</v>
      </c>
      <c r="I8" s="37">
        <v>110</v>
      </c>
      <c r="J8" s="37">
        <v>113.46</v>
      </c>
      <c r="K8" s="37">
        <v>112.04</v>
      </c>
      <c r="L8" s="37">
        <v>112.9</v>
      </c>
      <c r="M8" s="37">
        <v>112.8</v>
      </c>
      <c r="N8" s="37">
        <v>118</v>
      </c>
      <c r="O8" s="37">
        <v>118.05</v>
      </c>
      <c r="P8" s="37">
        <v>112.89</v>
      </c>
      <c r="Q8" s="37">
        <v>117.34</v>
      </c>
      <c r="R8" s="37">
        <v>120.79</v>
      </c>
      <c r="S8" s="37">
        <v>120.89</v>
      </c>
      <c r="T8" s="37">
        <v>125.36</v>
      </c>
      <c r="U8" s="37">
        <v>131.80000000000001</v>
      </c>
      <c r="V8" s="37">
        <v>129.12</v>
      </c>
      <c r="W8" s="37">
        <v>131</v>
      </c>
      <c r="X8" s="37">
        <v>135</v>
      </c>
      <c r="Y8" s="37">
        <v>133.69999999999999</v>
      </c>
      <c r="Z8" s="37">
        <v>142.4</v>
      </c>
      <c r="AA8" s="37">
        <v>145.57</v>
      </c>
      <c r="AB8" s="37">
        <v>143.63</v>
      </c>
      <c r="AC8" s="37">
        <v>115.68</v>
      </c>
      <c r="AD8" s="37">
        <v>106.8</v>
      </c>
      <c r="AE8" s="37">
        <v>52.13</v>
      </c>
      <c r="AF8" s="37">
        <v>14.04</v>
      </c>
      <c r="AG8" s="37">
        <v>16.77</v>
      </c>
      <c r="AH8" s="37">
        <v>17.16</v>
      </c>
      <c r="AI8" s="37">
        <v>6.65</v>
      </c>
      <c r="AJ8" s="37">
        <v>-6.62</v>
      </c>
      <c r="AK8" s="37">
        <v>6.78</v>
      </c>
      <c r="AL8" s="37">
        <v>8.5</v>
      </c>
      <c r="AM8" s="37">
        <v>8.58</v>
      </c>
      <c r="AN8" s="37">
        <v>8.65</v>
      </c>
      <c r="AO8" s="37">
        <v>8.75</v>
      </c>
      <c r="AP8" s="37">
        <v>9.3000000000000007</v>
      </c>
      <c r="AQ8" s="37">
        <v>9.35</v>
      </c>
      <c r="AR8" s="37">
        <v>9.39</v>
      </c>
      <c r="AS8" s="37">
        <v>9.42</v>
      </c>
      <c r="AT8" s="37">
        <v>10.48</v>
      </c>
      <c r="AU8" s="37">
        <v>10.47</v>
      </c>
      <c r="AV8" s="37">
        <v>10.47</v>
      </c>
      <c r="AW8" s="37">
        <v>10.47</v>
      </c>
      <c r="AX8" s="37">
        <v>10.52</v>
      </c>
      <c r="AY8" s="37">
        <v>10.56</v>
      </c>
      <c r="AZ8" s="37">
        <v>10.54</v>
      </c>
      <c r="BA8" s="37">
        <v>10.54</v>
      </c>
      <c r="BB8" s="37">
        <v>10.62</v>
      </c>
      <c r="BC8" s="37">
        <v>10.61</v>
      </c>
      <c r="BD8" s="37">
        <v>10.62</v>
      </c>
      <c r="BE8" s="37">
        <v>10.65</v>
      </c>
      <c r="BF8" s="37">
        <v>-4.17</v>
      </c>
      <c r="BG8" s="37">
        <v>-4</v>
      </c>
      <c r="BH8" s="37">
        <v>-3.76</v>
      </c>
      <c r="BI8" s="37">
        <v>-3.9</v>
      </c>
      <c r="BJ8" s="37">
        <v>-4.93</v>
      </c>
      <c r="BK8" s="37">
        <v>3.69</v>
      </c>
      <c r="BL8" s="37">
        <v>-5</v>
      </c>
      <c r="BM8" s="37">
        <v>0</v>
      </c>
      <c r="BN8" s="37">
        <v>6.71</v>
      </c>
      <c r="BO8" s="37">
        <v>14.93</v>
      </c>
      <c r="BP8" s="37">
        <v>29.69</v>
      </c>
      <c r="BQ8" s="37">
        <v>70.03</v>
      </c>
      <c r="BR8" s="37">
        <v>73.88</v>
      </c>
      <c r="BS8" s="37">
        <v>122.22</v>
      </c>
      <c r="BT8" s="37">
        <v>141.46</v>
      </c>
      <c r="BU8" s="37">
        <v>152.77000000000001</v>
      </c>
      <c r="BV8" s="37">
        <v>146.09</v>
      </c>
      <c r="BW8" s="37">
        <v>138.93</v>
      </c>
      <c r="BX8" s="37">
        <v>134.72999999999999</v>
      </c>
      <c r="BY8" s="37">
        <v>157.75</v>
      </c>
      <c r="BZ8" s="37">
        <v>223.88</v>
      </c>
      <c r="CA8" s="37">
        <v>162.21</v>
      </c>
      <c r="CB8" s="37">
        <v>280.02999999999997</v>
      </c>
      <c r="CC8" s="37">
        <v>156.62</v>
      </c>
      <c r="CD8" s="37">
        <v>159.88</v>
      </c>
      <c r="CE8" s="37">
        <v>180.53</v>
      </c>
      <c r="CF8" s="37">
        <v>164.77</v>
      </c>
      <c r="CG8" s="37">
        <v>164.79</v>
      </c>
      <c r="CH8" s="37">
        <v>147.31</v>
      </c>
      <c r="CI8" s="37">
        <v>147.44</v>
      </c>
      <c r="CJ8" s="37">
        <v>151.63999999999999</v>
      </c>
      <c r="CK8" s="37">
        <v>169.33</v>
      </c>
      <c r="CL8" s="37">
        <v>260.5</v>
      </c>
      <c r="CM8" s="37">
        <v>222.72</v>
      </c>
      <c r="CN8" s="37">
        <v>168.05</v>
      </c>
      <c r="CO8" s="37">
        <v>169.92</v>
      </c>
      <c r="CP8" s="37">
        <v>199.89</v>
      </c>
      <c r="CQ8" s="37">
        <v>164.85</v>
      </c>
      <c r="CR8" s="37">
        <v>164.98</v>
      </c>
      <c r="CS8" s="37">
        <v>159.08000000000001</v>
      </c>
      <c r="CT8" s="38"/>
      <c r="CU8" s="38"/>
      <c r="CV8" s="38"/>
      <c r="CW8" s="39"/>
      <c r="CX8" s="40">
        <f>IF(SUM(B8:CW8)&lt;&gt;0,AVERAGEIF(B8:CW8,"&lt;&gt;"""),"")</f>
        <v>90.142395833333353</v>
      </c>
    </row>
    <row r="9" spans="1:102" ht="24.95" customHeight="1" thickBot="1" x14ac:dyDescent="0.25">
      <c r="A9" s="41" t="s">
        <v>6</v>
      </c>
      <c r="B9" s="42">
        <v>128.0925</v>
      </c>
      <c r="C9" s="43">
        <v>128.0925</v>
      </c>
      <c r="D9" s="43">
        <v>128.0925</v>
      </c>
      <c r="E9" s="43">
        <v>128.0925</v>
      </c>
      <c r="F9" s="43">
        <v>112.785</v>
      </c>
      <c r="G9" s="43">
        <v>112.785</v>
      </c>
      <c r="H9" s="43">
        <v>112.785</v>
      </c>
      <c r="I9" s="43">
        <v>112.785</v>
      </c>
      <c r="J9" s="43">
        <v>112.8</v>
      </c>
      <c r="K9" s="43">
        <v>112.8</v>
      </c>
      <c r="L9" s="43">
        <v>112.8</v>
      </c>
      <c r="M9" s="43">
        <v>112.8</v>
      </c>
      <c r="N9" s="43">
        <v>116.57</v>
      </c>
      <c r="O9" s="43">
        <v>116.57</v>
      </c>
      <c r="P9" s="43">
        <v>116.57</v>
      </c>
      <c r="Q9" s="43">
        <v>116.57</v>
      </c>
      <c r="R9" s="43">
        <v>124.71</v>
      </c>
      <c r="S9" s="43">
        <v>124.71</v>
      </c>
      <c r="T9" s="43">
        <v>124.71</v>
      </c>
      <c r="U9" s="43">
        <v>124.71</v>
      </c>
      <c r="V9" s="43">
        <v>132.20500000000001</v>
      </c>
      <c r="W9" s="43">
        <v>132.20500000000001</v>
      </c>
      <c r="X9" s="43">
        <v>132.20500000000001</v>
      </c>
      <c r="Y9" s="43">
        <v>132.20500000000001</v>
      </c>
      <c r="Z9" s="43">
        <v>136.82</v>
      </c>
      <c r="AA9" s="43">
        <v>136.82</v>
      </c>
      <c r="AB9" s="43">
        <v>136.82</v>
      </c>
      <c r="AC9" s="43">
        <v>136.82</v>
      </c>
      <c r="AD9" s="43">
        <v>47.435000000000002</v>
      </c>
      <c r="AE9" s="43">
        <v>47.435000000000002</v>
      </c>
      <c r="AF9" s="43">
        <v>47.435000000000002</v>
      </c>
      <c r="AG9" s="43">
        <v>47.435000000000002</v>
      </c>
      <c r="AH9" s="43">
        <v>5.9924999999999997</v>
      </c>
      <c r="AI9" s="43">
        <v>5.9924999999999997</v>
      </c>
      <c r="AJ9" s="43">
        <v>5.9924999999999997</v>
      </c>
      <c r="AK9" s="43">
        <v>5.9924999999999997</v>
      </c>
      <c r="AL9" s="43">
        <v>8.6199999999999992</v>
      </c>
      <c r="AM9" s="43">
        <v>8.6199999999999992</v>
      </c>
      <c r="AN9" s="43">
        <v>8.6199999999999992</v>
      </c>
      <c r="AO9" s="43">
        <v>8.6199999999999992</v>
      </c>
      <c r="AP9" s="43">
        <v>9.3650000000000002</v>
      </c>
      <c r="AQ9" s="43">
        <v>9.3650000000000002</v>
      </c>
      <c r="AR9" s="43">
        <v>9.3650000000000002</v>
      </c>
      <c r="AS9" s="43">
        <v>9.3650000000000002</v>
      </c>
      <c r="AT9" s="43">
        <v>10.4725</v>
      </c>
      <c r="AU9" s="43">
        <v>10.4725</v>
      </c>
      <c r="AV9" s="43">
        <v>10.4725</v>
      </c>
      <c r="AW9" s="43">
        <v>10.4725</v>
      </c>
      <c r="AX9" s="43">
        <v>10.54</v>
      </c>
      <c r="AY9" s="43">
        <v>10.54</v>
      </c>
      <c r="AZ9" s="43">
        <v>10.54</v>
      </c>
      <c r="BA9" s="43">
        <v>10.54</v>
      </c>
      <c r="BB9" s="43">
        <v>10.625</v>
      </c>
      <c r="BC9" s="43">
        <v>10.625</v>
      </c>
      <c r="BD9" s="43">
        <v>10.625</v>
      </c>
      <c r="BE9" s="43">
        <v>10.625</v>
      </c>
      <c r="BF9" s="43">
        <v>-3.9575</v>
      </c>
      <c r="BG9" s="43">
        <v>-3.9575</v>
      </c>
      <c r="BH9" s="43">
        <v>-3.9575</v>
      </c>
      <c r="BI9" s="43">
        <v>-3.9575</v>
      </c>
      <c r="BJ9" s="43">
        <v>-1.56</v>
      </c>
      <c r="BK9" s="43">
        <v>-1.56</v>
      </c>
      <c r="BL9" s="43">
        <v>-1.56</v>
      </c>
      <c r="BM9" s="43">
        <v>-1.56</v>
      </c>
      <c r="BN9" s="43">
        <v>30.34</v>
      </c>
      <c r="BO9" s="43">
        <v>30.34</v>
      </c>
      <c r="BP9" s="43">
        <v>30.34</v>
      </c>
      <c r="BQ9" s="43">
        <v>30.34</v>
      </c>
      <c r="BR9" s="43">
        <v>122.5825</v>
      </c>
      <c r="BS9" s="43">
        <v>122.5825</v>
      </c>
      <c r="BT9" s="43">
        <v>122.5825</v>
      </c>
      <c r="BU9" s="43">
        <v>122.5825</v>
      </c>
      <c r="BV9" s="43">
        <v>144.375</v>
      </c>
      <c r="BW9" s="43">
        <v>144.375</v>
      </c>
      <c r="BX9" s="43">
        <v>144.375</v>
      </c>
      <c r="BY9" s="43">
        <v>144.375</v>
      </c>
      <c r="BZ9" s="43">
        <v>205.685</v>
      </c>
      <c r="CA9" s="43">
        <v>205.685</v>
      </c>
      <c r="CB9" s="43">
        <v>205.685</v>
      </c>
      <c r="CC9" s="43">
        <v>205.685</v>
      </c>
      <c r="CD9" s="43">
        <v>167.49250000000001</v>
      </c>
      <c r="CE9" s="43">
        <v>167.49250000000001</v>
      </c>
      <c r="CF9" s="43">
        <v>167.49250000000001</v>
      </c>
      <c r="CG9" s="43">
        <v>167.49250000000001</v>
      </c>
      <c r="CH9" s="43">
        <v>153.93</v>
      </c>
      <c r="CI9" s="43">
        <v>153.93</v>
      </c>
      <c r="CJ9" s="43">
        <v>153.93</v>
      </c>
      <c r="CK9" s="43">
        <v>153.93</v>
      </c>
      <c r="CL9" s="43">
        <v>205.29750000000001</v>
      </c>
      <c r="CM9" s="43">
        <v>205.29750000000001</v>
      </c>
      <c r="CN9" s="43">
        <v>205.29750000000001</v>
      </c>
      <c r="CO9" s="43">
        <v>205.29750000000001</v>
      </c>
      <c r="CP9" s="43">
        <v>172.2</v>
      </c>
      <c r="CQ9" s="43">
        <v>172.2</v>
      </c>
      <c r="CR9" s="43">
        <v>172.2</v>
      </c>
      <c r="CS9" s="43">
        <v>172.2</v>
      </c>
      <c r="CT9" s="44"/>
      <c r="CU9" s="44"/>
      <c r="CV9" s="44"/>
      <c r="CW9" s="45"/>
      <c r="CX9" s="46">
        <f>IF(SUM(B9:CW9)&lt;&gt;0,AVERAGEIF(B9:CW9,"&lt;&gt;"""),"")</f>
        <v>90.142395833333367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12.807</v>
      </c>
      <c r="CD11" s="53">
        <v>16.277999999999999</v>
      </c>
      <c r="CE11" s="53"/>
      <c r="CF11" s="53"/>
      <c r="CG11" s="53"/>
      <c r="CH11" s="53">
        <v>62.481000000000002</v>
      </c>
      <c r="CI11" s="53">
        <v>65.153000000000006</v>
      </c>
      <c r="CJ11" s="53">
        <v>91.063999999999993</v>
      </c>
      <c r="CK11" s="53"/>
      <c r="CL11" s="53"/>
      <c r="CM11" s="53"/>
      <c r="CN11" s="53"/>
      <c r="CO11" s="53"/>
      <c r="CP11" s="53"/>
      <c r="CQ11" s="53"/>
      <c r="CR11" s="53"/>
      <c r="CS11" s="53">
        <v>3.427</v>
      </c>
      <c r="CT11" s="54"/>
      <c r="CU11" s="54"/>
      <c r="CV11" s="54"/>
      <c r="CW11" s="55"/>
      <c r="CX11" s="56">
        <f t="array" ref="CX11">SUMPRODUCT(B11:CW11*0.25)</f>
        <v>62.802499999999995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16</v>
      </c>
      <c r="C13" s="65">
        <v>16</v>
      </c>
      <c r="D13" s="65">
        <v>19</v>
      </c>
      <c r="E13" s="65">
        <v>30</v>
      </c>
      <c r="F13" s="65">
        <v>30</v>
      </c>
      <c r="G13" s="65">
        <v>35</v>
      </c>
      <c r="H13" s="65">
        <v>33</v>
      </c>
      <c r="I13" s="65">
        <v>38</v>
      </c>
      <c r="J13" s="65">
        <v>31</v>
      </c>
      <c r="K13" s="65">
        <v>33</v>
      </c>
      <c r="L13" s="65">
        <v>37</v>
      </c>
      <c r="M13" s="65">
        <v>39</v>
      </c>
      <c r="N13" s="65">
        <v>97.240000000000009</v>
      </c>
      <c r="O13" s="65">
        <v>64.84</v>
      </c>
      <c r="P13" s="65">
        <v>206</v>
      </c>
      <c r="Q13" s="65">
        <v>41</v>
      </c>
      <c r="R13" s="65">
        <v>36</v>
      </c>
      <c r="S13" s="65">
        <v>36</v>
      </c>
      <c r="T13" s="65">
        <v>27</v>
      </c>
      <c r="U13" s="65">
        <v>19</v>
      </c>
      <c r="V13" s="65">
        <v>22</v>
      </c>
      <c r="W13" s="65">
        <v>19</v>
      </c>
      <c r="X13" s="65">
        <v>19</v>
      </c>
      <c r="Y13" s="65">
        <v>13.522</v>
      </c>
      <c r="Z13" s="65">
        <v>32</v>
      </c>
      <c r="AA13" s="65">
        <v>27</v>
      </c>
      <c r="AB13" s="65">
        <v>28</v>
      </c>
      <c r="AC13" s="65">
        <v>34.539000000000001</v>
      </c>
      <c r="AD13" s="65">
        <v>78.123999999999995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37</v>
      </c>
      <c r="BT13" s="65">
        <v>33</v>
      </c>
      <c r="BU13" s="65">
        <v>27</v>
      </c>
      <c r="BV13" s="65">
        <v>101.324</v>
      </c>
      <c r="BW13" s="65">
        <v>45.868000000000002</v>
      </c>
      <c r="BX13" s="65">
        <v>46.692</v>
      </c>
      <c r="BY13" s="65">
        <v>7</v>
      </c>
      <c r="BZ13" s="65">
        <v>7</v>
      </c>
      <c r="CA13" s="65">
        <v>7</v>
      </c>
      <c r="CB13" s="65">
        <v>5</v>
      </c>
      <c r="CC13" s="65">
        <v>5</v>
      </c>
      <c r="CD13" s="65">
        <v>3</v>
      </c>
      <c r="CE13" s="65">
        <v>3</v>
      </c>
      <c r="CF13" s="65">
        <v>2</v>
      </c>
      <c r="CG13" s="65">
        <v>2</v>
      </c>
      <c r="CH13" s="65">
        <v>5.5919999999999996</v>
      </c>
      <c r="CI13" s="65">
        <v>1.9079999999999999</v>
      </c>
      <c r="CJ13" s="65"/>
      <c r="CK13" s="65"/>
      <c r="CL13" s="65"/>
      <c r="CM13" s="65"/>
      <c r="CN13" s="65"/>
      <c r="CO13" s="65"/>
      <c r="CP13" s="65">
        <v>3</v>
      </c>
      <c r="CQ13" s="65">
        <v>3</v>
      </c>
      <c r="CR13" s="65">
        <v>3</v>
      </c>
      <c r="CS13" s="65">
        <v>3</v>
      </c>
      <c r="CT13" s="66"/>
      <c r="CU13" s="66"/>
      <c r="CV13" s="66"/>
      <c r="CW13" s="67"/>
      <c r="CX13" s="68">
        <f t="array" ref="CX13">SUMPRODUCT(B13:CW13*0.25)</f>
        <v>377.16225000000003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>
        <v>21.943999999999999</v>
      </c>
      <c r="CL14" s="65"/>
      <c r="CM14" s="65"/>
      <c r="CN14" s="65">
        <v>29.831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12.94375</v>
      </c>
    </row>
    <row r="15" spans="1:102" ht="24.95" customHeight="1" x14ac:dyDescent="0.2">
      <c r="A15" s="69" t="s">
        <v>12</v>
      </c>
      <c r="B15" s="70">
        <v>10.247</v>
      </c>
      <c r="C15" s="71">
        <v>3.9809999999999999</v>
      </c>
      <c r="D15" s="71">
        <v>3.1509999999999998</v>
      </c>
      <c r="E15" s="71">
        <v>3.3029999999999999</v>
      </c>
      <c r="F15" s="71">
        <v>0.80100000000000005</v>
      </c>
      <c r="G15" s="71">
        <v>0.81899999999999995</v>
      </c>
      <c r="H15" s="71">
        <v>0.80200000000000005</v>
      </c>
      <c r="I15" s="71">
        <v>0.80100000000000005</v>
      </c>
      <c r="J15" s="71">
        <v>20.042000000000002</v>
      </c>
      <c r="K15" s="71">
        <v>20.111999999999998</v>
      </c>
      <c r="L15" s="71">
        <v>20.331</v>
      </c>
      <c r="M15" s="71">
        <v>20.495000000000001</v>
      </c>
      <c r="N15" s="71">
        <v>7.2409999999999997</v>
      </c>
      <c r="O15" s="71">
        <v>7.6459999999999999</v>
      </c>
      <c r="P15" s="71">
        <v>2.4020000000000001</v>
      </c>
      <c r="Q15" s="71">
        <v>7.4480000000000004</v>
      </c>
      <c r="R15" s="71">
        <v>8.1620000000000008</v>
      </c>
      <c r="S15" s="71">
        <v>8.1029999999999998</v>
      </c>
      <c r="T15" s="71">
        <v>7.93</v>
      </c>
      <c r="U15" s="71">
        <v>13.494</v>
      </c>
      <c r="V15" s="71">
        <v>7.8639999999999999</v>
      </c>
      <c r="W15" s="71">
        <v>2.7650000000000001</v>
      </c>
      <c r="X15" s="71">
        <v>1.94</v>
      </c>
      <c r="Y15" s="71">
        <v>0.80200000000000005</v>
      </c>
      <c r="Z15" s="71">
        <v>6.06</v>
      </c>
      <c r="AA15" s="71">
        <v>5.4509999999999996</v>
      </c>
      <c r="AB15" s="71">
        <v>5.5039999999999996</v>
      </c>
      <c r="AC15" s="71">
        <v>5.484</v>
      </c>
      <c r="AD15" s="71">
        <v>0.80200000000000005</v>
      </c>
      <c r="AE15" s="71">
        <v>0.89700000000000002</v>
      </c>
      <c r="AF15" s="71">
        <v>6.5270000000000001</v>
      </c>
      <c r="AG15" s="71">
        <v>18.370999999999999</v>
      </c>
      <c r="AH15" s="71">
        <v>41.036999999999999</v>
      </c>
      <c r="AI15" s="71">
        <v>67.356999999999999</v>
      </c>
      <c r="AJ15" s="71">
        <v>7.3259999999999996</v>
      </c>
      <c r="AK15" s="71">
        <v>233.721</v>
      </c>
      <c r="AL15" s="71">
        <v>28.228999999999999</v>
      </c>
      <c r="AM15" s="71">
        <v>29.468</v>
      </c>
      <c r="AN15" s="71">
        <v>30.928999999999998</v>
      </c>
      <c r="AO15" s="71">
        <v>29.963999999999999</v>
      </c>
      <c r="AP15" s="71">
        <v>29.716999999999999</v>
      </c>
      <c r="AQ15" s="71">
        <v>29.457000000000001</v>
      </c>
      <c r="AR15" s="71">
        <v>29.707000000000001</v>
      </c>
      <c r="AS15" s="71">
        <v>30.428000000000001</v>
      </c>
      <c r="AT15" s="71">
        <v>34.124000000000002</v>
      </c>
      <c r="AU15" s="71">
        <v>35.366</v>
      </c>
      <c r="AV15" s="71">
        <v>35.874000000000002</v>
      </c>
      <c r="AW15" s="71">
        <v>36.095999999999997</v>
      </c>
      <c r="AX15" s="71">
        <v>37.109000000000002</v>
      </c>
      <c r="AY15" s="71">
        <v>33.164999999999999</v>
      </c>
      <c r="AZ15" s="71">
        <v>33.731999999999999</v>
      </c>
      <c r="BA15" s="71">
        <v>34.159999999999997</v>
      </c>
      <c r="BB15" s="71">
        <v>33.594999999999999</v>
      </c>
      <c r="BC15" s="71">
        <v>37.220999999999997</v>
      </c>
      <c r="BD15" s="71">
        <v>36.878</v>
      </c>
      <c r="BE15" s="71">
        <v>36.816000000000003</v>
      </c>
      <c r="BF15" s="71">
        <v>96.846000000000004</v>
      </c>
      <c r="BG15" s="71">
        <v>86.35</v>
      </c>
      <c r="BH15" s="71">
        <v>99.671000000000006</v>
      </c>
      <c r="BI15" s="71">
        <v>94.772999999999996</v>
      </c>
      <c r="BJ15" s="71">
        <v>69.814999999999998</v>
      </c>
      <c r="BK15" s="71">
        <v>68.617000000000004</v>
      </c>
      <c r="BL15" s="71">
        <v>66.814999999999998</v>
      </c>
      <c r="BM15" s="71">
        <v>76.305000000000007</v>
      </c>
      <c r="BN15" s="71">
        <v>41.1</v>
      </c>
      <c r="BO15" s="71">
        <v>7.83</v>
      </c>
      <c r="BP15" s="71">
        <v>11.084</v>
      </c>
      <c r="BQ15" s="71">
        <v>7.43</v>
      </c>
      <c r="BR15" s="71">
        <v>16.658000000000001</v>
      </c>
      <c r="BS15" s="71">
        <v>11.603999999999999</v>
      </c>
      <c r="BT15" s="71">
        <v>11.273999999999999</v>
      </c>
      <c r="BU15" s="71">
        <v>11.683999999999999</v>
      </c>
      <c r="BV15" s="71">
        <v>21.43</v>
      </c>
      <c r="BW15" s="71">
        <v>0.80300000000000005</v>
      </c>
      <c r="BX15" s="71">
        <v>0.80300000000000005</v>
      </c>
      <c r="BY15" s="71">
        <v>6.48</v>
      </c>
      <c r="BZ15" s="71">
        <v>0.80200000000000005</v>
      </c>
      <c r="CA15" s="71">
        <v>0.81299999999999994</v>
      </c>
      <c r="CB15" s="71">
        <v>0.80300000000000005</v>
      </c>
      <c r="CC15" s="71">
        <v>0.80300000000000005</v>
      </c>
      <c r="CD15" s="71">
        <v>5.7430000000000003</v>
      </c>
      <c r="CE15" s="71">
        <v>18.968</v>
      </c>
      <c r="CF15" s="71">
        <v>11.744</v>
      </c>
      <c r="CG15" s="71">
        <v>11.895</v>
      </c>
      <c r="CH15" s="71">
        <v>7.1040000000000001</v>
      </c>
      <c r="CI15" s="71">
        <v>7.6929999999999996</v>
      </c>
      <c r="CJ15" s="71">
        <v>8.343</v>
      </c>
      <c r="CK15" s="71">
        <v>22.734000000000002</v>
      </c>
      <c r="CL15" s="71">
        <v>14.199</v>
      </c>
      <c r="CM15" s="71">
        <v>15.872999999999999</v>
      </c>
      <c r="CN15" s="71">
        <v>24.024000000000001</v>
      </c>
      <c r="CO15" s="71">
        <v>24.574999999999999</v>
      </c>
      <c r="CP15" s="71">
        <v>16.391999999999999</v>
      </c>
      <c r="CQ15" s="71">
        <v>14.101000000000001</v>
      </c>
      <c r="CR15" s="71">
        <v>11.762</v>
      </c>
      <c r="CS15" s="71">
        <v>9.48</v>
      </c>
      <c r="CT15" s="72"/>
      <c r="CU15" s="72"/>
      <c r="CV15" s="72"/>
      <c r="CW15" s="73"/>
      <c r="CX15" s="74">
        <f t="array" ref="CX15">SUMPRODUCT(B15:CW15*0.25)</f>
        <v>569.11924999999997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35.85</v>
      </c>
      <c r="CM17" s="71">
        <v>35.85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17.925000000000001</v>
      </c>
    </row>
    <row r="18" spans="1:102" ht="30" customHeight="1" thickBot="1" x14ac:dyDescent="0.25">
      <c r="A18" s="75" t="s">
        <v>15</v>
      </c>
      <c r="B18" s="76">
        <f>SUM(B11:B17)</f>
        <v>26.247</v>
      </c>
      <c r="C18" s="77">
        <f t="shared" ref="C18:BN18" si="0">SUM(C11:C17)</f>
        <v>19.981000000000002</v>
      </c>
      <c r="D18" s="77">
        <f t="shared" si="0"/>
        <v>22.151</v>
      </c>
      <c r="E18" s="77">
        <f t="shared" si="0"/>
        <v>33.302999999999997</v>
      </c>
      <c r="F18" s="77">
        <f t="shared" si="0"/>
        <v>30.800999999999998</v>
      </c>
      <c r="G18" s="77">
        <f t="shared" si="0"/>
        <v>35.819000000000003</v>
      </c>
      <c r="H18" s="77">
        <f t="shared" si="0"/>
        <v>33.802</v>
      </c>
      <c r="I18" s="77">
        <f t="shared" si="0"/>
        <v>38.801000000000002</v>
      </c>
      <c r="J18" s="77">
        <f t="shared" si="0"/>
        <v>51.042000000000002</v>
      </c>
      <c r="K18" s="77">
        <f t="shared" si="0"/>
        <v>53.111999999999995</v>
      </c>
      <c r="L18" s="77">
        <f t="shared" si="0"/>
        <v>57.331000000000003</v>
      </c>
      <c r="M18" s="77">
        <f t="shared" si="0"/>
        <v>59.495000000000005</v>
      </c>
      <c r="N18" s="77">
        <f t="shared" si="0"/>
        <v>104.48100000000001</v>
      </c>
      <c r="O18" s="77">
        <f t="shared" si="0"/>
        <v>72.486000000000004</v>
      </c>
      <c r="P18" s="77">
        <f t="shared" si="0"/>
        <v>208.40199999999999</v>
      </c>
      <c r="Q18" s="77">
        <f t="shared" si="0"/>
        <v>48.448</v>
      </c>
      <c r="R18" s="77">
        <f t="shared" si="0"/>
        <v>44.161999999999999</v>
      </c>
      <c r="S18" s="77">
        <f t="shared" si="0"/>
        <v>44.103000000000002</v>
      </c>
      <c r="T18" s="77">
        <f t="shared" si="0"/>
        <v>34.93</v>
      </c>
      <c r="U18" s="77">
        <f t="shared" si="0"/>
        <v>32.494</v>
      </c>
      <c r="V18" s="77">
        <f t="shared" si="0"/>
        <v>29.864000000000001</v>
      </c>
      <c r="W18" s="77">
        <f t="shared" si="0"/>
        <v>21.765000000000001</v>
      </c>
      <c r="X18" s="77">
        <f t="shared" si="0"/>
        <v>20.94</v>
      </c>
      <c r="Y18" s="77">
        <f t="shared" si="0"/>
        <v>14.324</v>
      </c>
      <c r="Z18" s="77">
        <f t="shared" si="0"/>
        <v>38.06</v>
      </c>
      <c r="AA18" s="77">
        <f t="shared" si="0"/>
        <v>32.451000000000001</v>
      </c>
      <c r="AB18" s="77">
        <f t="shared" si="0"/>
        <v>33.503999999999998</v>
      </c>
      <c r="AC18" s="77">
        <f t="shared" si="0"/>
        <v>40.023000000000003</v>
      </c>
      <c r="AD18" s="77">
        <f t="shared" si="0"/>
        <v>78.926000000000002</v>
      </c>
      <c r="AE18" s="77">
        <f t="shared" si="0"/>
        <v>0.89700000000000002</v>
      </c>
      <c r="AF18" s="77">
        <f t="shared" si="0"/>
        <v>6.5270000000000001</v>
      </c>
      <c r="AG18" s="77">
        <f t="shared" si="0"/>
        <v>18.370999999999999</v>
      </c>
      <c r="AH18" s="77">
        <f t="shared" si="0"/>
        <v>41.036999999999999</v>
      </c>
      <c r="AI18" s="77">
        <f t="shared" si="0"/>
        <v>67.356999999999999</v>
      </c>
      <c r="AJ18" s="77">
        <f t="shared" si="0"/>
        <v>7.3259999999999996</v>
      </c>
      <c r="AK18" s="77">
        <f t="shared" si="0"/>
        <v>233.721</v>
      </c>
      <c r="AL18" s="77">
        <f t="shared" si="0"/>
        <v>28.228999999999999</v>
      </c>
      <c r="AM18" s="77">
        <f t="shared" si="0"/>
        <v>29.468</v>
      </c>
      <c r="AN18" s="77">
        <f t="shared" si="0"/>
        <v>30.928999999999998</v>
      </c>
      <c r="AO18" s="77">
        <f t="shared" si="0"/>
        <v>29.963999999999999</v>
      </c>
      <c r="AP18" s="77">
        <f t="shared" si="0"/>
        <v>29.716999999999999</v>
      </c>
      <c r="AQ18" s="77">
        <f t="shared" si="0"/>
        <v>29.457000000000001</v>
      </c>
      <c r="AR18" s="77">
        <f t="shared" si="0"/>
        <v>29.707000000000001</v>
      </c>
      <c r="AS18" s="77">
        <f t="shared" si="0"/>
        <v>30.428000000000001</v>
      </c>
      <c r="AT18" s="77">
        <f t="shared" si="0"/>
        <v>34.124000000000002</v>
      </c>
      <c r="AU18" s="77">
        <f t="shared" si="0"/>
        <v>35.366</v>
      </c>
      <c r="AV18" s="77">
        <f t="shared" si="0"/>
        <v>35.874000000000002</v>
      </c>
      <c r="AW18" s="77">
        <f t="shared" si="0"/>
        <v>36.095999999999997</v>
      </c>
      <c r="AX18" s="77">
        <f t="shared" si="0"/>
        <v>37.109000000000002</v>
      </c>
      <c r="AY18" s="77">
        <f t="shared" si="0"/>
        <v>33.164999999999999</v>
      </c>
      <c r="AZ18" s="77">
        <f t="shared" si="0"/>
        <v>33.731999999999999</v>
      </c>
      <c r="BA18" s="77">
        <f t="shared" si="0"/>
        <v>34.159999999999997</v>
      </c>
      <c r="BB18" s="77">
        <f t="shared" si="0"/>
        <v>33.594999999999999</v>
      </c>
      <c r="BC18" s="77">
        <f t="shared" si="0"/>
        <v>37.220999999999997</v>
      </c>
      <c r="BD18" s="77">
        <f t="shared" si="0"/>
        <v>36.878</v>
      </c>
      <c r="BE18" s="77">
        <f t="shared" si="0"/>
        <v>36.816000000000003</v>
      </c>
      <c r="BF18" s="77">
        <f t="shared" si="0"/>
        <v>96.846000000000004</v>
      </c>
      <c r="BG18" s="77">
        <f t="shared" si="0"/>
        <v>86.35</v>
      </c>
      <c r="BH18" s="77">
        <f t="shared" si="0"/>
        <v>99.671000000000006</v>
      </c>
      <c r="BI18" s="77">
        <f t="shared" si="0"/>
        <v>94.772999999999996</v>
      </c>
      <c r="BJ18" s="77">
        <f t="shared" si="0"/>
        <v>69.814999999999998</v>
      </c>
      <c r="BK18" s="77">
        <f t="shared" si="0"/>
        <v>68.617000000000004</v>
      </c>
      <c r="BL18" s="77">
        <f t="shared" si="0"/>
        <v>66.814999999999998</v>
      </c>
      <c r="BM18" s="77">
        <f t="shared" si="0"/>
        <v>76.305000000000007</v>
      </c>
      <c r="BN18" s="77">
        <f t="shared" si="0"/>
        <v>41.1</v>
      </c>
      <c r="BO18" s="77">
        <f t="shared" ref="BO18:CW18" si="1">SUM(BO11:BO17)</f>
        <v>7.83</v>
      </c>
      <c r="BP18" s="77">
        <f t="shared" si="1"/>
        <v>11.084</v>
      </c>
      <c r="BQ18" s="77">
        <f t="shared" si="1"/>
        <v>7.43</v>
      </c>
      <c r="BR18" s="77">
        <f t="shared" si="1"/>
        <v>16.658000000000001</v>
      </c>
      <c r="BS18" s="77">
        <f t="shared" si="1"/>
        <v>48.603999999999999</v>
      </c>
      <c r="BT18" s="77">
        <f t="shared" si="1"/>
        <v>44.274000000000001</v>
      </c>
      <c r="BU18" s="77">
        <f t="shared" si="1"/>
        <v>38.683999999999997</v>
      </c>
      <c r="BV18" s="77">
        <f t="shared" si="1"/>
        <v>122.75399999999999</v>
      </c>
      <c r="BW18" s="77">
        <f t="shared" si="1"/>
        <v>46.670999999999999</v>
      </c>
      <c r="BX18" s="77">
        <f t="shared" si="1"/>
        <v>47.494999999999997</v>
      </c>
      <c r="BY18" s="77">
        <f t="shared" si="1"/>
        <v>13.48</v>
      </c>
      <c r="BZ18" s="77">
        <f t="shared" si="1"/>
        <v>7.8019999999999996</v>
      </c>
      <c r="CA18" s="77">
        <f t="shared" si="1"/>
        <v>7.8129999999999997</v>
      </c>
      <c r="CB18" s="77">
        <f t="shared" si="1"/>
        <v>5.8029999999999999</v>
      </c>
      <c r="CC18" s="77">
        <f t="shared" si="1"/>
        <v>18.610000000000003</v>
      </c>
      <c r="CD18" s="77">
        <f t="shared" si="1"/>
        <v>25.021000000000001</v>
      </c>
      <c r="CE18" s="77">
        <f t="shared" si="1"/>
        <v>21.968</v>
      </c>
      <c r="CF18" s="77">
        <f t="shared" si="1"/>
        <v>13.744</v>
      </c>
      <c r="CG18" s="77">
        <f t="shared" si="1"/>
        <v>13.895</v>
      </c>
      <c r="CH18" s="77">
        <f t="shared" si="1"/>
        <v>75.177000000000007</v>
      </c>
      <c r="CI18" s="77">
        <f t="shared" si="1"/>
        <v>74.754000000000005</v>
      </c>
      <c r="CJ18" s="77">
        <f t="shared" si="1"/>
        <v>99.406999999999996</v>
      </c>
      <c r="CK18" s="77">
        <f t="shared" si="1"/>
        <v>44.677999999999997</v>
      </c>
      <c r="CL18" s="77">
        <f t="shared" si="1"/>
        <v>50.048999999999999</v>
      </c>
      <c r="CM18" s="77">
        <f t="shared" si="1"/>
        <v>51.722999999999999</v>
      </c>
      <c r="CN18" s="77">
        <f t="shared" si="1"/>
        <v>53.855000000000004</v>
      </c>
      <c r="CO18" s="77">
        <f t="shared" si="1"/>
        <v>24.574999999999999</v>
      </c>
      <c r="CP18" s="77">
        <f t="shared" si="1"/>
        <v>19.391999999999999</v>
      </c>
      <c r="CQ18" s="77">
        <f t="shared" si="1"/>
        <v>17.100999999999999</v>
      </c>
      <c r="CR18" s="77">
        <f t="shared" si="1"/>
        <v>14.762</v>
      </c>
      <c r="CS18" s="77">
        <f t="shared" si="1"/>
        <v>15.907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1039.9527499999999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4.2229999999999999</v>
      </c>
      <c r="C21" s="88">
        <v>4.2229999999999999</v>
      </c>
      <c r="D21" s="88">
        <v>4.2229999999999999</v>
      </c>
      <c r="E21" s="88">
        <v>4.2229999999999999</v>
      </c>
      <c r="F21" s="88">
        <v>4.2229999999999999</v>
      </c>
      <c r="G21" s="88">
        <v>4.2229999999999999</v>
      </c>
      <c r="H21" s="88">
        <v>4.2229999999999999</v>
      </c>
      <c r="I21" s="88">
        <v>4.2229999999999999</v>
      </c>
      <c r="J21" s="88">
        <v>4.2229999999999999</v>
      </c>
      <c r="K21" s="88">
        <v>4.2229999999999999</v>
      </c>
      <c r="L21" s="88">
        <v>4.2229999999999999</v>
      </c>
      <c r="M21" s="88">
        <v>4.2229999999999999</v>
      </c>
      <c r="N21" s="88">
        <v>4.2229999999999999</v>
      </c>
      <c r="O21" s="88">
        <v>4.2229999999999999</v>
      </c>
      <c r="P21" s="88">
        <v>4.2229999999999999</v>
      </c>
      <c r="Q21" s="88">
        <v>4.2229999999999999</v>
      </c>
      <c r="R21" s="88">
        <v>4.2229999999999999</v>
      </c>
      <c r="S21" s="88">
        <v>4.2229999999999999</v>
      </c>
      <c r="T21" s="88">
        <v>4.2229999999999999</v>
      </c>
      <c r="U21" s="88">
        <v>4.2229999999999999</v>
      </c>
      <c r="V21" s="88">
        <v>4.2229999999999999</v>
      </c>
      <c r="W21" s="88">
        <v>4.2229999999999999</v>
      </c>
      <c r="X21" s="88">
        <v>4.2229999999999999</v>
      </c>
      <c r="Y21" s="88">
        <v>4.2229999999999999</v>
      </c>
      <c r="Z21" s="88">
        <v>4.2229999999999999</v>
      </c>
      <c r="AA21" s="88">
        <v>4.2229999999999999</v>
      </c>
      <c r="AB21" s="88">
        <v>4.2229999999999999</v>
      </c>
      <c r="AC21" s="88">
        <v>4.2229999999999999</v>
      </c>
      <c r="AD21" s="88">
        <v>4.2229999999999999</v>
      </c>
      <c r="AE21" s="88">
        <v>4.2229999999999999</v>
      </c>
      <c r="AF21" s="88">
        <v>4.2229999999999999</v>
      </c>
      <c r="AG21" s="88">
        <v>4.2229999999999999</v>
      </c>
      <c r="AH21" s="88">
        <v>4.4930000000000003</v>
      </c>
      <c r="AI21" s="88">
        <v>4.4930000000000003</v>
      </c>
      <c r="AJ21" s="88"/>
      <c r="AK21" s="88">
        <v>4.4930000000000003</v>
      </c>
      <c r="AL21" s="88">
        <v>8.2929999999999993</v>
      </c>
      <c r="AM21" s="88">
        <v>8.2929999999999993</v>
      </c>
      <c r="AN21" s="88">
        <v>8.2929999999999993</v>
      </c>
      <c r="AO21" s="88">
        <v>8.2929999999999993</v>
      </c>
      <c r="AP21" s="88">
        <v>8.2929999999999993</v>
      </c>
      <c r="AQ21" s="88">
        <v>8.2929999999999993</v>
      </c>
      <c r="AR21" s="88">
        <v>8.2929999999999993</v>
      </c>
      <c r="AS21" s="88">
        <v>8.2929999999999993</v>
      </c>
      <c r="AT21" s="88">
        <v>8.2929999999999993</v>
      </c>
      <c r="AU21" s="88">
        <v>8.2929999999999993</v>
      </c>
      <c r="AV21" s="88">
        <v>8.2929999999999993</v>
      </c>
      <c r="AW21" s="88">
        <v>8.2929999999999993</v>
      </c>
      <c r="AX21" s="88">
        <v>9.5350000000000001</v>
      </c>
      <c r="AY21" s="88">
        <v>9.5350000000000001</v>
      </c>
      <c r="AZ21" s="88">
        <v>9.5350000000000001</v>
      </c>
      <c r="BA21" s="88">
        <v>9.5350000000000001</v>
      </c>
      <c r="BB21" s="88">
        <v>5.7350000000000003</v>
      </c>
      <c r="BC21" s="88">
        <v>5.7350000000000003</v>
      </c>
      <c r="BD21" s="88">
        <v>5.7350000000000003</v>
      </c>
      <c r="BE21" s="88">
        <v>5.7350000000000003</v>
      </c>
      <c r="BF21" s="88">
        <v>2.7349999999999999</v>
      </c>
      <c r="BG21" s="88">
        <v>2.7349999999999999</v>
      </c>
      <c r="BH21" s="88">
        <v>2.7349999999999999</v>
      </c>
      <c r="BI21" s="88">
        <v>2.7349999999999999</v>
      </c>
      <c r="BJ21" s="88">
        <v>2.7349999999999999</v>
      </c>
      <c r="BK21" s="88">
        <v>5.7350000000000003</v>
      </c>
      <c r="BL21" s="88">
        <v>2.7349999999999999</v>
      </c>
      <c r="BM21" s="88">
        <v>5.7350000000000003</v>
      </c>
      <c r="BN21" s="88">
        <v>5.7350000000000003</v>
      </c>
      <c r="BO21" s="88">
        <v>5.7350000000000003</v>
      </c>
      <c r="BP21" s="88">
        <v>5.7350000000000003</v>
      </c>
      <c r="BQ21" s="88">
        <v>5.7350000000000003</v>
      </c>
      <c r="BR21" s="88">
        <v>9.5350000000000001</v>
      </c>
      <c r="BS21" s="88">
        <v>5.7350000000000003</v>
      </c>
      <c r="BT21" s="88">
        <v>5.7350000000000003</v>
      </c>
      <c r="BU21" s="88">
        <v>5.7350000000000003</v>
      </c>
      <c r="BV21" s="88">
        <v>9.7349999999999994</v>
      </c>
      <c r="BW21" s="88">
        <v>5.7350000000000003</v>
      </c>
      <c r="BX21" s="88">
        <v>5.7350000000000003</v>
      </c>
      <c r="BY21" s="88">
        <v>5.7350000000000003</v>
      </c>
      <c r="BZ21" s="88">
        <v>5.7350000000000003</v>
      </c>
      <c r="CA21" s="88">
        <v>5.7350000000000003</v>
      </c>
      <c r="CB21" s="88">
        <v>5.7350000000000003</v>
      </c>
      <c r="CC21" s="88">
        <v>5.7350000000000003</v>
      </c>
      <c r="CD21" s="88">
        <v>5.7350000000000003</v>
      </c>
      <c r="CE21" s="88">
        <v>5.7350000000000003</v>
      </c>
      <c r="CF21" s="88">
        <v>5.7350000000000003</v>
      </c>
      <c r="CG21" s="88">
        <v>5.7350000000000003</v>
      </c>
      <c r="CH21" s="88">
        <v>5.7350000000000003</v>
      </c>
      <c r="CI21" s="88">
        <v>5.7350000000000003</v>
      </c>
      <c r="CJ21" s="88">
        <v>5.7350000000000003</v>
      </c>
      <c r="CK21" s="88">
        <v>7.7350000000000003</v>
      </c>
      <c r="CL21" s="88">
        <v>5.7350000000000003</v>
      </c>
      <c r="CM21" s="88">
        <v>5.7350000000000003</v>
      </c>
      <c r="CN21" s="88">
        <v>5.7350000000000003</v>
      </c>
      <c r="CO21" s="88">
        <v>7.7350000000000003</v>
      </c>
      <c r="CP21" s="88">
        <v>5.7350000000000003</v>
      </c>
      <c r="CQ21" s="88">
        <v>5.7350000000000003</v>
      </c>
      <c r="CR21" s="88">
        <v>5.7350000000000003</v>
      </c>
      <c r="CS21" s="88">
        <v>5.7350000000000003</v>
      </c>
      <c r="CT21" s="89"/>
      <c r="CU21" s="89"/>
      <c r="CV21" s="89"/>
      <c r="CW21" s="90"/>
      <c r="CX21" s="91">
        <f t="array" ref="CX21">SUMPRODUCT(B21:CW21*0.25)</f>
        <v>133.10275000000019</v>
      </c>
    </row>
    <row r="22" spans="1:102" ht="24.95" customHeight="1" x14ac:dyDescent="0.2">
      <c r="A22" s="92" t="s">
        <v>18</v>
      </c>
      <c r="B22" s="93">
        <v>1.5</v>
      </c>
      <c r="C22" s="94">
        <v>1.5</v>
      </c>
      <c r="D22" s="94">
        <v>1.5</v>
      </c>
      <c r="E22" s="94">
        <v>1.5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1.6</v>
      </c>
      <c r="S22" s="94">
        <v>1.6</v>
      </c>
      <c r="T22" s="94">
        <v>1.7</v>
      </c>
      <c r="U22" s="94">
        <v>1.7</v>
      </c>
      <c r="V22" s="94">
        <v>1.9</v>
      </c>
      <c r="W22" s="94">
        <v>2</v>
      </c>
      <c r="X22" s="94">
        <v>2.1</v>
      </c>
      <c r="Y22" s="94">
        <v>2.2000000000000002</v>
      </c>
      <c r="Z22" s="94"/>
      <c r="AA22" s="94"/>
      <c r="AB22" s="94"/>
      <c r="AC22" s="94"/>
      <c r="AD22" s="94">
        <v>3.9</v>
      </c>
      <c r="AE22" s="94">
        <v>4</v>
      </c>
      <c r="AF22" s="94">
        <v>4</v>
      </c>
      <c r="AG22" s="94">
        <v>8.64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3.9</v>
      </c>
      <c r="AU22" s="94">
        <v>3.9</v>
      </c>
      <c r="AV22" s="94">
        <v>3.9</v>
      </c>
      <c r="AW22" s="94">
        <v>3.9</v>
      </c>
      <c r="AX22" s="94">
        <v>3.9</v>
      </c>
      <c r="AY22" s="94">
        <v>3.9</v>
      </c>
      <c r="AZ22" s="94">
        <v>3.9</v>
      </c>
      <c r="BA22" s="94">
        <v>3.9</v>
      </c>
      <c r="BB22" s="94">
        <v>3.9</v>
      </c>
      <c r="BC22" s="94">
        <v>3.8</v>
      </c>
      <c r="BD22" s="94">
        <v>3.8</v>
      </c>
      <c r="BE22" s="94">
        <v>3.8</v>
      </c>
      <c r="BF22" s="94">
        <v>2.5</v>
      </c>
      <c r="BG22" s="94">
        <v>2.5</v>
      </c>
      <c r="BH22" s="94">
        <v>2.5</v>
      </c>
      <c r="BI22" s="94">
        <v>2.4</v>
      </c>
      <c r="BJ22" s="94"/>
      <c r="BK22" s="94"/>
      <c r="BL22" s="94"/>
      <c r="BM22" s="94"/>
      <c r="BN22" s="94">
        <v>1.28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4.2</v>
      </c>
      <c r="CQ22" s="94">
        <v>4.0999999999999996</v>
      </c>
      <c r="CR22" s="94">
        <v>4.0999999999999996</v>
      </c>
      <c r="CS22" s="94">
        <v>4.0999999999999996</v>
      </c>
      <c r="CT22" s="95"/>
      <c r="CU22" s="95"/>
      <c r="CV22" s="95"/>
      <c r="CW22" s="96"/>
      <c r="CX22" s="97">
        <f t="array" ref="CX22">SUMPRODUCT(B22:CW22*0.25)</f>
        <v>28.88</v>
      </c>
    </row>
    <row r="23" spans="1:102" ht="24.95" customHeight="1" x14ac:dyDescent="0.2">
      <c r="A23" s="92" t="s">
        <v>19</v>
      </c>
      <c r="B23" s="98">
        <v>11.89</v>
      </c>
      <c r="C23" s="99">
        <v>30.738</v>
      </c>
      <c r="D23" s="99">
        <v>16.263999999999999</v>
      </c>
      <c r="E23" s="99">
        <v>18.866</v>
      </c>
      <c r="F23" s="99">
        <v>8.5000000000000006E-2</v>
      </c>
      <c r="G23" s="99">
        <v>0.71699999999999997</v>
      </c>
      <c r="H23" s="99"/>
      <c r="I23" s="99"/>
      <c r="J23" s="99"/>
      <c r="K23" s="99"/>
      <c r="L23" s="99">
        <v>4.9459999999999997</v>
      </c>
      <c r="M23" s="99">
        <v>10.343999999999999</v>
      </c>
      <c r="N23" s="99">
        <v>27.977</v>
      </c>
      <c r="O23" s="99">
        <v>28.02</v>
      </c>
      <c r="P23" s="99">
        <v>16.936</v>
      </c>
      <c r="Q23" s="99">
        <v>27.716999999999999</v>
      </c>
      <c r="R23" s="99">
        <v>31.966999999999999</v>
      </c>
      <c r="S23" s="99">
        <v>32.933</v>
      </c>
      <c r="T23" s="99">
        <v>33.264000000000003</v>
      </c>
      <c r="U23" s="99">
        <v>35.127000000000002</v>
      </c>
      <c r="V23" s="99">
        <v>34.128</v>
      </c>
      <c r="W23" s="99">
        <v>3.843</v>
      </c>
      <c r="X23" s="99">
        <v>2.1</v>
      </c>
      <c r="Y23" s="99">
        <v>2.2000000000000002</v>
      </c>
      <c r="Z23" s="99">
        <v>0.45400000000000001</v>
      </c>
      <c r="AA23" s="99">
        <v>0.3</v>
      </c>
      <c r="AB23" s="99">
        <v>0.1</v>
      </c>
      <c r="AC23" s="99">
        <v>0.1</v>
      </c>
      <c r="AD23" s="99">
        <v>3.8</v>
      </c>
      <c r="AE23" s="99">
        <v>9.5619999999999994</v>
      </c>
      <c r="AF23" s="99">
        <v>34.548000000000002</v>
      </c>
      <c r="AG23" s="99">
        <v>44.322000000000003</v>
      </c>
      <c r="AH23" s="99">
        <v>40.887999999999998</v>
      </c>
      <c r="AI23" s="99">
        <v>43.207000000000001</v>
      </c>
      <c r="AJ23" s="99">
        <v>0.1</v>
      </c>
      <c r="AK23" s="99">
        <v>44.546999999999997</v>
      </c>
      <c r="AL23" s="99">
        <v>53.744999999999997</v>
      </c>
      <c r="AM23" s="99">
        <v>54.889000000000003</v>
      </c>
      <c r="AN23" s="99">
        <v>54.698999999999998</v>
      </c>
      <c r="AO23" s="99">
        <v>55.307000000000002</v>
      </c>
      <c r="AP23" s="99"/>
      <c r="AQ23" s="99"/>
      <c r="AR23" s="99"/>
      <c r="AS23" s="99"/>
      <c r="AT23" s="99">
        <v>4.5</v>
      </c>
      <c r="AU23" s="99">
        <v>4.2</v>
      </c>
      <c r="AV23" s="99">
        <v>4.8</v>
      </c>
      <c r="AW23" s="99">
        <v>4.7</v>
      </c>
      <c r="AX23" s="99">
        <v>3.8</v>
      </c>
      <c r="AY23" s="99">
        <v>4.2</v>
      </c>
      <c r="AZ23" s="99">
        <v>4.9000000000000004</v>
      </c>
      <c r="BA23" s="99">
        <v>4.9000000000000004</v>
      </c>
      <c r="BB23" s="99">
        <v>3.8</v>
      </c>
      <c r="BC23" s="99">
        <v>3.8</v>
      </c>
      <c r="BD23" s="99">
        <v>4.5</v>
      </c>
      <c r="BE23" s="99">
        <v>4.0999999999999996</v>
      </c>
      <c r="BF23" s="99">
        <v>3.1</v>
      </c>
      <c r="BG23" s="99">
        <v>2.5</v>
      </c>
      <c r="BH23" s="99">
        <v>3</v>
      </c>
      <c r="BI23" s="99">
        <v>3</v>
      </c>
      <c r="BJ23" s="99"/>
      <c r="BK23" s="99">
        <v>31.841999999999999</v>
      </c>
      <c r="BL23" s="99"/>
      <c r="BM23" s="99">
        <v>1.3169999999999999</v>
      </c>
      <c r="BN23" s="99">
        <v>45.036000000000001</v>
      </c>
      <c r="BO23" s="99">
        <v>41.433</v>
      </c>
      <c r="BP23" s="99">
        <v>41.902000000000001</v>
      </c>
      <c r="BQ23" s="99">
        <v>39.411000000000001</v>
      </c>
      <c r="BR23" s="99">
        <v>50.247999999999998</v>
      </c>
      <c r="BS23" s="99">
        <v>0.7</v>
      </c>
      <c r="BT23" s="99">
        <v>0.2</v>
      </c>
      <c r="BU23" s="99">
        <v>2.7730000000000001</v>
      </c>
      <c r="BV23" s="99">
        <v>54.213000000000001</v>
      </c>
      <c r="BW23" s="99"/>
      <c r="BX23" s="99"/>
      <c r="BY23" s="99">
        <v>25.954999999999998</v>
      </c>
      <c r="BZ23" s="99"/>
      <c r="CA23" s="99">
        <v>0.58899999999999997</v>
      </c>
      <c r="CB23" s="99"/>
      <c r="CC23" s="99"/>
      <c r="CD23" s="99">
        <v>12.324999999999999</v>
      </c>
      <c r="CE23" s="99">
        <v>3.109</v>
      </c>
      <c r="CF23" s="99">
        <v>22.364000000000001</v>
      </c>
      <c r="CG23" s="99">
        <v>22.408999999999999</v>
      </c>
      <c r="CH23" s="99"/>
      <c r="CI23" s="99"/>
      <c r="CJ23" s="99"/>
      <c r="CK23" s="99">
        <v>6.3730000000000002</v>
      </c>
      <c r="CL23" s="99"/>
      <c r="CM23" s="99"/>
      <c r="CN23" s="99">
        <v>3.0209999999999999</v>
      </c>
      <c r="CO23" s="99">
        <v>6.5119999999999996</v>
      </c>
      <c r="CP23" s="99">
        <v>5.6</v>
      </c>
      <c r="CQ23" s="99">
        <v>5.2</v>
      </c>
      <c r="CR23" s="99">
        <v>5.2</v>
      </c>
      <c r="CS23" s="99">
        <v>5.0999999999999996</v>
      </c>
      <c r="CT23" s="100"/>
      <c r="CU23" s="100"/>
      <c r="CV23" s="100"/>
      <c r="CW23" s="96"/>
      <c r="CX23" s="97">
        <f t="array" ref="CX23">SUMPRODUCT(B23:CW23*0.25)</f>
        <v>326.81549999999999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275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17.613</v>
      </c>
      <c r="C28" s="107">
        <f t="shared" si="2"/>
        <v>36.460999999999999</v>
      </c>
      <c r="D28" s="107">
        <f t="shared" si="2"/>
        <v>21.986999999999998</v>
      </c>
      <c r="E28" s="107">
        <f t="shared" si="2"/>
        <v>24.588999999999999</v>
      </c>
      <c r="F28" s="107">
        <f t="shared" si="2"/>
        <v>4.3079999999999998</v>
      </c>
      <c r="G28" s="107">
        <f t="shared" si="2"/>
        <v>4.9399999999999995</v>
      </c>
      <c r="H28" s="107">
        <f t="shared" si="2"/>
        <v>4.2229999999999999</v>
      </c>
      <c r="I28" s="107">
        <f t="shared" si="2"/>
        <v>4.2229999999999999</v>
      </c>
      <c r="J28" s="107">
        <f t="shared" si="2"/>
        <v>4.2229999999999999</v>
      </c>
      <c r="K28" s="107">
        <f t="shared" si="2"/>
        <v>4.2229999999999999</v>
      </c>
      <c r="L28" s="107">
        <f t="shared" si="2"/>
        <v>9.1690000000000005</v>
      </c>
      <c r="M28" s="107">
        <f t="shared" si="2"/>
        <v>14.567</v>
      </c>
      <c r="N28" s="107">
        <f t="shared" si="2"/>
        <v>32.200000000000003</v>
      </c>
      <c r="O28" s="107">
        <f t="shared" si="2"/>
        <v>32.243000000000002</v>
      </c>
      <c r="P28" s="107">
        <f t="shared" si="2"/>
        <v>21.158999999999999</v>
      </c>
      <c r="Q28" s="107">
        <f>SUM(Q21:Q27)</f>
        <v>31.939999999999998</v>
      </c>
      <c r="R28" s="107">
        <f t="shared" ref="R28:CC28" si="3">SUM(R21:R27)</f>
        <v>37.79</v>
      </c>
      <c r="S28" s="107">
        <f t="shared" si="3"/>
        <v>38.756</v>
      </c>
      <c r="T28" s="107">
        <f t="shared" si="3"/>
        <v>39.187000000000005</v>
      </c>
      <c r="U28" s="107">
        <f t="shared" si="3"/>
        <v>41.050000000000004</v>
      </c>
      <c r="V28" s="107">
        <f t="shared" si="3"/>
        <v>40.250999999999998</v>
      </c>
      <c r="W28" s="107">
        <f t="shared" si="3"/>
        <v>10.065999999999999</v>
      </c>
      <c r="X28" s="107">
        <f t="shared" si="3"/>
        <v>8.423</v>
      </c>
      <c r="Y28" s="107">
        <f t="shared" si="3"/>
        <v>8.6230000000000011</v>
      </c>
      <c r="Z28" s="107">
        <f t="shared" si="3"/>
        <v>4.6769999999999996</v>
      </c>
      <c r="AA28" s="107">
        <f t="shared" si="3"/>
        <v>4.5229999999999997</v>
      </c>
      <c r="AB28" s="107">
        <f t="shared" si="3"/>
        <v>4.3229999999999995</v>
      </c>
      <c r="AC28" s="107">
        <f t="shared" si="3"/>
        <v>4.3229999999999995</v>
      </c>
      <c r="AD28" s="107">
        <f t="shared" si="3"/>
        <v>11.922999999999998</v>
      </c>
      <c r="AE28" s="107">
        <f t="shared" si="3"/>
        <v>17.784999999999997</v>
      </c>
      <c r="AF28" s="107">
        <f t="shared" si="3"/>
        <v>42.771000000000001</v>
      </c>
      <c r="AG28" s="107">
        <f t="shared" si="3"/>
        <v>57.185000000000002</v>
      </c>
      <c r="AH28" s="107">
        <f t="shared" si="3"/>
        <v>45.381</v>
      </c>
      <c r="AI28" s="107">
        <f t="shared" si="3"/>
        <v>47.7</v>
      </c>
      <c r="AJ28" s="107">
        <f t="shared" si="3"/>
        <v>110.1</v>
      </c>
      <c r="AK28" s="107">
        <f t="shared" si="3"/>
        <v>159.04</v>
      </c>
      <c r="AL28" s="107">
        <f t="shared" si="3"/>
        <v>172.03800000000001</v>
      </c>
      <c r="AM28" s="107">
        <f t="shared" si="3"/>
        <v>173.18200000000002</v>
      </c>
      <c r="AN28" s="107">
        <f t="shared" si="3"/>
        <v>172.99199999999999</v>
      </c>
      <c r="AO28" s="107">
        <f t="shared" si="3"/>
        <v>173.6</v>
      </c>
      <c r="AP28" s="107">
        <f t="shared" si="3"/>
        <v>118.29300000000001</v>
      </c>
      <c r="AQ28" s="107">
        <f t="shared" si="3"/>
        <v>118.29300000000001</v>
      </c>
      <c r="AR28" s="107">
        <f t="shared" si="3"/>
        <v>118.29300000000001</v>
      </c>
      <c r="AS28" s="107">
        <f t="shared" si="3"/>
        <v>118.29300000000001</v>
      </c>
      <c r="AT28" s="107">
        <f t="shared" si="3"/>
        <v>16.692999999999998</v>
      </c>
      <c r="AU28" s="107">
        <f t="shared" si="3"/>
        <v>16.393000000000001</v>
      </c>
      <c r="AV28" s="107">
        <f t="shared" si="3"/>
        <v>16.992999999999999</v>
      </c>
      <c r="AW28" s="107">
        <f t="shared" si="3"/>
        <v>16.893000000000001</v>
      </c>
      <c r="AX28" s="107">
        <f t="shared" si="3"/>
        <v>17.234999999999999</v>
      </c>
      <c r="AY28" s="107">
        <f t="shared" si="3"/>
        <v>17.635000000000002</v>
      </c>
      <c r="AZ28" s="107">
        <f t="shared" si="3"/>
        <v>18.335000000000001</v>
      </c>
      <c r="BA28" s="107">
        <f t="shared" si="3"/>
        <v>18.335000000000001</v>
      </c>
      <c r="BB28" s="107">
        <f t="shared" si="3"/>
        <v>13.434999999999999</v>
      </c>
      <c r="BC28" s="107">
        <f t="shared" si="3"/>
        <v>13.335000000000001</v>
      </c>
      <c r="BD28" s="107">
        <f t="shared" si="3"/>
        <v>14.035</v>
      </c>
      <c r="BE28" s="107">
        <f t="shared" si="3"/>
        <v>13.635</v>
      </c>
      <c r="BF28" s="107">
        <f t="shared" si="3"/>
        <v>8.3349999999999991</v>
      </c>
      <c r="BG28" s="107">
        <f t="shared" si="3"/>
        <v>7.7349999999999994</v>
      </c>
      <c r="BH28" s="107">
        <f t="shared" si="3"/>
        <v>8.2349999999999994</v>
      </c>
      <c r="BI28" s="107">
        <f t="shared" si="3"/>
        <v>8.1349999999999998</v>
      </c>
      <c r="BJ28" s="107">
        <f t="shared" si="3"/>
        <v>2.7349999999999999</v>
      </c>
      <c r="BK28" s="107">
        <f t="shared" si="3"/>
        <v>37.576999999999998</v>
      </c>
      <c r="BL28" s="107">
        <f t="shared" si="3"/>
        <v>2.7349999999999999</v>
      </c>
      <c r="BM28" s="107">
        <f t="shared" si="3"/>
        <v>7.0520000000000005</v>
      </c>
      <c r="BN28" s="107">
        <f t="shared" si="3"/>
        <v>52.051000000000002</v>
      </c>
      <c r="BO28" s="107">
        <f t="shared" si="3"/>
        <v>47.167999999999999</v>
      </c>
      <c r="BP28" s="107">
        <f t="shared" si="3"/>
        <v>47.637</v>
      </c>
      <c r="BQ28" s="107">
        <f t="shared" si="3"/>
        <v>45.146000000000001</v>
      </c>
      <c r="BR28" s="107">
        <f t="shared" si="3"/>
        <v>59.783000000000001</v>
      </c>
      <c r="BS28" s="107">
        <f t="shared" si="3"/>
        <v>6.4350000000000005</v>
      </c>
      <c r="BT28" s="107">
        <f t="shared" si="3"/>
        <v>5.9350000000000005</v>
      </c>
      <c r="BU28" s="107">
        <f t="shared" si="3"/>
        <v>8.5080000000000009</v>
      </c>
      <c r="BV28" s="107">
        <f t="shared" si="3"/>
        <v>63.948</v>
      </c>
      <c r="BW28" s="107">
        <f t="shared" si="3"/>
        <v>5.7350000000000003</v>
      </c>
      <c r="BX28" s="107">
        <f t="shared" si="3"/>
        <v>5.7350000000000003</v>
      </c>
      <c r="BY28" s="107">
        <f t="shared" si="3"/>
        <v>31.689999999999998</v>
      </c>
      <c r="BZ28" s="107">
        <f t="shared" si="3"/>
        <v>5.7350000000000003</v>
      </c>
      <c r="CA28" s="107">
        <f t="shared" si="3"/>
        <v>6.3239999999999998</v>
      </c>
      <c r="CB28" s="107">
        <f t="shared" si="3"/>
        <v>5.7350000000000003</v>
      </c>
      <c r="CC28" s="107">
        <f t="shared" si="3"/>
        <v>5.7350000000000003</v>
      </c>
      <c r="CD28" s="107">
        <f t="shared" ref="CD28:CW28" si="4">SUM(CD21:CD27)</f>
        <v>18.059999999999999</v>
      </c>
      <c r="CE28" s="107">
        <f t="shared" si="4"/>
        <v>8.8440000000000012</v>
      </c>
      <c r="CF28" s="107">
        <f t="shared" si="4"/>
        <v>28.099</v>
      </c>
      <c r="CG28" s="107">
        <f t="shared" si="4"/>
        <v>28.143999999999998</v>
      </c>
      <c r="CH28" s="107">
        <f t="shared" si="4"/>
        <v>5.7350000000000003</v>
      </c>
      <c r="CI28" s="107">
        <f t="shared" si="4"/>
        <v>5.7350000000000003</v>
      </c>
      <c r="CJ28" s="107">
        <f t="shared" si="4"/>
        <v>5.7350000000000003</v>
      </c>
      <c r="CK28" s="107">
        <f t="shared" si="4"/>
        <v>14.108000000000001</v>
      </c>
      <c r="CL28" s="107">
        <f t="shared" si="4"/>
        <v>5.7350000000000003</v>
      </c>
      <c r="CM28" s="107">
        <f t="shared" si="4"/>
        <v>5.7350000000000003</v>
      </c>
      <c r="CN28" s="107">
        <f t="shared" si="4"/>
        <v>8.7560000000000002</v>
      </c>
      <c r="CO28" s="107">
        <f t="shared" si="4"/>
        <v>14.247</v>
      </c>
      <c r="CP28" s="107">
        <f t="shared" si="4"/>
        <v>15.535</v>
      </c>
      <c r="CQ28" s="107">
        <f t="shared" si="4"/>
        <v>15.035</v>
      </c>
      <c r="CR28" s="107">
        <f t="shared" si="4"/>
        <v>15.035</v>
      </c>
      <c r="CS28" s="107">
        <f t="shared" si="4"/>
        <v>14.935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763.79825000000017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43.86</v>
      </c>
      <c r="C32" s="94">
        <v>56.442</v>
      </c>
      <c r="D32" s="94">
        <v>44.137999999999998</v>
      </c>
      <c r="E32" s="94">
        <v>57.892000000000003</v>
      </c>
      <c r="F32" s="94">
        <v>35.109000000000002</v>
      </c>
      <c r="G32" s="94">
        <v>40.759</v>
      </c>
      <c r="H32" s="94">
        <v>38.024999999999999</v>
      </c>
      <c r="I32" s="94">
        <v>43.024000000000001</v>
      </c>
      <c r="J32" s="94">
        <v>55.265000000000001</v>
      </c>
      <c r="K32" s="94">
        <v>57.335000000000001</v>
      </c>
      <c r="L32" s="94">
        <v>66.5</v>
      </c>
      <c r="M32" s="94">
        <v>74.061999999999998</v>
      </c>
      <c r="N32" s="94">
        <v>136.68100000000001</v>
      </c>
      <c r="O32" s="94">
        <v>104.729</v>
      </c>
      <c r="P32" s="94">
        <v>229.56100000000001</v>
      </c>
      <c r="Q32" s="94">
        <v>80.388000000000005</v>
      </c>
      <c r="R32" s="94">
        <v>81.951999999999998</v>
      </c>
      <c r="S32" s="94">
        <v>82.858999999999995</v>
      </c>
      <c r="T32" s="94">
        <v>74.117000000000004</v>
      </c>
      <c r="U32" s="94">
        <v>73.543999999999997</v>
      </c>
      <c r="V32" s="94">
        <v>70.114999999999995</v>
      </c>
      <c r="W32" s="94">
        <v>31.831</v>
      </c>
      <c r="X32" s="94">
        <v>29.363</v>
      </c>
      <c r="Y32" s="94">
        <v>22.946999999999999</v>
      </c>
      <c r="Z32" s="94">
        <v>42.737000000000002</v>
      </c>
      <c r="AA32" s="94">
        <v>36.973999999999997</v>
      </c>
      <c r="AB32" s="94">
        <v>37.826999999999998</v>
      </c>
      <c r="AC32" s="94">
        <v>44.345999999999997</v>
      </c>
      <c r="AD32" s="94">
        <v>90.849000000000004</v>
      </c>
      <c r="AE32" s="94">
        <v>18.681999999999999</v>
      </c>
      <c r="AF32" s="94">
        <v>49.298000000000002</v>
      </c>
      <c r="AG32" s="94">
        <v>75.555999999999997</v>
      </c>
      <c r="AH32" s="94">
        <v>86.418000000000006</v>
      </c>
      <c r="AI32" s="94">
        <v>115.057</v>
      </c>
      <c r="AJ32" s="94">
        <v>117.426</v>
      </c>
      <c r="AK32" s="94">
        <v>392.76100000000002</v>
      </c>
      <c r="AL32" s="94">
        <v>200.267</v>
      </c>
      <c r="AM32" s="94">
        <v>202.65</v>
      </c>
      <c r="AN32" s="94">
        <v>203.92099999999999</v>
      </c>
      <c r="AO32" s="94">
        <v>203.56399999999999</v>
      </c>
      <c r="AP32" s="94">
        <v>148.01</v>
      </c>
      <c r="AQ32" s="94">
        <v>147.75</v>
      </c>
      <c r="AR32" s="94">
        <v>148</v>
      </c>
      <c r="AS32" s="94">
        <v>148.721</v>
      </c>
      <c r="AT32" s="94">
        <v>50.817</v>
      </c>
      <c r="AU32" s="94">
        <v>51.759</v>
      </c>
      <c r="AV32" s="94">
        <v>52.866999999999997</v>
      </c>
      <c r="AW32" s="94">
        <v>52.988999999999997</v>
      </c>
      <c r="AX32" s="94">
        <v>54.344000000000001</v>
      </c>
      <c r="AY32" s="94">
        <v>50.8</v>
      </c>
      <c r="AZ32" s="94">
        <v>52.067</v>
      </c>
      <c r="BA32" s="94">
        <v>52.494999999999997</v>
      </c>
      <c r="BB32" s="94">
        <v>47.03</v>
      </c>
      <c r="BC32" s="94">
        <v>50.555999999999997</v>
      </c>
      <c r="BD32" s="94">
        <v>50.912999999999997</v>
      </c>
      <c r="BE32" s="94">
        <v>50.451000000000001</v>
      </c>
      <c r="BF32" s="94">
        <v>105.181</v>
      </c>
      <c r="BG32" s="94">
        <v>94.084999999999994</v>
      </c>
      <c r="BH32" s="94">
        <v>107.90600000000001</v>
      </c>
      <c r="BI32" s="94">
        <v>102.908</v>
      </c>
      <c r="BJ32" s="94">
        <v>72.55</v>
      </c>
      <c r="BK32" s="94">
        <v>106.194</v>
      </c>
      <c r="BL32" s="94">
        <v>69.55</v>
      </c>
      <c r="BM32" s="94">
        <v>83.356999999999999</v>
      </c>
      <c r="BN32" s="94">
        <v>93.150999999999996</v>
      </c>
      <c r="BO32" s="94">
        <v>54.997999999999998</v>
      </c>
      <c r="BP32" s="94">
        <v>58.720999999999997</v>
      </c>
      <c r="BQ32" s="94">
        <v>52.576000000000001</v>
      </c>
      <c r="BR32" s="94">
        <v>76.441000000000003</v>
      </c>
      <c r="BS32" s="94">
        <v>55.039000000000001</v>
      </c>
      <c r="BT32" s="94">
        <v>50.209000000000003</v>
      </c>
      <c r="BU32" s="94">
        <v>47.192</v>
      </c>
      <c r="BV32" s="94">
        <v>186.702</v>
      </c>
      <c r="BW32" s="94">
        <v>52.405999999999999</v>
      </c>
      <c r="BX32" s="94">
        <v>53.23</v>
      </c>
      <c r="BY32" s="94">
        <v>45.17</v>
      </c>
      <c r="BZ32" s="94">
        <v>13.537000000000001</v>
      </c>
      <c r="CA32" s="94">
        <v>14.137</v>
      </c>
      <c r="CB32" s="94">
        <v>11.538</v>
      </c>
      <c r="CC32" s="94">
        <v>24.344999999999999</v>
      </c>
      <c r="CD32" s="94">
        <v>43.081000000000003</v>
      </c>
      <c r="CE32" s="94">
        <v>30.812000000000001</v>
      </c>
      <c r="CF32" s="94">
        <v>41.843000000000004</v>
      </c>
      <c r="CG32" s="94">
        <v>42.039000000000001</v>
      </c>
      <c r="CH32" s="94">
        <v>80.912000000000006</v>
      </c>
      <c r="CI32" s="94">
        <v>80.489000000000004</v>
      </c>
      <c r="CJ32" s="94">
        <v>105.142</v>
      </c>
      <c r="CK32" s="94">
        <v>58.786000000000001</v>
      </c>
      <c r="CL32" s="94">
        <v>55.783999999999999</v>
      </c>
      <c r="CM32" s="94">
        <v>57.457999999999998</v>
      </c>
      <c r="CN32" s="94">
        <v>62.610999999999997</v>
      </c>
      <c r="CO32" s="94">
        <v>38.822000000000003</v>
      </c>
      <c r="CP32" s="94">
        <v>34.927</v>
      </c>
      <c r="CQ32" s="94">
        <v>32.136000000000003</v>
      </c>
      <c r="CR32" s="94">
        <v>29.797000000000001</v>
      </c>
      <c r="CS32" s="94">
        <v>30.841999999999999</v>
      </c>
      <c r="CT32" s="95"/>
      <c r="CU32" s="95"/>
      <c r="CV32" s="95"/>
      <c r="CW32" s="96"/>
      <c r="CX32" s="97">
        <f t="array" ref="CX32">SUMPRODUCT(B32:CW32*0.25)</f>
        <v>1803.7509999999988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43.86</v>
      </c>
      <c r="C34" s="77">
        <f t="shared" ref="C34:BN34" si="5">SUM(C31:C33)</f>
        <v>56.442</v>
      </c>
      <c r="D34" s="77">
        <f t="shared" si="5"/>
        <v>44.137999999999998</v>
      </c>
      <c r="E34" s="77">
        <f t="shared" si="5"/>
        <v>57.892000000000003</v>
      </c>
      <c r="F34" s="77">
        <f t="shared" si="5"/>
        <v>35.109000000000002</v>
      </c>
      <c r="G34" s="77">
        <f t="shared" si="5"/>
        <v>40.759</v>
      </c>
      <c r="H34" s="77">
        <f t="shared" si="5"/>
        <v>38.024999999999999</v>
      </c>
      <c r="I34" s="77">
        <f t="shared" si="5"/>
        <v>43.024000000000001</v>
      </c>
      <c r="J34" s="77">
        <f t="shared" si="5"/>
        <v>55.265000000000001</v>
      </c>
      <c r="K34" s="77">
        <f t="shared" si="5"/>
        <v>57.335000000000001</v>
      </c>
      <c r="L34" s="77">
        <f t="shared" si="5"/>
        <v>66.5</v>
      </c>
      <c r="M34" s="77">
        <f t="shared" si="5"/>
        <v>74.061999999999998</v>
      </c>
      <c r="N34" s="77">
        <f t="shared" si="5"/>
        <v>136.68100000000001</v>
      </c>
      <c r="O34" s="77">
        <f t="shared" si="5"/>
        <v>104.729</v>
      </c>
      <c r="P34" s="77">
        <f t="shared" si="5"/>
        <v>229.56100000000001</v>
      </c>
      <c r="Q34" s="77">
        <f t="shared" si="5"/>
        <v>80.388000000000005</v>
      </c>
      <c r="R34" s="77">
        <f t="shared" si="5"/>
        <v>81.951999999999998</v>
      </c>
      <c r="S34" s="77">
        <f t="shared" si="5"/>
        <v>82.858999999999995</v>
      </c>
      <c r="T34" s="77">
        <f t="shared" si="5"/>
        <v>74.117000000000004</v>
      </c>
      <c r="U34" s="77">
        <f t="shared" si="5"/>
        <v>73.543999999999997</v>
      </c>
      <c r="V34" s="77">
        <f t="shared" si="5"/>
        <v>70.114999999999995</v>
      </c>
      <c r="W34" s="77">
        <f t="shared" si="5"/>
        <v>31.831</v>
      </c>
      <c r="X34" s="77">
        <f t="shared" si="5"/>
        <v>29.363</v>
      </c>
      <c r="Y34" s="77">
        <f t="shared" si="5"/>
        <v>22.946999999999999</v>
      </c>
      <c r="Z34" s="77">
        <f t="shared" si="5"/>
        <v>42.737000000000002</v>
      </c>
      <c r="AA34" s="77">
        <f t="shared" si="5"/>
        <v>36.973999999999997</v>
      </c>
      <c r="AB34" s="77">
        <f t="shared" si="5"/>
        <v>37.826999999999998</v>
      </c>
      <c r="AC34" s="77">
        <f t="shared" si="5"/>
        <v>44.345999999999997</v>
      </c>
      <c r="AD34" s="77">
        <f t="shared" si="5"/>
        <v>90.849000000000004</v>
      </c>
      <c r="AE34" s="77">
        <f t="shared" si="5"/>
        <v>18.681999999999999</v>
      </c>
      <c r="AF34" s="77">
        <f t="shared" si="5"/>
        <v>49.298000000000002</v>
      </c>
      <c r="AG34" s="77">
        <f t="shared" si="5"/>
        <v>75.555999999999997</v>
      </c>
      <c r="AH34" s="77">
        <f t="shared" si="5"/>
        <v>86.418000000000006</v>
      </c>
      <c r="AI34" s="77">
        <f t="shared" si="5"/>
        <v>115.057</v>
      </c>
      <c r="AJ34" s="77">
        <f t="shared" si="5"/>
        <v>117.426</v>
      </c>
      <c r="AK34" s="77">
        <f t="shared" si="5"/>
        <v>392.76100000000002</v>
      </c>
      <c r="AL34" s="77">
        <f t="shared" si="5"/>
        <v>200.267</v>
      </c>
      <c r="AM34" s="77">
        <f t="shared" si="5"/>
        <v>202.65</v>
      </c>
      <c r="AN34" s="77">
        <f t="shared" si="5"/>
        <v>203.92099999999999</v>
      </c>
      <c r="AO34" s="77">
        <f t="shared" si="5"/>
        <v>203.56399999999999</v>
      </c>
      <c r="AP34" s="77">
        <f t="shared" si="5"/>
        <v>148.01</v>
      </c>
      <c r="AQ34" s="77">
        <f t="shared" si="5"/>
        <v>147.75</v>
      </c>
      <c r="AR34" s="77">
        <f t="shared" si="5"/>
        <v>148</v>
      </c>
      <c r="AS34" s="77">
        <f t="shared" si="5"/>
        <v>148.721</v>
      </c>
      <c r="AT34" s="77">
        <f t="shared" si="5"/>
        <v>50.817</v>
      </c>
      <c r="AU34" s="77">
        <f t="shared" si="5"/>
        <v>51.759</v>
      </c>
      <c r="AV34" s="77">
        <f t="shared" si="5"/>
        <v>52.866999999999997</v>
      </c>
      <c r="AW34" s="77">
        <f t="shared" si="5"/>
        <v>52.988999999999997</v>
      </c>
      <c r="AX34" s="77">
        <f t="shared" si="5"/>
        <v>54.344000000000001</v>
      </c>
      <c r="AY34" s="77">
        <f t="shared" si="5"/>
        <v>50.8</v>
      </c>
      <c r="AZ34" s="77">
        <f t="shared" si="5"/>
        <v>52.067</v>
      </c>
      <c r="BA34" s="77">
        <f t="shared" si="5"/>
        <v>52.494999999999997</v>
      </c>
      <c r="BB34" s="77">
        <f t="shared" si="5"/>
        <v>47.03</v>
      </c>
      <c r="BC34" s="77">
        <f t="shared" si="5"/>
        <v>50.555999999999997</v>
      </c>
      <c r="BD34" s="77">
        <f t="shared" si="5"/>
        <v>50.912999999999997</v>
      </c>
      <c r="BE34" s="77">
        <f t="shared" si="5"/>
        <v>50.451000000000001</v>
      </c>
      <c r="BF34" s="77">
        <f t="shared" si="5"/>
        <v>105.181</v>
      </c>
      <c r="BG34" s="77">
        <f t="shared" si="5"/>
        <v>94.084999999999994</v>
      </c>
      <c r="BH34" s="77">
        <f t="shared" si="5"/>
        <v>107.90600000000001</v>
      </c>
      <c r="BI34" s="77">
        <f t="shared" si="5"/>
        <v>102.908</v>
      </c>
      <c r="BJ34" s="77">
        <f t="shared" si="5"/>
        <v>72.55</v>
      </c>
      <c r="BK34" s="77">
        <f t="shared" si="5"/>
        <v>106.194</v>
      </c>
      <c r="BL34" s="77">
        <f t="shared" si="5"/>
        <v>69.55</v>
      </c>
      <c r="BM34" s="77">
        <f t="shared" si="5"/>
        <v>83.356999999999999</v>
      </c>
      <c r="BN34" s="77">
        <f t="shared" si="5"/>
        <v>93.150999999999996</v>
      </c>
      <c r="BO34" s="77">
        <f t="shared" ref="BO34:CW34" si="6">SUM(BO31:BO33)</f>
        <v>54.997999999999998</v>
      </c>
      <c r="BP34" s="77">
        <f t="shared" si="6"/>
        <v>58.720999999999997</v>
      </c>
      <c r="BQ34" s="77">
        <f t="shared" si="6"/>
        <v>52.576000000000001</v>
      </c>
      <c r="BR34" s="77">
        <f t="shared" si="6"/>
        <v>76.441000000000003</v>
      </c>
      <c r="BS34" s="77">
        <f t="shared" si="6"/>
        <v>55.039000000000001</v>
      </c>
      <c r="BT34" s="77">
        <f t="shared" si="6"/>
        <v>50.209000000000003</v>
      </c>
      <c r="BU34" s="77">
        <f t="shared" si="6"/>
        <v>47.192</v>
      </c>
      <c r="BV34" s="77">
        <f t="shared" si="6"/>
        <v>186.702</v>
      </c>
      <c r="BW34" s="77">
        <f t="shared" si="6"/>
        <v>52.405999999999999</v>
      </c>
      <c r="BX34" s="77">
        <f t="shared" si="6"/>
        <v>53.23</v>
      </c>
      <c r="BY34" s="77">
        <f t="shared" si="6"/>
        <v>45.17</v>
      </c>
      <c r="BZ34" s="77">
        <f t="shared" si="6"/>
        <v>13.537000000000001</v>
      </c>
      <c r="CA34" s="77">
        <f t="shared" si="6"/>
        <v>14.137</v>
      </c>
      <c r="CB34" s="77">
        <f t="shared" si="6"/>
        <v>11.538</v>
      </c>
      <c r="CC34" s="77">
        <f t="shared" si="6"/>
        <v>24.344999999999999</v>
      </c>
      <c r="CD34" s="77">
        <f t="shared" si="6"/>
        <v>43.081000000000003</v>
      </c>
      <c r="CE34" s="77">
        <f t="shared" si="6"/>
        <v>30.812000000000001</v>
      </c>
      <c r="CF34" s="77">
        <f t="shared" si="6"/>
        <v>41.843000000000004</v>
      </c>
      <c r="CG34" s="77">
        <f t="shared" si="6"/>
        <v>42.039000000000001</v>
      </c>
      <c r="CH34" s="77">
        <f t="shared" si="6"/>
        <v>80.912000000000006</v>
      </c>
      <c r="CI34" s="77">
        <f t="shared" si="6"/>
        <v>80.489000000000004</v>
      </c>
      <c r="CJ34" s="77">
        <f t="shared" si="6"/>
        <v>105.142</v>
      </c>
      <c r="CK34" s="77">
        <f t="shared" si="6"/>
        <v>58.786000000000001</v>
      </c>
      <c r="CL34" s="77">
        <f t="shared" si="6"/>
        <v>55.783999999999999</v>
      </c>
      <c r="CM34" s="77">
        <f t="shared" si="6"/>
        <v>57.457999999999998</v>
      </c>
      <c r="CN34" s="77">
        <f t="shared" si="6"/>
        <v>62.610999999999997</v>
      </c>
      <c r="CO34" s="77">
        <f t="shared" si="6"/>
        <v>38.822000000000003</v>
      </c>
      <c r="CP34" s="77">
        <f t="shared" si="6"/>
        <v>34.927</v>
      </c>
      <c r="CQ34" s="77">
        <f t="shared" si="6"/>
        <v>32.136000000000003</v>
      </c>
      <c r="CR34" s="77">
        <f t="shared" si="6"/>
        <v>29.797000000000001</v>
      </c>
      <c r="CS34" s="77">
        <f t="shared" si="6"/>
        <v>30.841999999999999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1803.7509999999988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3.4</v>
      </c>
      <c r="G39" s="120"/>
      <c r="H39" s="120">
        <v>11.4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2.6</v>
      </c>
      <c r="Y39" s="120">
        <v>27.4</v>
      </c>
      <c r="Z39" s="120"/>
      <c r="AA39" s="120">
        <v>16.2</v>
      </c>
      <c r="AB39" s="120"/>
      <c r="AC39" s="120">
        <v>1</v>
      </c>
      <c r="AD39" s="120"/>
      <c r="AE39" s="120">
        <v>10.7</v>
      </c>
      <c r="AF39" s="120">
        <v>22.8</v>
      </c>
      <c r="AG39" s="120">
        <v>10.199999999999999</v>
      </c>
      <c r="AH39" s="120">
        <v>7.1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9.6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30.599999999999998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23.5</v>
      </c>
      <c r="CA41" s="120">
        <v>23.5</v>
      </c>
      <c r="CB41" s="120">
        <v>23.5</v>
      </c>
      <c r="CC41" s="120">
        <v>23.5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47.8</v>
      </c>
      <c r="CQ41" s="120">
        <v>47.8</v>
      </c>
      <c r="CR41" s="120">
        <v>47.8</v>
      </c>
      <c r="CS41" s="120">
        <v>47.8</v>
      </c>
      <c r="CT41" s="122"/>
      <c r="CU41" s="122"/>
      <c r="CV41" s="122"/>
      <c r="CW41" s="121"/>
      <c r="CX41" s="97">
        <f t="array" ref="CX41">SUMPRODUCT(B41:CW41*0.25)</f>
        <v>71.300000000000011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3.4</v>
      </c>
      <c r="G42" s="107">
        <f t="shared" si="7"/>
        <v>0</v>
      </c>
      <c r="H42" s="107">
        <f t="shared" si="7"/>
        <v>11.4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2.6</v>
      </c>
      <c r="Y42" s="107">
        <f t="shared" si="7"/>
        <v>27.4</v>
      </c>
      <c r="Z42" s="107">
        <f t="shared" si="7"/>
        <v>0</v>
      </c>
      <c r="AA42" s="107">
        <f t="shared" si="7"/>
        <v>16.2</v>
      </c>
      <c r="AB42" s="107">
        <f t="shared" si="7"/>
        <v>0</v>
      </c>
      <c r="AC42" s="107">
        <f t="shared" si="7"/>
        <v>1</v>
      </c>
      <c r="AD42" s="107">
        <f t="shared" si="7"/>
        <v>0</v>
      </c>
      <c r="AE42" s="107">
        <f t="shared" si="7"/>
        <v>10.7</v>
      </c>
      <c r="AF42" s="107">
        <f t="shared" si="7"/>
        <v>22.8</v>
      </c>
      <c r="AG42" s="107">
        <f t="shared" si="7"/>
        <v>10.199999999999999</v>
      </c>
      <c r="AH42" s="107">
        <f t="shared" si="7"/>
        <v>7.1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23.5</v>
      </c>
      <c r="CA42" s="107">
        <f t="shared" si="8"/>
        <v>23.5</v>
      </c>
      <c r="CB42" s="107">
        <f t="shared" si="8"/>
        <v>23.5</v>
      </c>
      <c r="CC42" s="107">
        <f t="shared" si="8"/>
        <v>23.5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9.6</v>
      </c>
      <c r="CP42" s="107">
        <f t="shared" si="8"/>
        <v>47.8</v>
      </c>
      <c r="CQ42" s="107">
        <f t="shared" si="8"/>
        <v>47.8</v>
      </c>
      <c r="CR42" s="107">
        <f t="shared" si="8"/>
        <v>47.8</v>
      </c>
      <c r="CS42" s="107">
        <f t="shared" si="8"/>
        <v>47.8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101.9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3.4</v>
      </c>
      <c r="G47" s="120"/>
      <c r="H47" s="120">
        <v>11.4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2.6</v>
      </c>
      <c r="Y47" s="120">
        <v>27.4</v>
      </c>
      <c r="Z47" s="120"/>
      <c r="AA47" s="120">
        <v>16.2</v>
      </c>
      <c r="AB47" s="120"/>
      <c r="AC47" s="120">
        <v>1</v>
      </c>
      <c r="AD47" s="120"/>
      <c r="AE47" s="120">
        <v>10.7</v>
      </c>
      <c r="AF47" s="120">
        <v>22.8</v>
      </c>
      <c r="AG47" s="120">
        <v>10.199999999999999</v>
      </c>
      <c r="AH47" s="120">
        <v>7.1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9.6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30.599999999999998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23.5</v>
      </c>
      <c r="CA49" s="120">
        <v>23.5</v>
      </c>
      <c r="CB49" s="120">
        <v>23.5</v>
      </c>
      <c r="CC49" s="120">
        <v>23.5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47.8</v>
      </c>
      <c r="CQ49" s="120">
        <v>47.8</v>
      </c>
      <c r="CR49" s="120">
        <v>47.8</v>
      </c>
      <c r="CS49" s="120">
        <v>47.8</v>
      </c>
      <c r="CT49" s="122"/>
      <c r="CU49" s="122"/>
      <c r="CV49" s="122"/>
      <c r="CW49" s="121"/>
      <c r="CX49" s="97">
        <f t="array" ref="CX49">SUMPRODUCT(B49:CW49*0.25)</f>
        <v>71.300000000000011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3.4</v>
      </c>
      <c r="G51" s="107">
        <f t="shared" si="9"/>
        <v>0</v>
      </c>
      <c r="H51" s="107">
        <f t="shared" si="9"/>
        <v>11.4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2.6</v>
      </c>
      <c r="Y51" s="107">
        <f t="shared" si="9"/>
        <v>27.4</v>
      </c>
      <c r="Z51" s="107">
        <f t="shared" si="9"/>
        <v>0</v>
      </c>
      <c r="AA51" s="107">
        <f t="shared" si="9"/>
        <v>16.2</v>
      </c>
      <c r="AB51" s="107">
        <f t="shared" si="9"/>
        <v>0</v>
      </c>
      <c r="AC51" s="107">
        <f t="shared" si="9"/>
        <v>1</v>
      </c>
      <c r="AD51" s="107">
        <f t="shared" si="9"/>
        <v>0</v>
      </c>
      <c r="AE51" s="107">
        <f t="shared" si="9"/>
        <v>10.7</v>
      </c>
      <c r="AF51" s="107">
        <f t="shared" si="9"/>
        <v>22.8</v>
      </c>
      <c r="AG51" s="107">
        <f t="shared" si="9"/>
        <v>10.199999999999999</v>
      </c>
      <c r="AH51" s="107">
        <f t="shared" si="9"/>
        <v>7.1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23.5</v>
      </c>
      <c r="CA51" s="107">
        <f t="shared" si="10"/>
        <v>23.5</v>
      </c>
      <c r="CB51" s="107">
        <f t="shared" si="10"/>
        <v>23.5</v>
      </c>
      <c r="CC51" s="107">
        <f t="shared" si="10"/>
        <v>23.5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9.6</v>
      </c>
      <c r="CP51" s="107">
        <f t="shared" si="10"/>
        <v>47.8</v>
      </c>
      <c r="CQ51" s="107">
        <f t="shared" si="10"/>
        <v>47.8</v>
      </c>
      <c r="CR51" s="107">
        <f t="shared" si="10"/>
        <v>47.8</v>
      </c>
      <c r="CS51" s="107">
        <f t="shared" si="10"/>
        <v>47.8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101.9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43.86</v>
      </c>
      <c r="C54" s="107">
        <f t="shared" ref="C54:BN54" si="13">C18+C28+C42</f>
        <v>56.442</v>
      </c>
      <c r="D54" s="107">
        <f t="shared" si="13"/>
        <v>44.137999999999998</v>
      </c>
      <c r="E54" s="107">
        <f t="shared" si="13"/>
        <v>57.891999999999996</v>
      </c>
      <c r="F54" s="107">
        <f t="shared" si="13"/>
        <v>38.508999999999993</v>
      </c>
      <c r="G54" s="107">
        <f t="shared" si="13"/>
        <v>40.759</v>
      </c>
      <c r="H54" s="107">
        <f t="shared" si="13"/>
        <v>49.424999999999997</v>
      </c>
      <c r="I54" s="107">
        <f t="shared" si="13"/>
        <v>43.024000000000001</v>
      </c>
      <c r="J54" s="107">
        <f t="shared" si="13"/>
        <v>55.265000000000001</v>
      </c>
      <c r="K54" s="107">
        <f t="shared" si="13"/>
        <v>57.334999999999994</v>
      </c>
      <c r="L54" s="107">
        <f t="shared" si="13"/>
        <v>66.5</v>
      </c>
      <c r="M54" s="107">
        <f t="shared" si="13"/>
        <v>74.062000000000012</v>
      </c>
      <c r="N54" s="107">
        <f t="shared" si="13"/>
        <v>136.68100000000001</v>
      </c>
      <c r="O54" s="107">
        <f t="shared" si="13"/>
        <v>104.72900000000001</v>
      </c>
      <c r="P54" s="107">
        <f t="shared" si="13"/>
        <v>229.56099999999998</v>
      </c>
      <c r="Q54" s="107">
        <f t="shared" si="13"/>
        <v>80.388000000000005</v>
      </c>
      <c r="R54" s="107">
        <f t="shared" si="13"/>
        <v>81.951999999999998</v>
      </c>
      <c r="S54" s="107">
        <f t="shared" si="13"/>
        <v>82.859000000000009</v>
      </c>
      <c r="T54" s="107">
        <f t="shared" si="13"/>
        <v>74.117000000000004</v>
      </c>
      <c r="U54" s="107">
        <f t="shared" si="13"/>
        <v>73.544000000000011</v>
      </c>
      <c r="V54" s="107">
        <f t="shared" si="13"/>
        <v>70.114999999999995</v>
      </c>
      <c r="W54" s="107">
        <f t="shared" si="13"/>
        <v>31.831</v>
      </c>
      <c r="X54" s="107">
        <f t="shared" si="13"/>
        <v>31.963000000000001</v>
      </c>
      <c r="Y54" s="107">
        <f t="shared" si="13"/>
        <v>50.347000000000001</v>
      </c>
      <c r="Z54" s="107">
        <f t="shared" si="13"/>
        <v>42.737000000000002</v>
      </c>
      <c r="AA54" s="107">
        <f t="shared" si="13"/>
        <v>53.174000000000007</v>
      </c>
      <c r="AB54" s="107">
        <f t="shared" si="13"/>
        <v>37.826999999999998</v>
      </c>
      <c r="AC54" s="107">
        <f t="shared" si="13"/>
        <v>45.346000000000004</v>
      </c>
      <c r="AD54" s="107">
        <f t="shared" si="13"/>
        <v>90.849000000000004</v>
      </c>
      <c r="AE54" s="107">
        <f t="shared" si="13"/>
        <v>29.381999999999994</v>
      </c>
      <c r="AF54" s="107">
        <f t="shared" si="13"/>
        <v>72.097999999999999</v>
      </c>
      <c r="AG54" s="107">
        <f t="shared" si="13"/>
        <v>85.756</v>
      </c>
      <c r="AH54" s="107">
        <f t="shared" si="13"/>
        <v>93.518000000000001</v>
      </c>
      <c r="AI54" s="107">
        <f t="shared" si="13"/>
        <v>115.057</v>
      </c>
      <c r="AJ54" s="107">
        <f t="shared" si="13"/>
        <v>117.42599999999999</v>
      </c>
      <c r="AK54" s="107">
        <f t="shared" si="13"/>
        <v>392.76099999999997</v>
      </c>
      <c r="AL54" s="107">
        <f t="shared" si="13"/>
        <v>200.267</v>
      </c>
      <c r="AM54" s="107">
        <f t="shared" si="13"/>
        <v>202.65</v>
      </c>
      <c r="AN54" s="107">
        <f t="shared" si="13"/>
        <v>203.92099999999999</v>
      </c>
      <c r="AO54" s="107">
        <f t="shared" si="13"/>
        <v>203.56399999999999</v>
      </c>
      <c r="AP54" s="107">
        <f t="shared" si="13"/>
        <v>148.01</v>
      </c>
      <c r="AQ54" s="107">
        <f t="shared" si="13"/>
        <v>147.75</v>
      </c>
      <c r="AR54" s="107">
        <f t="shared" si="13"/>
        <v>148</v>
      </c>
      <c r="AS54" s="107">
        <f t="shared" si="13"/>
        <v>148.721</v>
      </c>
      <c r="AT54" s="107">
        <f t="shared" si="13"/>
        <v>50.817</v>
      </c>
      <c r="AU54" s="107">
        <f t="shared" si="13"/>
        <v>51.759</v>
      </c>
      <c r="AV54" s="107">
        <f t="shared" si="13"/>
        <v>52.867000000000004</v>
      </c>
      <c r="AW54" s="107">
        <f t="shared" si="13"/>
        <v>52.988999999999997</v>
      </c>
      <c r="AX54" s="107">
        <f t="shared" si="13"/>
        <v>54.344000000000001</v>
      </c>
      <c r="AY54" s="107">
        <f t="shared" si="13"/>
        <v>50.8</v>
      </c>
      <c r="AZ54" s="107">
        <f t="shared" si="13"/>
        <v>52.067</v>
      </c>
      <c r="BA54" s="107">
        <f t="shared" si="13"/>
        <v>52.494999999999997</v>
      </c>
      <c r="BB54" s="107">
        <f t="shared" si="13"/>
        <v>47.03</v>
      </c>
      <c r="BC54" s="107">
        <f t="shared" si="13"/>
        <v>50.555999999999997</v>
      </c>
      <c r="BD54" s="107">
        <f t="shared" si="13"/>
        <v>50.912999999999997</v>
      </c>
      <c r="BE54" s="107">
        <f t="shared" si="13"/>
        <v>50.451000000000001</v>
      </c>
      <c r="BF54" s="107">
        <f t="shared" si="13"/>
        <v>105.181</v>
      </c>
      <c r="BG54" s="107">
        <f t="shared" si="13"/>
        <v>94.084999999999994</v>
      </c>
      <c r="BH54" s="107">
        <f t="shared" si="13"/>
        <v>107.90600000000001</v>
      </c>
      <c r="BI54" s="107">
        <f t="shared" si="13"/>
        <v>102.908</v>
      </c>
      <c r="BJ54" s="107">
        <f t="shared" si="13"/>
        <v>72.55</v>
      </c>
      <c r="BK54" s="107">
        <f t="shared" si="13"/>
        <v>106.194</v>
      </c>
      <c r="BL54" s="107">
        <f t="shared" si="13"/>
        <v>69.55</v>
      </c>
      <c r="BM54" s="107">
        <f t="shared" si="13"/>
        <v>83.357000000000014</v>
      </c>
      <c r="BN54" s="107">
        <f t="shared" si="13"/>
        <v>93.15100000000001</v>
      </c>
      <c r="BO54" s="107">
        <f t="shared" ref="BO54:CX54" si="14">BO18+BO28+BO42</f>
        <v>54.997999999999998</v>
      </c>
      <c r="BP54" s="107">
        <f t="shared" si="14"/>
        <v>58.721000000000004</v>
      </c>
      <c r="BQ54" s="107">
        <f t="shared" si="14"/>
        <v>52.576000000000001</v>
      </c>
      <c r="BR54" s="107">
        <f t="shared" si="14"/>
        <v>76.441000000000003</v>
      </c>
      <c r="BS54" s="107">
        <f t="shared" si="14"/>
        <v>55.039000000000001</v>
      </c>
      <c r="BT54" s="107">
        <f t="shared" si="14"/>
        <v>50.209000000000003</v>
      </c>
      <c r="BU54" s="107">
        <f t="shared" si="14"/>
        <v>47.192</v>
      </c>
      <c r="BV54" s="107">
        <f t="shared" si="14"/>
        <v>186.702</v>
      </c>
      <c r="BW54" s="107">
        <f t="shared" si="14"/>
        <v>52.405999999999999</v>
      </c>
      <c r="BX54" s="107">
        <f t="shared" si="14"/>
        <v>53.23</v>
      </c>
      <c r="BY54" s="107">
        <f t="shared" si="14"/>
        <v>45.17</v>
      </c>
      <c r="BZ54" s="107">
        <f t="shared" si="14"/>
        <v>37.036999999999999</v>
      </c>
      <c r="CA54" s="107">
        <f t="shared" si="14"/>
        <v>37.637</v>
      </c>
      <c r="CB54" s="107">
        <f t="shared" si="14"/>
        <v>35.037999999999997</v>
      </c>
      <c r="CC54" s="107">
        <f t="shared" si="14"/>
        <v>47.844999999999999</v>
      </c>
      <c r="CD54" s="107">
        <f t="shared" si="14"/>
        <v>43.081000000000003</v>
      </c>
      <c r="CE54" s="107">
        <f t="shared" si="14"/>
        <v>30.812000000000001</v>
      </c>
      <c r="CF54" s="107">
        <f t="shared" si="14"/>
        <v>41.843000000000004</v>
      </c>
      <c r="CG54" s="107">
        <f t="shared" si="14"/>
        <v>42.039000000000001</v>
      </c>
      <c r="CH54" s="107">
        <f t="shared" si="14"/>
        <v>80.912000000000006</v>
      </c>
      <c r="CI54" s="107">
        <f t="shared" si="14"/>
        <v>80.489000000000004</v>
      </c>
      <c r="CJ54" s="107">
        <f t="shared" si="14"/>
        <v>105.142</v>
      </c>
      <c r="CK54" s="107">
        <f t="shared" si="14"/>
        <v>58.786000000000001</v>
      </c>
      <c r="CL54" s="107">
        <f t="shared" si="14"/>
        <v>55.783999999999999</v>
      </c>
      <c r="CM54" s="107">
        <f t="shared" si="14"/>
        <v>57.457999999999998</v>
      </c>
      <c r="CN54" s="107">
        <f t="shared" si="14"/>
        <v>62.611000000000004</v>
      </c>
      <c r="CO54" s="107">
        <f t="shared" si="14"/>
        <v>48.422000000000004</v>
      </c>
      <c r="CP54" s="107">
        <f t="shared" si="14"/>
        <v>82.727000000000004</v>
      </c>
      <c r="CQ54" s="107">
        <f t="shared" si="14"/>
        <v>79.935999999999993</v>
      </c>
      <c r="CR54" s="107">
        <f t="shared" si="14"/>
        <v>77.596999999999994</v>
      </c>
      <c r="CS54" s="107">
        <f t="shared" si="14"/>
        <v>78.641999999999996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1905.6510000000003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43.868000000000002</v>
      </c>
      <c r="C5" s="25">
        <v>56.453000000000003</v>
      </c>
      <c r="D5" s="25">
        <v>44.155000000000001</v>
      </c>
      <c r="E5" s="25">
        <v>57.887999999999998</v>
      </c>
      <c r="F5" s="25">
        <v>38.548000000000002</v>
      </c>
      <c r="G5" s="25">
        <v>40.725000000000001</v>
      </c>
      <c r="H5" s="25">
        <v>49.406999999999996</v>
      </c>
      <c r="I5" s="25">
        <v>43.021999999999998</v>
      </c>
      <c r="J5" s="25">
        <v>55.292000000000002</v>
      </c>
      <c r="K5" s="25">
        <v>57.363</v>
      </c>
      <c r="L5" s="25">
        <v>66.546000000000006</v>
      </c>
      <c r="M5" s="25">
        <v>74.013999999999996</v>
      </c>
      <c r="N5" s="25">
        <v>136.631</v>
      </c>
      <c r="O5" s="25">
        <v>104.735</v>
      </c>
      <c r="P5" s="25">
        <v>229.53</v>
      </c>
      <c r="Q5" s="25">
        <v>80.353999999999999</v>
      </c>
      <c r="R5" s="25">
        <v>81.942999999999998</v>
      </c>
      <c r="S5" s="25">
        <v>82.825999999999993</v>
      </c>
      <c r="T5" s="25">
        <v>74.155000000000001</v>
      </c>
      <c r="U5" s="25">
        <v>73.495000000000005</v>
      </c>
      <c r="V5" s="25">
        <v>70.159000000000006</v>
      </c>
      <c r="W5" s="25">
        <v>31.805</v>
      </c>
      <c r="X5" s="25">
        <v>31.981000000000002</v>
      </c>
      <c r="Y5" s="25">
        <v>50.386000000000003</v>
      </c>
      <c r="Z5" s="25">
        <v>42.715000000000003</v>
      </c>
      <c r="AA5" s="25">
        <v>53.140999999999998</v>
      </c>
      <c r="AB5" s="25">
        <v>37.78</v>
      </c>
      <c r="AC5" s="25">
        <v>45.320999999999998</v>
      </c>
      <c r="AD5" s="25">
        <v>90.891999999999996</v>
      </c>
      <c r="AE5" s="25">
        <v>29.382000000000001</v>
      </c>
      <c r="AF5" s="25">
        <v>72.117000000000004</v>
      </c>
      <c r="AG5" s="25">
        <v>85.756</v>
      </c>
      <c r="AH5" s="25">
        <v>93.521000000000001</v>
      </c>
      <c r="AI5" s="25">
        <v>115.057</v>
      </c>
      <c r="AJ5" s="25">
        <v>117.426</v>
      </c>
      <c r="AK5" s="25">
        <v>392.76100000000002</v>
      </c>
      <c r="AL5" s="25">
        <v>200.267</v>
      </c>
      <c r="AM5" s="25">
        <v>202.65</v>
      </c>
      <c r="AN5" s="25">
        <v>203.92099999999999</v>
      </c>
      <c r="AO5" s="25">
        <v>203.56399999999999</v>
      </c>
      <c r="AP5" s="25">
        <v>148.01</v>
      </c>
      <c r="AQ5" s="25">
        <v>147.75</v>
      </c>
      <c r="AR5" s="25">
        <v>148</v>
      </c>
      <c r="AS5" s="25">
        <v>148.721</v>
      </c>
      <c r="AT5" s="25">
        <v>50.817</v>
      </c>
      <c r="AU5" s="25">
        <v>51.759</v>
      </c>
      <c r="AV5" s="25">
        <v>52.866999999999997</v>
      </c>
      <c r="AW5" s="25">
        <v>52.988999999999997</v>
      </c>
      <c r="AX5" s="25">
        <v>54.344000000000001</v>
      </c>
      <c r="AY5" s="25">
        <v>50.8</v>
      </c>
      <c r="AZ5" s="25">
        <v>52.067</v>
      </c>
      <c r="BA5" s="25">
        <v>52.494999999999997</v>
      </c>
      <c r="BB5" s="25">
        <v>47.03</v>
      </c>
      <c r="BC5" s="25">
        <v>50.555999999999997</v>
      </c>
      <c r="BD5" s="25">
        <v>50.912999999999997</v>
      </c>
      <c r="BE5" s="25">
        <v>50.451000000000001</v>
      </c>
      <c r="BF5" s="25">
        <v>105.181</v>
      </c>
      <c r="BG5" s="25">
        <v>94.084999999999994</v>
      </c>
      <c r="BH5" s="25">
        <v>107.90600000000001</v>
      </c>
      <c r="BI5" s="25">
        <v>102.908</v>
      </c>
      <c r="BJ5" s="25">
        <v>72.55</v>
      </c>
      <c r="BK5" s="25">
        <v>106.194</v>
      </c>
      <c r="BL5" s="25">
        <v>69.55</v>
      </c>
      <c r="BM5" s="25">
        <v>83.356999999999999</v>
      </c>
      <c r="BN5" s="25">
        <v>93.150999999999996</v>
      </c>
      <c r="BO5" s="25">
        <v>54.953000000000003</v>
      </c>
      <c r="BP5" s="25">
        <v>58.692</v>
      </c>
      <c r="BQ5" s="25">
        <v>52.597000000000001</v>
      </c>
      <c r="BR5" s="25">
        <v>76.421999999999997</v>
      </c>
      <c r="BS5" s="25">
        <v>55.003999999999998</v>
      </c>
      <c r="BT5" s="25">
        <v>50.25</v>
      </c>
      <c r="BU5" s="25">
        <v>47.198999999999998</v>
      </c>
      <c r="BV5" s="25">
        <v>186.68299999999999</v>
      </c>
      <c r="BW5" s="25">
        <v>52.454999999999998</v>
      </c>
      <c r="BX5" s="25">
        <v>53.23</v>
      </c>
      <c r="BY5" s="25">
        <v>45.17</v>
      </c>
      <c r="BZ5" s="25">
        <v>37.070999999999998</v>
      </c>
      <c r="CA5" s="25">
        <v>37.69</v>
      </c>
      <c r="CB5" s="25">
        <v>35.093000000000004</v>
      </c>
      <c r="CC5" s="25">
        <v>47.887999999999998</v>
      </c>
      <c r="CD5" s="25">
        <v>43.104999999999997</v>
      </c>
      <c r="CE5" s="25">
        <v>30.846</v>
      </c>
      <c r="CF5" s="25">
        <v>41.814</v>
      </c>
      <c r="CG5" s="25">
        <v>42.082000000000001</v>
      </c>
      <c r="CH5" s="25">
        <v>80.91</v>
      </c>
      <c r="CI5" s="25">
        <v>80.536000000000001</v>
      </c>
      <c r="CJ5" s="25">
        <v>105.154</v>
      </c>
      <c r="CK5" s="25">
        <v>58.76</v>
      </c>
      <c r="CL5" s="25">
        <v>55.787999999999997</v>
      </c>
      <c r="CM5" s="25">
        <v>57.414999999999999</v>
      </c>
      <c r="CN5" s="25">
        <v>62.643999999999998</v>
      </c>
      <c r="CO5" s="25">
        <v>48.418999999999997</v>
      </c>
      <c r="CP5" s="25">
        <v>82.766000000000005</v>
      </c>
      <c r="CQ5" s="25">
        <v>79.908000000000001</v>
      </c>
      <c r="CR5" s="25">
        <v>77.569999999999993</v>
      </c>
      <c r="CS5" s="25">
        <v>78.623999999999995</v>
      </c>
      <c r="CT5" s="26"/>
      <c r="CU5" s="26"/>
      <c r="CV5" s="26"/>
      <c r="CW5" s="27"/>
      <c r="CX5" s="28">
        <f t="array" ref="CX5">SUMPRODUCT(B5:CW5*0.25)</f>
        <v>1905.6852499999989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142.97999999999999</v>
      </c>
      <c r="C8" s="37">
        <v>130.80000000000001</v>
      </c>
      <c r="D8" s="37">
        <v>121.99</v>
      </c>
      <c r="E8" s="37">
        <v>116.6</v>
      </c>
      <c r="F8" s="37">
        <v>116</v>
      </c>
      <c r="G8" s="37">
        <v>113.36</v>
      </c>
      <c r="H8" s="37">
        <v>111.78</v>
      </c>
      <c r="I8" s="37">
        <v>110</v>
      </c>
      <c r="J8" s="37">
        <v>113.46</v>
      </c>
      <c r="K8" s="37">
        <v>112.04</v>
      </c>
      <c r="L8" s="37">
        <v>112.9</v>
      </c>
      <c r="M8" s="37">
        <v>112.8</v>
      </c>
      <c r="N8" s="37">
        <v>118</v>
      </c>
      <c r="O8" s="37">
        <v>118.05</v>
      </c>
      <c r="P8" s="37">
        <v>112.89</v>
      </c>
      <c r="Q8" s="37">
        <v>117.34</v>
      </c>
      <c r="R8" s="37">
        <v>120.79</v>
      </c>
      <c r="S8" s="37">
        <v>120.89</v>
      </c>
      <c r="T8" s="37">
        <v>125.36</v>
      </c>
      <c r="U8" s="37">
        <v>131.80000000000001</v>
      </c>
      <c r="V8" s="37">
        <v>129.12</v>
      </c>
      <c r="W8" s="37">
        <v>131</v>
      </c>
      <c r="X8" s="37">
        <v>135</v>
      </c>
      <c r="Y8" s="37">
        <v>133.69999999999999</v>
      </c>
      <c r="Z8" s="37">
        <v>142.4</v>
      </c>
      <c r="AA8" s="37">
        <v>145.57</v>
      </c>
      <c r="AB8" s="37">
        <v>143.63</v>
      </c>
      <c r="AC8" s="37">
        <v>115.68</v>
      </c>
      <c r="AD8" s="37">
        <v>106.8</v>
      </c>
      <c r="AE8" s="37">
        <v>52.13</v>
      </c>
      <c r="AF8" s="37">
        <v>14.04</v>
      </c>
      <c r="AG8" s="37">
        <v>16.77</v>
      </c>
      <c r="AH8" s="37">
        <v>17.16</v>
      </c>
      <c r="AI8" s="37">
        <v>6.65</v>
      </c>
      <c r="AJ8" s="37">
        <v>-6.62</v>
      </c>
      <c r="AK8" s="37">
        <v>6.78</v>
      </c>
      <c r="AL8" s="37">
        <v>8.5</v>
      </c>
      <c r="AM8" s="37">
        <v>8.58</v>
      </c>
      <c r="AN8" s="37">
        <v>8.65</v>
      </c>
      <c r="AO8" s="37">
        <v>8.75</v>
      </c>
      <c r="AP8" s="37">
        <v>9.3000000000000007</v>
      </c>
      <c r="AQ8" s="37">
        <v>9.35</v>
      </c>
      <c r="AR8" s="37">
        <v>9.39</v>
      </c>
      <c r="AS8" s="37">
        <v>9.42</v>
      </c>
      <c r="AT8" s="37">
        <v>10.48</v>
      </c>
      <c r="AU8" s="37">
        <v>10.47</v>
      </c>
      <c r="AV8" s="37">
        <v>10.47</v>
      </c>
      <c r="AW8" s="37">
        <v>10.47</v>
      </c>
      <c r="AX8" s="37">
        <v>10.52</v>
      </c>
      <c r="AY8" s="37">
        <v>10.56</v>
      </c>
      <c r="AZ8" s="37">
        <v>10.54</v>
      </c>
      <c r="BA8" s="37">
        <v>10.54</v>
      </c>
      <c r="BB8" s="37">
        <v>10.62</v>
      </c>
      <c r="BC8" s="37">
        <v>10.61</v>
      </c>
      <c r="BD8" s="37">
        <v>10.62</v>
      </c>
      <c r="BE8" s="37">
        <v>10.65</v>
      </c>
      <c r="BF8" s="37">
        <v>-4.17</v>
      </c>
      <c r="BG8" s="37">
        <v>-4</v>
      </c>
      <c r="BH8" s="37">
        <v>-3.76</v>
      </c>
      <c r="BI8" s="37">
        <v>-3.9</v>
      </c>
      <c r="BJ8" s="37">
        <v>-4.93</v>
      </c>
      <c r="BK8" s="37">
        <v>3.69</v>
      </c>
      <c r="BL8" s="37">
        <v>-5</v>
      </c>
      <c r="BM8" s="37">
        <v>0</v>
      </c>
      <c r="BN8" s="37">
        <v>6.71</v>
      </c>
      <c r="BO8" s="37">
        <v>14.93</v>
      </c>
      <c r="BP8" s="37">
        <v>29.69</v>
      </c>
      <c r="BQ8" s="37">
        <v>70.03</v>
      </c>
      <c r="BR8" s="37">
        <v>73.88</v>
      </c>
      <c r="BS8" s="37">
        <v>122.22</v>
      </c>
      <c r="BT8" s="37">
        <v>141.46</v>
      </c>
      <c r="BU8" s="37">
        <v>152.77000000000001</v>
      </c>
      <c r="BV8" s="37">
        <v>146.09</v>
      </c>
      <c r="BW8" s="37">
        <v>138.93</v>
      </c>
      <c r="BX8" s="37">
        <v>134.72999999999999</v>
      </c>
      <c r="BY8" s="37">
        <v>157.75</v>
      </c>
      <c r="BZ8" s="37">
        <v>223.88</v>
      </c>
      <c r="CA8" s="37">
        <v>162.21</v>
      </c>
      <c r="CB8" s="37">
        <v>280.02999999999997</v>
      </c>
      <c r="CC8" s="37">
        <v>156.62</v>
      </c>
      <c r="CD8" s="37">
        <v>159.88</v>
      </c>
      <c r="CE8" s="37">
        <v>180.53</v>
      </c>
      <c r="CF8" s="37">
        <v>164.77</v>
      </c>
      <c r="CG8" s="37">
        <v>164.79</v>
      </c>
      <c r="CH8" s="37">
        <v>147.31</v>
      </c>
      <c r="CI8" s="37">
        <v>147.44</v>
      </c>
      <c r="CJ8" s="37">
        <v>151.63999999999999</v>
      </c>
      <c r="CK8" s="37">
        <v>169.33</v>
      </c>
      <c r="CL8" s="37">
        <v>260.5</v>
      </c>
      <c r="CM8" s="37">
        <v>222.72</v>
      </c>
      <c r="CN8" s="37">
        <v>168.05</v>
      </c>
      <c r="CO8" s="37">
        <v>169.92</v>
      </c>
      <c r="CP8" s="37">
        <v>199.89</v>
      </c>
      <c r="CQ8" s="37">
        <v>164.85</v>
      </c>
      <c r="CR8" s="37">
        <v>164.98</v>
      </c>
      <c r="CS8" s="37">
        <v>159.08000000000001</v>
      </c>
      <c r="CT8" s="38"/>
      <c r="CU8" s="38"/>
      <c r="CV8" s="38"/>
      <c r="CW8" s="39"/>
      <c r="CX8" s="40">
        <f>IF(SUM(B8:CW8)&lt;&gt;0,AVERAGEIF(B8:CW8,"&lt;&gt;"""),"")</f>
        <v>90.142395833333353</v>
      </c>
    </row>
    <row r="9" spans="1:102" ht="24.95" customHeight="1" thickBot="1" x14ac:dyDescent="0.25">
      <c r="A9" s="41" t="s">
        <v>6</v>
      </c>
      <c r="B9" s="42">
        <v>128.0925</v>
      </c>
      <c r="C9" s="43">
        <v>128.0925</v>
      </c>
      <c r="D9" s="43">
        <v>128.0925</v>
      </c>
      <c r="E9" s="43">
        <v>128.0925</v>
      </c>
      <c r="F9" s="43">
        <v>112.785</v>
      </c>
      <c r="G9" s="43">
        <v>112.785</v>
      </c>
      <c r="H9" s="43">
        <v>112.785</v>
      </c>
      <c r="I9" s="43">
        <v>112.785</v>
      </c>
      <c r="J9" s="43">
        <v>112.8</v>
      </c>
      <c r="K9" s="43">
        <v>112.8</v>
      </c>
      <c r="L9" s="43">
        <v>112.8</v>
      </c>
      <c r="M9" s="43">
        <v>112.8</v>
      </c>
      <c r="N9" s="43">
        <v>116.57</v>
      </c>
      <c r="O9" s="43">
        <v>116.57</v>
      </c>
      <c r="P9" s="43">
        <v>116.57</v>
      </c>
      <c r="Q9" s="43">
        <v>116.57</v>
      </c>
      <c r="R9" s="43">
        <v>124.71</v>
      </c>
      <c r="S9" s="43">
        <v>124.71</v>
      </c>
      <c r="T9" s="43">
        <v>124.71</v>
      </c>
      <c r="U9" s="43">
        <v>124.71</v>
      </c>
      <c r="V9" s="43">
        <v>132.20500000000001</v>
      </c>
      <c r="W9" s="43">
        <v>132.20500000000001</v>
      </c>
      <c r="X9" s="43">
        <v>132.20500000000001</v>
      </c>
      <c r="Y9" s="43">
        <v>132.20500000000001</v>
      </c>
      <c r="Z9" s="43">
        <v>136.82</v>
      </c>
      <c r="AA9" s="43">
        <v>136.82</v>
      </c>
      <c r="AB9" s="43">
        <v>136.82</v>
      </c>
      <c r="AC9" s="43">
        <v>136.82</v>
      </c>
      <c r="AD9" s="43">
        <v>47.435000000000002</v>
      </c>
      <c r="AE9" s="43">
        <v>47.435000000000002</v>
      </c>
      <c r="AF9" s="43">
        <v>47.435000000000002</v>
      </c>
      <c r="AG9" s="43">
        <v>47.435000000000002</v>
      </c>
      <c r="AH9" s="43">
        <v>5.9924999999999997</v>
      </c>
      <c r="AI9" s="43">
        <v>5.9924999999999997</v>
      </c>
      <c r="AJ9" s="43">
        <v>5.9924999999999997</v>
      </c>
      <c r="AK9" s="43">
        <v>5.9924999999999997</v>
      </c>
      <c r="AL9" s="43">
        <v>8.6199999999999992</v>
      </c>
      <c r="AM9" s="43">
        <v>8.6199999999999992</v>
      </c>
      <c r="AN9" s="43">
        <v>8.6199999999999992</v>
      </c>
      <c r="AO9" s="43">
        <v>8.6199999999999992</v>
      </c>
      <c r="AP9" s="43">
        <v>9.3650000000000002</v>
      </c>
      <c r="AQ9" s="43">
        <v>9.3650000000000002</v>
      </c>
      <c r="AR9" s="43">
        <v>9.3650000000000002</v>
      </c>
      <c r="AS9" s="43">
        <v>9.3650000000000002</v>
      </c>
      <c r="AT9" s="43">
        <v>10.4725</v>
      </c>
      <c r="AU9" s="43">
        <v>10.4725</v>
      </c>
      <c r="AV9" s="43">
        <v>10.4725</v>
      </c>
      <c r="AW9" s="43">
        <v>10.4725</v>
      </c>
      <c r="AX9" s="43">
        <v>10.54</v>
      </c>
      <c r="AY9" s="43">
        <v>10.54</v>
      </c>
      <c r="AZ9" s="43">
        <v>10.54</v>
      </c>
      <c r="BA9" s="43">
        <v>10.54</v>
      </c>
      <c r="BB9" s="43">
        <v>10.625</v>
      </c>
      <c r="BC9" s="43">
        <v>10.625</v>
      </c>
      <c r="BD9" s="43">
        <v>10.625</v>
      </c>
      <c r="BE9" s="43">
        <v>10.625</v>
      </c>
      <c r="BF9" s="43">
        <v>-3.9575</v>
      </c>
      <c r="BG9" s="43">
        <v>-3.9575</v>
      </c>
      <c r="BH9" s="43">
        <v>-3.9575</v>
      </c>
      <c r="BI9" s="43">
        <v>-3.9575</v>
      </c>
      <c r="BJ9" s="43">
        <v>-1.56</v>
      </c>
      <c r="BK9" s="43">
        <v>-1.56</v>
      </c>
      <c r="BL9" s="43">
        <v>-1.56</v>
      </c>
      <c r="BM9" s="43">
        <v>-1.56</v>
      </c>
      <c r="BN9" s="43">
        <v>30.34</v>
      </c>
      <c r="BO9" s="43">
        <v>30.34</v>
      </c>
      <c r="BP9" s="43">
        <v>30.34</v>
      </c>
      <c r="BQ9" s="43">
        <v>30.34</v>
      </c>
      <c r="BR9" s="43">
        <v>122.5825</v>
      </c>
      <c r="BS9" s="43">
        <v>122.5825</v>
      </c>
      <c r="BT9" s="43">
        <v>122.5825</v>
      </c>
      <c r="BU9" s="43">
        <v>122.5825</v>
      </c>
      <c r="BV9" s="43">
        <v>144.375</v>
      </c>
      <c r="BW9" s="43">
        <v>144.375</v>
      </c>
      <c r="BX9" s="43">
        <v>144.375</v>
      </c>
      <c r="BY9" s="43">
        <v>144.375</v>
      </c>
      <c r="BZ9" s="43">
        <v>205.685</v>
      </c>
      <c r="CA9" s="43">
        <v>205.685</v>
      </c>
      <c r="CB9" s="43">
        <v>205.685</v>
      </c>
      <c r="CC9" s="43">
        <v>205.685</v>
      </c>
      <c r="CD9" s="43">
        <v>167.49250000000001</v>
      </c>
      <c r="CE9" s="43">
        <v>167.49250000000001</v>
      </c>
      <c r="CF9" s="43">
        <v>167.49250000000001</v>
      </c>
      <c r="CG9" s="43">
        <v>167.49250000000001</v>
      </c>
      <c r="CH9" s="43">
        <v>153.93</v>
      </c>
      <c r="CI9" s="43">
        <v>153.93</v>
      </c>
      <c r="CJ9" s="43">
        <v>153.93</v>
      </c>
      <c r="CK9" s="43">
        <v>153.93</v>
      </c>
      <c r="CL9" s="43">
        <v>205.29750000000001</v>
      </c>
      <c r="CM9" s="43">
        <v>205.29750000000001</v>
      </c>
      <c r="CN9" s="43">
        <v>205.29750000000001</v>
      </c>
      <c r="CO9" s="43">
        <v>205.29750000000001</v>
      </c>
      <c r="CP9" s="43">
        <v>172.2</v>
      </c>
      <c r="CQ9" s="43">
        <v>172.2</v>
      </c>
      <c r="CR9" s="43">
        <v>172.2</v>
      </c>
      <c r="CS9" s="43">
        <v>172.2</v>
      </c>
      <c r="CT9" s="44"/>
      <c r="CU9" s="44"/>
      <c r="CV9" s="44"/>
      <c r="CW9" s="45"/>
      <c r="CX9" s="46">
        <f>IF(SUM(B9:CW9)&lt;&gt;0,AVERAGEIF(B9:CW9,"&lt;&gt;"""),"")</f>
        <v>90.142395833333367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4.2320000000000002</v>
      </c>
      <c r="C15" s="71">
        <v>33.01</v>
      </c>
      <c r="D15" s="71">
        <v>32.979999999999997</v>
      </c>
      <c r="E15" s="71">
        <v>33.01</v>
      </c>
      <c r="F15" s="71">
        <v>33.04</v>
      </c>
      <c r="G15" s="71">
        <v>33.18</v>
      </c>
      <c r="H15" s="71">
        <v>44.036999999999999</v>
      </c>
      <c r="I15" s="71">
        <v>34.127000000000002</v>
      </c>
      <c r="J15" s="71">
        <v>28.581</v>
      </c>
      <c r="K15" s="71">
        <v>18.565000000000001</v>
      </c>
      <c r="L15" s="71">
        <v>17.89</v>
      </c>
      <c r="M15" s="71">
        <v>17.84</v>
      </c>
      <c r="N15" s="71">
        <v>16.59</v>
      </c>
      <c r="O15" s="71">
        <v>15.882</v>
      </c>
      <c r="P15" s="71">
        <v>31.29</v>
      </c>
      <c r="Q15" s="71">
        <v>18.923999999999999</v>
      </c>
      <c r="R15" s="71">
        <v>12.805</v>
      </c>
      <c r="S15" s="71">
        <v>12.484999999999999</v>
      </c>
      <c r="T15" s="71">
        <v>14.016999999999999</v>
      </c>
      <c r="U15" s="71">
        <v>6.3739999999999997</v>
      </c>
      <c r="V15" s="71">
        <v>10.148</v>
      </c>
      <c r="W15" s="71">
        <v>30.01</v>
      </c>
      <c r="X15" s="71">
        <v>30.42</v>
      </c>
      <c r="Y15" s="71">
        <v>43.082000000000001</v>
      </c>
      <c r="Z15" s="71">
        <v>16.7</v>
      </c>
      <c r="AA15" s="71">
        <v>17.297000000000001</v>
      </c>
      <c r="AB15" s="71">
        <v>28.885000000000002</v>
      </c>
      <c r="AC15" s="71">
        <v>43.343000000000004</v>
      </c>
      <c r="AD15" s="71">
        <v>55.393000000000001</v>
      </c>
      <c r="AE15" s="71">
        <v>28.187999999999999</v>
      </c>
      <c r="AF15" s="71">
        <v>31.649000000000001</v>
      </c>
      <c r="AG15" s="71">
        <v>45.29</v>
      </c>
      <c r="AH15" s="71">
        <v>92.929000000000002</v>
      </c>
      <c r="AI15" s="71">
        <v>114.46899999999999</v>
      </c>
      <c r="AJ15" s="71">
        <v>92.218000000000004</v>
      </c>
      <c r="AK15" s="71">
        <v>392.33600000000001</v>
      </c>
      <c r="AL15" s="71">
        <v>191.72200000000001</v>
      </c>
      <c r="AM15" s="71">
        <v>194.44399999999999</v>
      </c>
      <c r="AN15" s="71">
        <v>195.73400000000001</v>
      </c>
      <c r="AO15" s="71">
        <v>194.571</v>
      </c>
      <c r="AP15" s="71">
        <v>138.922</v>
      </c>
      <c r="AQ15" s="71">
        <v>138.89699999999999</v>
      </c>
      <c r="AR15" s="71">
        <v>139.054</v>
      </c>
      <c r="AS15" s="71">
        <v>140</v>
      </c>
      <c r="AT15" s="71">
        <v>50.514000000000003</v>
      </c>
      <c r="AU15" s="71">
        <v>51.448999999999998</v>
      </c>
      <c r="AV15" s="71">
        <v>52.57</v>
      </c>
      <c r="AW15" s="71">
        <v>52.76</v>
      </c>
      <c r="AX15" s="71">
        <v>54.073999999999998</v>
      </c>
      <c r="AY15" s="71">
        <v>50.555</v>
      </c>
      <c r="AZ15" s="71">
        <v>51.781999999999996</v>
      </c>
      <c r="BA15" s="71">
        <v>52.182000000000002</v>
      </c>
      <c r="BB15" s="71">
        <v>46.704999999999998</v>
      </c>
      <c r="BC15" s="71">
        <v>50.292000000000002</v>
      </c>
      <c r="BD15" s="71">
        <v>50.656999999999996</v>
      </c>
      <c r="BE15" s="71">
        <v>50.216999999999999</v>
      </c>
      <c r="BF15" s="71">
        <v>44.136000000000003</v>
      </c>
      <c r="BG15" s="71">
        <v>35.122999999999998</v>
      </c>
      <c r="BH15" s="71">
        <v>101.539</v>
      </c>
      <c r="BI15" s="71">
        <v>96.778999999999996</v>
      </c>
      <c r="BJ15" s="71">
        <v>47.067</v>
      </c>
      <c r="BK15" s="71">
        <v>84.686999999999998</v>
      </c>
      <c r="BL15" s="71">
        <v>44.024999999999999</v>
      </c>
      <c r="BM15" s="71">
        <v>57.987000000000002</v>
      </c>
      <c r="BN15" s="71">
        <v>47.302</v>
      </c>
      <c r="BO15" s="71">
        <v>6.4189999999999996</v>
      </c>
      <c r="BP15" s="71">
        <v>3.67</v>
      </c>
      <c r="BQ15" s="71">
        <v>0.57999999999999996</v>
      </c>
      <c r="BR15" s="71">
        <v>7.6020000000000003</v>
      </c>
      <c r="BS15" s="71">
        <v>18.021999999999998</v>
      </c>
      <c r="BT15" s="71">
        <v>9.7850000000000001</v>
      </c>
      <c r="BU15" s="71">
        <v>4.2000000000000003E-2</v>
      </c>
      <c r="BV15" s="71">
        <v>0.88</v>
      </c>
      <c r="BW15" s="71">
        <v>24.95</v>
      </c>
      <c r="BX15" s="71">
        <v>25.001000000000001</v>
      </c>
      <c r="BY15" s="71">
        <v>17.170000000000002</v>
      </c>
      <c r="BZ15" s="71">
        <v>12.862</v>
      </c>
      <c r="CA15" s="71">
        <v>9.5730000000000004</v>
      </c>
      <c r="CB15" s="71">
        <v>6.78</v>
      </c>
      <c r="CC15" s="71">
        <v>19.545000000000002</v>
      </c>
      <c r="CD15" s="71">
        <v>4.79</v>
      </c>
      <c r="CE15" s="71">
        <v>4.0229999999999997</v>
      </c>
      <c r="CF15" s="71">
        <v>4.03</v>
      </c>
      <c r="CG15" s="71">
        <v>3.65</v>
      </c>
      <c r="CH15" s="71">
        <v>11.356999999999999</v>
      </c>
      <c r="CI15" s="71">
        <v>11.420999999999999</v>
      </c>
      <c r="CJ15" s="71">
        <v>19.228000000000002</v>
      </c>
      <c r="CK15" s="71">
        <v>2.121</v>
      </c>
      <c r="CL15" s="71">
        <v>3.27</v>
      </c>
      <c r="CM15" s="71">
        <v>3.33</v>
      </c>
      <c r="CN15" s="71">
        <v>2.9220000000000002</v>
      </c>
      <c r="CO15" s="71">
        <v>1.889</v>
      </c>
      <c r="CP15" s="71">
        <v>8.5649999999999995</v>
      </c>
      <c r="CQ15" s="71">
        <v>8.2050000000000001</v>
      </c>
      <c r="CR15" s="71">
        <v>8.5530000000000008</v>
      </c>
      <c r="CS15" s="71">
        <v>0.52300000000000002</v>
      </c>
      <c r="CT15" s="72"/>
      <c r="CU15" s="72"/>
      <c r="CV15" s="72"/>
      <c r="CW15" s="73"/>
      <c r="CX15" s="74">
        <f t="array" ref="CX15">SUMPRODUCT(B15:CW15*0.25)</f>
        <v>1074.43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4.2320000000000002</v>
      </c>
      <c r="C18" s="77">
        <f t="shared" ref="C18:BN18" si="0">SUM(C11:C17)</f>
        <v>33.01</v>
      </c>
      <c r="D18" s="77">
        <f t="shared" si="0"/>
        <v>32.979999999999997</v>
      </c>
      <c r="E18" s="77">
        <f t="shared" si="0"/>
        <v>33.01</v>
      </c>
      <c r="F18" s="77">
        <f t="shared" si="0"/>
        <v>33.04</v>
      </c>
      <c r="G18" s="77">
        <f t="shared" si="0"/>
        <v>33.18</v>
      </c>
      <c r="H18" s="77">
        <f t="shared" si="0"/>
        <v>44.036999999999999</v>
      </c>
      <c r="I18" s="77">
        <f t="shared" si="0"/>
        <v>34.127000000000002</v>
      </c>
      <c r="J18" s="77">
        <f t="shared" si="0"/>
        <v>28.581</v>
      </c>
      <c r="K18" s="77">
        <f t="shared" si="0"/>
        <v>18.565000000000001</v>
      </c>
      <c r="L18" s="77">
        <f t="shared" si="0"/>
        <v>17.89</v>
      </c>
      <c r="M18" s="77">
        <f t="shared" si="0"/>
        <v>17.84</v>
      </c>
      <c r="N18" s="77">
        <f t="shared" si="0"/>
        <v>16.59</v>
      </c>
      <c r="O18" s="77">
        <f t="shared" si="0"/>
        <v>15.882</v>
      </c>
      <c r="P18" s="77">
        <f t="shared" si="0"/>
        <v>31.29</v>
      </c>
      <c r="Q18" s="77">
        <f t="shared" si="0"/>
        <v>18.923999999999999</v>
      </c>
      <c r="R18" s="77">
        <f t="shared" si="0"/>
        <v>12.805</v>
      </c>
      <c r="S18" s="77">
        <f t="shared" si="0"/>
        <v>12.484999999999999</v>
      </c>
      <c r="T18" s="77">
        <f t="shared" si="0"/>
        <v>14.016999999999999</v>
      </c>
      <c r="U18" s="77">
        <f t="shared" si="0"/>
        <v>6.3739999999999997</v>
      </c>
      <c r="V18" s="77">
        <f t="shared" si="0"/>
        <v>10.148</v>
      </c>
      <c r="W18" s="77">
        <f t="shared" si="0"/>
        <v>30.01</v>
      </c>
      <c r="X18" s="77">
        <f t="shared" si="0"/>
        <v>30.42</v>
      </c>
      <c r="Y18" s="77">
        <f t="shared" si="0"/>
        <v>43.082000000000001</v>
      </c>
      <c r="Z18" s="77">
        <f t="shared" si="0"/>
        <v>16.7</v>
      </c>
      <c r="AA18" s="77">
        <f t="shared" si="0"/>
        <v>17.297000000000001</v>
      </c>
      <c r="AB18" s="77">
        <f t="shared" si="0"/>
        <v>28.885000000000002</v>
      </c>
      <c r="AC18" s="77">
        <f t="shared" si="0"/>
        <v>43.343000000000004</v>
      </c>
      <c r="AD18" s="77">
        <f t="shared" si="0"/>
        <v>55.393000000000001</v>
      </c>
      <c r="AE18" s="77">
        <f t="shared" si="0"/>
        <v>28.187999999999999</v>
      </c>
      <c r="AF18" s="77">
        <f t="shared" si="0"/>
        <v>31.649000000000001</v>
      </c>
      <c r="AG18" s="77">
        <f t="shared" si="0"/>
        <v>45.29</v>
      </c>
      <c r="AH18" s="77">
        <f t="shared" si="0"/>
        <v>92.929000000000002</v>
      </c>
      <c r="AI18" s="77">
        <f t="shared" si="0"/>
        <v>114.46899999999999</v>
      </c>
      <c r="AJ18" s="77">
        <f t="shared" si="0"/>
        <v>92.218000000000004</v>
      </c>
      <c r="AK18" s="77">
        <f t="shared" si="0"/>
        <v>392.33600000000001</v>
      </c>
      <c r="AL18" s="77">
        <f t="shared" si="0"/>
        <v>191.72200000000001</v>
      </c>
      <c r="AM18" s="77">
        <f t="shared" si="0"/>
        <v>194.44399999999999</v>
      </c>
      <c r="AN18" s="77">
        <f t="shared" si="0"/>
        <v>195.73400000000001</v>
      </c>
      <c r="AO18" s="77">
        <f t="shared" si="0"/>
        <v>194.571</v>
      </c>
      <c r="AP18" s="77">
        <f t="shared" si="0"/>
        <v>138.922</v>
      </c>
      <c r="AQ18" s="77">
        <f t="shared" si="0"/>
        <v>138.89699999999999</v>
      </c>
      <c r="AR18" s="77">
        <f t="shared" si="0"/>
        <v>139.054</v>
      </c>
      <c r="AS18" s="77">
        <f t="shared" si="0"/>
        <v>140</v>
      </c>
      <c r="AT18" s="77">
        <f t="shared" si="0"/>
        <v>50.514000000000003</v>
      </c>
      <c r="AU18" s="77">
        <f t="shared" si="0"/>
        <v>51.448999999999998</v>
      </c>
      <c r="AV18" s="77">
        <f t="shared" si="0"/>
        <v>52.57</v>
      </c>
      <c r="AW18" s="77">
        <f t="shared" si="0"/>
        <v>52.76</v>
      </c>
      <c r="AX18" s="77">
        <f t="shared" si="0"/>
        <v>54.073999999999998</v>
      </c>
      <c r="AY18" s="77">
        <f t="shared" si="0"/>
        <v>50.555</v>
      </c>
      <c r="AZ18" s="77">
        <f t="shared" si="0"/>
        <v>51.781999999999996</v>
      </c>
      <c r="BA18" s="77">
        <f t="shared" si="0"/>
        <v>52.182000000000002</v>
      </c>
      <c r="BB18" s="77">
        <f t="shared" si="0"/>
        <v>46.704999999999998</v>
      </c>
      <c r="BC18" s="77">
        <f t="shared" si="0"/>
        <v>50.292000000000002</v>
      </c>
      <c r="BD18" s="77">
        <f t="shared" si="0"/>
        <v>50.656999999999996</v>
      </c>
      <c r="BE18" s="77">
        <f t="shared" si="0"/>
        <v>50.216999999999999</v>
      </c>
      <c r="BF18" s="77">
        <f t="shared" si="0"/>
        <v>44.136000000000003</v>
      </c>
      <c r="BG18" s="77">
        <f t="shared" si="0"/>
        <v>35.122999999999998</v>
      </c>
      <c r="BH18" s="77">
        <f t="shared" si="0"/>
        <v>101.539</v>
      </c>
      <c r="BI18" s="77">
        <f t="shared" si="0"/>
        <v>96.778999999999996</v>
      </c>
      <c r="BJ18" s="77">
        <f t="shared" si="0"/>
        <v>47.067</v>
      </c>
      <c r="BK18" s="77">
        <f t="shared" si="0"/>
        <v>84.686999999999998</v>
      </c>
      <c r="BL18" s="77">
        <f t="shared" si="0"/>
        <v>44.024999999999999</v>
      </c>
      <c r="BM18" s="77">
        <f t="shared" si="0"/>
        <v>57.987000000000002</v>
      </c>
      <c r="BN18" s="77">
        <f t="shared" si="0"/>
        <v>47.302</v>
      </c>
      <c r="BO18" s="77">
        <f t="shared" ref="BO18:CW18" si="1">SUM(BO11:BO17)</f>
        <v>6.4189999999999996</v>
      </c>
      <c r="BP18" s="77">
        <f t="shared" si="1"/>
        <v>3.67</v>
      </c>
      <c r="BQ18" s="77">
        <f t="shared" si="1"/>
        <v>0.57999999999999996</v>
      </c>
      <c r="BR18" s="77">
        <f t="shared" si="1"/>
        <v>7.6020000000000003</v>
      </c>
      <c r="BS18" s="77">
        <f t="shared" si="1"/>
        <v>18.021999999999998</v>
      </c>
      <c r="BT18" s="77">
        <f t="shared" si="1"/>
        <v>9.7850000000000001</v>
      </c>
      <c r="BU18" s="77">
        <f t="shared" si="1"/>
        <v>4.2000000000000003E-2</v>
      </c>
      <c r="BV18" s="77">
        <f t="shared" si="1"/>
        <v>0.88</v>
      </c>
      <c r="BW18" s="77">
        <f t="shared" si="1"/>
        <v>24.95</v>
      </c>
      <c r="BX18" s="77">
        <f t="shared" si="1"/>
        <v>25.001000000000001</v>
      </c>
      <c r="BY18" s="77">
        <f t="shared" si="1"/>
        <v>17.170000000000002</v>
      </c>
      <c r="BZ18" s="77">
        <f t="shared" si="1"/>
        <v>12.862</v>
      </c>
      <c r="CA18" s="77">
        <f t="shared" si="1"/>
        <v>9.5730000000000004</v>
      </c>
      <c r="CB18" s="77">
        <f t="shared" si="1"/>
        <v>6.78</v>
      </c>
      <c r="CC18" s="77">
        <f t="shared" si="1"/>
        <v>19.545000000000002</v>
      </c>
      <c r="CD18" s="77">
        <f t="shared" si="1"/>
        <v>4.79</v>
      </c>
      <c r="CE18" s="77">
        <f t="shared" si="1"/>
        <v>4.0229999999999997</v>
      </c>
      <c r="CF18" s="77">
        <f t="shared" si="1"/>
        <v>4.03</v>
      </c>
      <c r="CG18" s="77">
        <f t="shared" si="1"/>
        <v>3.65</v>
      </c>
      <c r="CH18" s="77">
        <f t="shared" si="1"/>
        <v>11.356999999999999</v>
      </c>
      <c r="CI18" s="77">
        <f t="shared" si="1"/>
        <v>11.420999999999999</v>
      </c>
      <c r="CJ18" s="77">
        <f t="shared" si="1"/>
        <v>19.228000000000002</v>
      </c>
      <c r="CK18" s="77">
        <f t="shared" si="1"/>
        <v>2.121</v>
      </c>
      <c r="CL18" s="77">
        <f t="shared" si="1"/>
        <v>3.27</v>
      </c>
      <c r="CM18" s="77">
        <f t="shared" si="1"/>
        <v>3.33</v>
      </c>
      <c r="CN18" s="77">
        <f t="shared" si="1"/>
        <v>2.9220000000000002</v>
      </c>
      <c r="CO18" s="77">
        <f t="shared" si="1"/>
        <v>1.889</v>
      </c>
      <c r="CP18" s="77">
        <f t="shared" si="1"/>
        <v>8.5649999999999995</v>
      </c>
      <c r="CQ18" s="77">
        <f t="shared" si="1"/>
        <v>8.2050000000000001</v>
      </c>
      <c r="CR18" s="77">
        <f t="shared" si="1"/>
        <v>8.5530000000000008</v>
      </c>
      <c r="CS18" s="77">
        <f t="shared" si="1"/>
        <v>0.52300000000000002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1074.43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0.43</v>
      </c>
      <c r="C22" s="94">
        <v>0.437</v>
      </c>
      <c r="D22" s="94">
        <v>1.1890000000000001</v>
      </c>
      <c r="E22" s="94">
        <v>1.1919999999999999</v>
      </c>
      <c r="F22" s="94">
        <v>2.6779999999999999</v>
      </c>
      <c r="G22" s="94">
        <v>2.4809999999999999</v>
      </c>
      <c r="H22" s="94">
        <v>2.64</v>
      </c>
      <c r="I22" s="94">
        <v>2.665</v>
      </c>
      <c r="J22" s="94">
        <v>2.694</v>
      </c>
      <c r="K22" s="94">
        <v>2.669</v>
      </c>
      <c r="L22" s="94">
        <v>2.7040000000000002</v>
      </c>
      <c r="M22" s="94">
        <v>2.7120000000000002</v>
      </c>
      <c r="N22" s="94">
        <v>1.9350000000000001</v>
      </c>
      <c r="O22" s="94">
        <v>1.9470000000000001</v>
      </c>
      <c r="P22" s="94">
        <v>1.9339999999999999</v>
      </c>
      <c r="Q22" s="94">
        <v>1.9239999999999999</v>
      </c>
      <c r="R22" s="94">
        <v>0.432</v>
      </c>
      <c r="S22" s="94">
        <v>0.435</v>
      </c>
      <c r="T22" s="94">
        <v>0.432</v>
      </c>
      <c r="U22" s="94">
        <v>0.41499999999999998</v>
      </c>
      <c r="V22" s="94">
        <v>0.40500000000000003</v>
      </c>
      <c r="W22" s="94">
        <v>0.38900000000000001</v>
      </c>
      <c r="X22" s="94">
        <v>1.0669999999999999</v>
      </c>
      <c r="Y22" s="94">
        <v>3.5670000000000002</v>
      </c>
      <c r="Z22" s="94">
        <v>1.18</v>
      </c>
      <c r="AA22" s="94">
        <v>1.3009999999999999</v>
      </c>
      <c r="AB22" s="94">
        <v>1.3560000000000001</v>
      </c>
      <c r="AC22" s="94">
        <v>1.379</v>
      </c>
      <c r="AD22" s="94">
        <v>11.923999999999999</v>
      </c>
      <c r="AE22" s="94">
        <v>1.179</v>
      </c>
      <c r="AF22" s="94">
        <v>40.453000000000003</v>
      </c>
      <c r="AG22" s="94">
        <v>40.451000000000001</v>
      </c>
      <c r="AH22" s="94">
        <v>0.47699999999999998</v>
      </c>
      <c r="AI22" s="94">
        <v>0.47299999999999998</v>
      </c>
      <c r="AJ22" s="94">
        <v>18.652999999999999</v>
      </c>
      <c r="AK22" s="94">
        <v>0.21</v>
      </c>
      <c r="AL22" s="94">
        <v>4.2300000000000004</v>
      </c>
      <c r="AM22" s="94">
        <v>4.2910000000000004</v>
      </c>
      <c r="AN22" s="94">
        <v>4.2720000000000002</v>
      </c>
      <c r="AO22" s="94">
        <v>4.2779999999999996</v>
      </c>
      <c r="AP22" s="94">
        <v>4.173</v>
      </c>
      <c r="AQ22" s="94">
        <v>4.2380000000000004</v>
      </c>
      <c r="AR22" s="94">
        <v>4.2309999999999999</v>
      </c>
      <c r="AS22" s="94">
        <v>4.2060000000000004</v>
      </c>
      <c r="AT22" s="94">
        <v>0.28799999999999998</v>
      </c>
      <c r="AU22" s="94">
        <v>0.29499999999999998</v>
      </c>
      <c r="AV22" s="94">
        <v>0.28199999999999997</v>
      </c>
      <c r="AW22" s="94">
        <v>0.214</v>
      </c>
      <c r="AX22" s="94">
        <v>0.255</v>
      </c>
      <c r="AY22" s="94">
        <v>0.23</v>
      </c>
      <c r="AZ22" s="94">
        <v>0.27</v>
      </c>
      <c r="BA22" s="94">
        <v>0.29799999999999999</v>
      </c>
      <c r="BB22" s="94">
        <v>0.31</v>
      </c>
      <c r="BC22" s="94">
        <v>0.249</v>
      </c>
      <c r="BD22" s="94">
        <v>0.24099999999999999</v>
      </c>
      <c r="BE22" s="94">
        <v>0.219</v>
      </c>
      <c r="BF22" s="94">
        <v>5.49</v>
      </c>
      <c r="BG22" s="94">
        <v>5.4989999999999997</v>
      </c>
      <c r="BH22" s="94">
        <v>5.4269999999999996</v>
      </c>
      <c r="BI22" s="94">
        <v>5.4580000000000002</v>
      </c>
      <c r="BJ22" s="94">
        <v>13.952</v>
      </c>
      <c r="BK22" s="94">
        <v>8.9920000000000009</v>
      </c>
      <c r="BL22" s="94">
        <v>13.978999999999999</v>
      </c>
      <c r="BM22" s="94">
        <v>13.955</v>
      </c>
      <c r="BN22" s="94">
        <v>42.834000000000003</v>
      </c>
      <c r="BO22" s="94">
        <v>42.819000000000003</v>
      </c>
      <c r="BP22" s="94">
        <v>42.807000000000002</v>
      </c>
      <c r="BQ22" s="94">
        <v>42.902000000000001</v>
      </c>
      <c r="BR22" s="94">
        <v>40.405000000000001</v>
      </c>
      <c r="BS22" s="94">
        <v>0.39300000000000002</v>
      </c>
      <c r="BT22" s="94">
        <v>1.52</v>
      </c>
      <c r="BU22" s="94">
        <v>1.466</v>
      </c>
      <c r="BV22" s="94">
        <v>2.988</v>
      </c>
      <c r="BW22" s="94">
        <v>4.077</v>
      </c>
      <c r="BX22" s="94">
        <v>4.0659999999999998</v>
      </c>
      <c r="BY22" s="94">
        <v>4.109</v>
      </c>
      <c r="BZ22" s="94">
        <v>4.0670000000000002</v>
      </c>
      <c r="CA22" s="94">
        <v>4.13</v>
      </c>
      <c r="CB22" s="94">
        <v>4.1470000000000002</v>
      </c>
      <c r="CC22" s="94">
        <v>4.1719999999999997</v>
      </c>
      <c r="CD22" s="94">
        <v>4.2</v>
      </c>
      <c r="CE22" s="94">
        <v>2.9079999999999999</v>
      </c>
      <c r="CF22" s="94">
        <v>4.0730000000000004</v>
      </c>
      <c r="CG22" s="94">
        <v>3.9809999999999999</v>
      </c>
      <c r="CH22" s="94">
        <v>3.8780000000000001</v>
      </c>
      <c r="CI22" s="94">
        <v>3.9279999999999999</v>
      </c>
      <c r="CJ22" s="94">
        <v>9.9469999999999992</v>
      </c>
      <c r="CK22" s="94">
        <v>2.6240000000000001</v>
      </c>
      <c r="CL22" s="94">
        <v>3.6720000000000002</v>
      </c>
      <c r="CM22" s="94">
        <v>3.6589999999999998</v>
      </c>
      <c r="CN22" s="94">
        <v>2.516</v>
      </c>
      <c r="CO22" s="94">
        <v>2.524</v>
      </c>
      <c r="CP22" s="94">
        <v>1.5349999999999999</v>
      </c>
      <c r="CQ22" s="94">
        <v>1.4530000000000001</v>
      </c>
      <c r="CR22" s="94">
        <v>1.5289999999999999</v>
      </c>
      <c r="CS22" s="94">
        <v>1.5229999999999999</v>
      </c>
      <c r="CT22" s="95"/>
      <c r="CU22" s="95"/>
      <c r="CV22" s="95"/>
      <c r="CW22" s="96"/>
      <c r="CX22" s="97">
        <f t="array" ref="CX22">SUMPRODUCT(B22:CW22*0.25)</f>
        <v>142.27074999999996</v>
      </c>
    </row>
    <row r="23" spans="1:102" ht="24.95" customHeight="1" x14ac:dyDescent="0.2">
      <c r="A23" s="92" t="s">
        <v>19</v>
      </c>
      <c r="B23" s="98">
        <v>6.0000000000000001E-3</v>
      </c>
      <c r="C23" s="99">
        <v>6.0000000000000001E-3</v>
      </c>
      <c r="D23" s="99">
        <v>0.48599999999999999</v>
      </c>
      <c r="E23" s="99">
        <v>0.58599999999999997</v>
      </c>
      <c r="F23" s="99">
        <v>2.83</v>
      </c>
      <c r="G23" s="99">
        <v>2.7639999999999998</v>
      </c>
      <c r="H23" s="99">
        <v>2.73</v>
      </c>
      <c r="I23" s="99">
        <v>2.73</v>
      </c>
      <c r="J23" s="99">
        <v>4.9169999999999998</v>
      </c>
      <c r="K23" s="99">
        <v>5.0289999999999999</v>
      </c>
      <c r="L23" s="99">
        <v>3.552</v>
      </c>
      <c r="M23" s="99">
        <v>2.1619999999999999</v>
      </c>
      <c r="N23" s="99">
        <v>1.6060000000000001</v>
      </c>
      <c r="O23" s="99">
        <v>1.6060000000000001</v>
      </c>
      <c r="P23" s="99">
        <v>1.6060000000000001</v>
      </c>
      <c r="Q23" s="99">
        <v>1.6060000000000001</v>
      </c>
      <c r="R23" s="99">
        <v>6.0000000000000001E-3</v>
      </c>
      <c r="S23" s="99">
        <v>6.0000000000000001E-3</v>
      </c>
      <c r="T23" s="99">
        <v>6.0000000000000001E-3</v>
      </c>
      <c r="U23" s="99">
        <v>6.0000000000000001E-3</v>
      </c>
      <c r="V23" s="99">
        <v>6.0000000000000001E-3</v>
      </c>
      <c r="W23" s="99">
        <v>6.0000000000000001E-3</v>
      </c>
      <c r="X23" s="99">
        <v>0.49399999999999999</v>
      </c>
      <c r="Y23" s="99">
        <v>3.7370000000000001</v>
      </c>
      <c r="Z23" s="99">
        <v>0.53500000000000003</v>
      </c>
      <c r="AA23" s="99">
        <v>34.542999999999999</v>
      </c>
      <c r="AB23" s="99">
        <v>0.53900000000000003</v>
      </c>
      <c r="AC23" s="99">
        <v>0.59899999999999998</v>
      </c>
      <c r="AD23" s="99">
        <v>6.1749999999999998</v>
      </c>
      <c r="AE23" s="99">
        <v>1.4999999999999999E-2</v>
      </c>
      <c r="AF23" s="99">
        <v>1.4999999999999999E-2</v>
      </c>
      <c r="AG23" s="99">
        <v>1.4999999999999999E-2</v>
      </c>
      <c r="AH23" s="99">
        <v>0.115</v>
      </c>
      <c r="AI23" s="99">
        <v>0.115</v>
      </c>
      <c r="AJ23" s="99">
        <v>6.5549999999999997</v>
      </c>
      <c r="AK23" s="99">
        <v>0.215</v>
      </c>
      <c r="AL23" s="99">
        <v>4.3150000000000004</v>
      </c>
      <c r="AM23" s="99">
        <v>3.915</v>
      </c>
      <c r="AN23" s="99">
        <v>3.915</v>
      </c>
      <c r="AO23" s="99">
        <v>4.7149999999999999</v>
      </c>
      <c r="AP23" s="99">
        <v>4.915</v>
      </c>
      <c r="AQ23" s="99">
        <v>4.6150000000000002</v>
      </c>
      <c r="AR23" s="99">
        <v>4.7149999999999999</v>
      </c>
      <c r="AS23" s="99">
        <v>4.5149999999999997</v>
      </c>
      <c r="AT23" s="99">
        <v>1.4999999999999999E-2</v>
      </c>
      <c r="AU23" s="99">
        <v>1.4999999999999999E-2</v>
      </c>
      <c r="AV23" s="99">
        <v>1.4999999999999999E-2</v>
      </c>
      <c r="AW23" s="99">
        <v>1.4999999999999999E-2</v>
      </c>
      <c r="AX23" s="99">
        <v>1.4999999999999999E-2</v>
      </c>
      <c r="AY23" s="99">
        <v>1.4999999999999999E-2</v>
      </c>
      <c r="AZ23" s="99">
        <v>1.4999999999999999E-2</v>
      </c>
      <c r="BA23" s="99">
        <v>1.4999999999999999E-2</v>
      </c>
      <c r="BB23" s="99">
        <v>1.4999999999999999E-2</v>
      </c>
      <c r="BC23" s="99">
        <v>1.4999999999999999E-2</v>
      </c>
      <c r="BD23" s="99">
        <v>1.4999999999999999E-2</v>
      </c>
      <c r="BE23" s="99">
        <v>1.4999999999999999E-2</v>
      </c>
      <c r="BF23" s="99">
        <v>55.555</v>
      </c>
      <c r="BG23" s="99">
        <v>53.463000000000001</v>
      </c>
      <c r="BH23" s="99">
        <v>0.94</v>
      </c>
      <c r="BI23" s="99">
        <v>0.67100000000000004</v>
      </c>
      <c r="BJ23" s="99">
        <v>11.531000000000001</v>
      </c>
      <c r="BK23" s="99">
        <v>12.515000000000001</v>
      </c>
      <c r="BL23" s="99">
        <v>11.545999999999999</v>
      </c>
      <c r="BM23" s="99">
        <v>11.414999999999999</v>
      </c>
      <c r="BN23" s="99">
        <v>3.0150000000000001</v>
      </c>
      <c r="BO23" s="99">
        <v>3.0150000000000001</v>
      </c>
      <c r="BP23" s="99">
        <v>3.0150000000000001</v>
      </c>
      <c r="BQ23" s="99">
        <v>3.0150000000000001</v>
      </c>
      <c r="BR23" s="99">
        <v>1.4999999999999999E-2</v>
      </c>
      <c r="BS23" s="99">
        <v>0.98899999999999999</v>
      </c>
      <c r="BT23" s="99">
        <v>2.2450000000000001</v>
      </c>
      <c r="BU23" s="99">
        <v>0.89100000000000001</v>
      </c>
      <c r="BV23" s="99">
        <v>3.2149999999999999</v>
      </c>
      <c r="BW23" s="99">
        <v>5.7279999999999998</v>
      </c>
      <c r="BX23" s="99">
        <v>4.1630000000000003</v>
      </c>
      <c r="BY23" s="99">
        <v>3.9910000000000001</v>
      </c>
      <c r="BZ23" s="99">
        <v>11.342000000000001</v>
      </c>
      <c r="CA23" s="99">
        <v>4.0869999999999997</v>
      </c>
      <c r="CB23" s="99">
        <v>11.566000000000001</v>
      </c>
      <c r="CC23" s="99">
        <v>4.0709999999999997</v>
      </c>
      <c r="CD23" s="99">
        <v>3.2149999999999999</v>
      </c>
      <c r="CE23" s="99">
        <v>3.3149999999999999</v>
      </c>
      <c r="CF23" s="99">
        <v>3.2109999999999999</v>
      </c>
      <c r="CG23" s="99">
        <v>3.851</v>
      </c>
      <c r="CH23" s="99">
        <v>3.5750000000000002</v>
      </c>
      <c r="CI23" s="99">
        <v>3.387</v>
      </c>
      <c r="CJ23" s="99">
        <v>6.1790000000000003</v>
      </c>
      <c r="CK23" s="99">
        <v>2.6150000000000002</v>
      </c>
      <c r="CL23" s="99">
        <v>2.9460000000000002</v>
      </c>
      <c r="CM23" s="99">
        <v>3.0259999999999998</v>
      </c>
      <c r="CN23" s="99">
        <v>2.5059999999999998</v>
      </c>
      <c r="CO23" s="99">
        <v>2.5059999999999998</v>
      </c>
      <c r="CP23" s="99">
        <v>13.566000000000001</v>
      </c>
      <c r="CQ23" s="99">
        <v>10.55</v>
      </c>
      <c r="CR23" s="99">
        <v>7.7880000000000003</v>
      </c>
      <c r="CS23" s="99">
        <v>8.5779999999999994</v>
      </c>
      <c r="CT23" s="100"/>
      <c r="CU23" s="100"/>
      <c r="CV23" s="100"/>
      <c r="CW23" s="96"/>
      <c r="CX23" s="97">
        <f t="array" ref="CX23">SUMPRODUCT(B23:CW23*0.25)</f>
        <v>106.63449999999996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0.436</v>
      </c>
      <c r="C28" s="107">
        <f t="shared" ref="C28:BN28" si="2">SUM(C21:C27)</f>
        <v>0.443</v>
      </c>
      <c r="D28" s="107">
        <f t="shared" si="2"/>
        <v>1.675</v>
      </c>
      <c r="E28" s="107">
        <f t="shared" si="2"/>
        <v>1.778</v>
      </c>
      <c r="F28" s="107">
        <f t="shared" si="2"/>
        <v>5.508</v>
      </c>
      <c r="G28" s="107">
        <f t="shared" si="2"/>
        <v>5.2449999999999992</v>
      </c>
      <c r="H28" s="107">
        <f t="shared" si="2"/>
        <v>5.37</v>
      </c>
      <c r="I28" s="107">
        <f t="shared" si="2"/>
        <v>5.3949999999999996</v>
      </c>
      <c r="J28" s="107">
        <f t="shared" si="2"/>
        <v>7.6109999999999998</v>
      </c>
      <c r="K28" s="107">
        <f t="shared" si="2"/>
        <v>7.6980000000000004</v>
      </c>
      <c r="L28" s="107">
        <f t="shared" si="2"/>
        <v>6.2560000000000002</v>
      </c>
      <c r="M28" s="107">
        <f t="shared" si="2"/>
        <v>4.8740000000000006</v>
      </c>
      <c r="N28" s="107">
        <f t="shared" si="2"/>
        <v>3.5410000000000004</v>
      </c>
      <c r="O28" s="107">
        <f t="shared" si="2"/>
        <v>3.5529999999999999</v>
      </c>
      <c r="P28" s="107">
        <f t="shared" si="2"/>
        <v>3.54</v>
      </c>
      <c r="Q28" s="107">
        <f t="shared" si="2"/>
        <v>3.5300000000000002</v>
      </c>
      <c r="R28" s="107">
        <f t="shared" si="2"/>
        <v>0.438</v>
      </c>
      <c r="S28" s="107">
        <f t="shared" si="2"/>
        <v>0.441</v>
      </c>
      <c r="T28" s="107">
        <f t="shared" si="2"/>
        <v>0.438</v>
      </c>
      <c r="U28" s="107">
        <f t="shared" si="2"/>
        <v>0.42099999999999999</v>
      </c>
      <c r="V28" s="107">
        <f t="shared" si="2"/>
        <v>0.41100000000000003</v>
      </c>
      <c r="W28" s="107">
        <f t="shared" si="2"/>
        <v>0.39500000000000002</v>
      </c>
      <c r="X28" s="107">
        <f t="shared" si="2"/>
        <v>1.5609999999999999</v>
      </c>
      <c r="Y28" s="107">
        <f t="shared" si="2"/>
        <v>7.3040000000000003</v>
      </c>
      <c r="Z28" s="107">
        <f t="shared" si="2"/>
        <v>1.7149999999999999</v>
      </c>
      <c r="AA28" s="107">
        <f t="shared" si="2"/>
        <v>35.844000000000001</v>
      </c>
      <c r="AB28" s="107">
        <f t="shared" si="2"/>
        <v>1.895</v>
      </c>
      <c r="AC28" s="107">
        <f t="shared" si="2"/>
        <v>1.978</v>
      </c>
      <c r="AD28" s="107">
        <f t="shared" si="2"/>
        <v>18.099</v>
      </c>
      <c r="AE28" s="107">
        <f t="shared" si="2"/>
        <v>1.194</v>
      </c>
      <c r="AF28" s="107">
        <f t="shared" si="2"/>
        <v>40.468000000000004</v>
      </c>
      <c r="AG28" s="107">
        <f t="shared" si="2"/>
        <v>40.466000000000001</v>
      </c>
      <c r="AH28" s="107">
        <f t="shared" si="2"/>
        <v>0.59199999999999997</v>
      </c>
      <c r="AI28" s="107">
        <f t="shared" si="2"/>
        <v>0.58799999999999997</v>
      </c>
      <c r="AJ28" s="107">
        <f t="shared" si="2"/>
        <v>25.207999999999998</v>
      </c>
      <c r="AK28" s="107">
        <f t="shared" si="2"/>
        <v>0.42499999999999999</v>
      </c>
      <c r="AL28" s="107">
        <f t="shared" si="2"/>
        <v>8.5450000000000017</v>
      </c>
      <c r="AM28" s="107">
        <f t="shared" si="2"/>
        <v>8.2059999999999995</v>
      </c>
      <c r="AN28" s="107">
        <f t="shared" si="2"/>
        <v>8.1870000000000012</v>
      </c>
      <c r="AO28" s="107">
        <f t="shared" si="2"/>
        <v>8.9929999999999986</v>
      </c>
      <c r="AP28" s="107">
        <f t="shared" si="2"/>
        <v>9.088000000000001</v>
      </c>
      <c r="AQ28" s="107">
        <f t="shared" si="2"/>
        <v>8.8530000000000015</v>
      </c>
      <c r="AR28" s="107">
        <f t="shared" si="2"/>
        <v>8.9459999999999997</v>
      </c>
      <c r="AS28" s="107">
        <f t="shared" si="2"/>
        <v>8.7210000000000001</v>
      </c>
      <c r="AT28" s="107">
        <f t="shared" si="2"/>
        <v>0.30299999999999999</v>
      </c>
      <c r="AU28" s="107">
        <f t="shared" si="2"/>
        <v>0.31</v>
      </c>
      <c r="AV28" s="107">
        <f t="shared" si="2"/>
        <v>0.29699999999999999</v>
      </c>
      <c r="AW28" s="107">
        <f t="shared" si="2"/>
        <v>0.22899999999999998</v>
      </c>
      <c r="AX28" s="107">
        <f t="shared" si="2"/>
        <v>0.27</v>
      </c>
      <c r="AY28" s="107">
        <f t="shared" si="2"/>
        <v>0.245</v>
      </c>
      <c r="AZ28" s="107">
        <f t="shared" si="2"/>
        <v>0.28500000000000003</v>
      </c>
      <c r="BA28" s="107">
        <f t="shared" si="2"/>
        <v>0.313</v>
      </c>
      <c r="BB28" s="107">
        <f t="shared" si="2"/>
        <v>0.32500000000000001</v>
      </c>
      <c r="BC28" s="107">
        <f t="shared" si="2"/>
        <v>0.26400000000000001</v>
      </c>
      <c r="BD28" s="107">
        <f t="shared" si="2"/>
        <v>0.25600000000000001</v>
      </c>
      <c r="BE28" s="107">
        <f t="shared" si="2"/>
        <v>0.23399999999999999</v>
      </c>
      <c r="BF28" s="107">
        <f t="shared" si="2"/>
        <v>61.045000000000002</v>
      </c>
      <c r="BG28" s="107">
        <f t="shared" si="2"/>
        <v>58.962000000000003</v>
      </c>
      <c r="BH28" s="107">
        <f t="shared" si="2"/>
        <v>6.3669999999999991</v>
      </c>
      <c r="BI28" s="107">
        <f t="shared" si="2"/>
        <v>6.1290000000000004</v>
      </c>
      <c r="BJ28" s="107">
        <f t="shared" si="2"/>
        <v>25.483000000000001</v>
      </c>
      <c r="BK28" s="107">
        <f t="shared" si="2"/>
        <v>21.507000000000001</v>
      </c>
      <c r="BL28" s="107">
        <f t="shared" si="2"/>
        <v>25.524999999999999</v>
      </c>
      <c r="BM28" s="107">
        <f t="shared" si="2"/>
        <v>25.369999999999997</v>
      </c>
      <c r="BN28" s="107">
        <f t="shared" si="2"/>
        <v>45.849000000000004</v>
      </c>
      <c r="BO28" s="107">
        <f t="shared" ref="BO28:CW28" si="3">SUM(BO21:BO27)</f>
        <v>45.834000000000003</v>
      </c>
      <c r="BP28" s="107">
        <f t="shared" si="3"/>
        <v>45.822000000000003</v>
      </c>
      <c r="BQ28" s="107">
        <f t="shared" si="3"/>
        <v>45.917000000000002</v>
      </c>
      <c r="BR28" s="107">
        <f t="shared" si="3"/>
        <v>40.42</v>
      </c>
      <c r="BS28" s="107">
        <f t="shared" si="3"/>
        <v>1.3820000000000001</v>
      </c>
      <c r="BT28" s="107">
        <f t="shared" si="3"/>
        <v>3.7650000000000001</v>
      </c>
      <c r="BU28" s="107">
        <f t="shared" si="3"/>
        <v>2.3570000000000002</v>
      </c>
      <c r="BV28" s="107">
        <f t="shared" si="3"/>
        <v>6.2029999999999994</v>
      </c>
      <c r="BW28" s="107">
        <f t="shared" si="3"/>
        <v>9.8049999999999997</v>
      </c>
      <c r="BX28" s="107">
        <f t="shared" si="3"/>
        <v>8.2289999999999992</v>
      </c>
      <c r="BY28" s="107">
        <f t="shared" si="3"/>
        <v>8.1</v>
      </c>
      <c r="BZ28" s="107">
        <f t="shared" si="3"/>
        <v>15.409000000000001</v>
      </c>
      <c r="CA28" s="107">
        <f t="shared" si="3"/>
        <v>8.2169999999999987</v>
      </c>
      <c r="CB28" s="107">
        <f t="shared" si="3"/>
        <v>15.713000000000001</v>
      </c>
      <c r="CC28" s="107">
        <f t="shared" si="3"/>
        <v>8.2429999999999986</v>
      </c>
      <c r="CD28" s="107">
        <f t="shared" si="3"/>
        <v>7.415</v>
      </c>
      <c r="CE28" s="107">
        <f t="shared" si="3"/>
        <v>6.2229999999999999</v>
      </c>
      <c r="CF28" s="107">
        <f t="shared" si="3"/>
        <v>7.2840000000000007</v>
      </c>
      <c r="CG28" s="107">
        <f t="shared" si="3"/>
        <v>7.8319999999999999</v>
      </c>
      <c r="CH28" s="107">
        <f t="shared" si="3"/>
        <v>7.4530000000000003</v>
      </c>
      <c r="CI28" s="107">
        <f t="shared" si="3"/>
        <v>7.3149999999999995</v>
      </c>
      <c r="CJ28" s="107">
        <f t="shared" si="3"/>
        <v>16.125999999999998</v>
      </c>
      <c r="CK28" s="107">
        <f t="shared" si="3"/>
        <v>5.2390000000000008</v>
      </c>
      <c r="CL28" s="107">
        <f t="shared" si="3"/>
        <v>6.6180000000000003</v>
      </c>
      <c r="CM28" s="107">
        <f t="shared" si="3"/>
        <v>6.6849999999999996</v>
      </c>
      <c r="CN28" s="107">
        <f t="shared" si="3"/>
        <v>5.0220000000000002</v>
      </c>
      <c r="CO28" s="107">
        <f t="shared" si="3"/>
        <v>5.0299999999999994</v>
      </c>
      <c r="CP28" s="107">
        <f t="shared" si="3"/>
        <v>15.101000000000001</v>
      </c>
      <c r="CQ28" s="107">
        <f t="shared" si="3"/>
        <v>12.003</v>
      </c>
      <c r="CR28" s="107">
        <f t="shared" si="3"/>
        <v>9.3170000000000002</v>
      </c>
      <c r="CS28" s="107">
        <f t="shared" si="3"/>
        <v>10.100999999999999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248.90524999999991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4.6680000000000001</v>
      </c>
      <c r="C32" s="94">
        <v>33.453000000000003</v>
      </c>
      <c r="D32" s="94">
        <v>34.655000000000001</v>
      </c>
      <c r="E32" s="94">
        <v>34.787999999999997</v>
      </c>
      <c r="F32" s="94">
        <v>38.548000000000002</v>
      </c>
      <c r="G32" s="94">
        <v>38.424999999999997</v>
      </c>
      <c r="H32" s="94">
        <v>49.406999999999996</v>
      </c>
      <c r="I32" s="94">
        <v>39.521999999999998</v>
      </c>
      <c r="J32" s="94">
        <v>36.192</v>
      </c>
      <c r="K32" s="94">
        <v>26.263000000000002</v>
      </c>
      <c r="L32" s="94">
        <v>24.146000000000001</v>
      </c>
      <c r="M32" s="94">
        <v>22.713999999999999</v>
      </c>
      <c r="N32" s="94">
        <v>20.131</v>
      </c>
      <c r="O32" s="94">
        <v>19.434999999999999</v>
      </c>
      <c r="P32" s="94">
        <v>34.83</v>
      </c>
      <c r="Q32" s="94">
        <v>22.454000000000001</v>
      </c>
      <c r="R32" s="94">
        <v>13.243</v>
      </c>
      <c r="S32" s="94">
        <v>12.926</v>
      </c>
      <c r="T32" s="94">
        <v>14.455</v>
      </c>
      <c r="U32" s="94">
        <v>6.7949999999999999</v>
      </c>
      <c r="V32" s="94">
        <v>10.558999999999999</v>
      </c>
      <c r="W32" s="94">
        <v>30.405000000000001</v>
      </c>
      <c r="X32" s="94">
        <v>31.981000000000002</v>
      </c>
      <c r="Y32" s="94">
        <v>50.386000000000003</v>
      </c>
      <c r="Z32" s="94">
        <v>18.414999999999999</v>
      </c>
      <c r="AA32" s="94">
        <v>53.140999999999998</v>
      </c>
      <c r="AB32" s="94">
        <v>30.78</v>
      </c>
      <c r="AC32" s="94">
        <v>45.320999999999998</v>
      </c>
      <c r="AD32" s="94">
        <v>73.492000000000004</v>
      </c>
      <c r="AE32" s="94">
        <v>29.382000000000001</v>
      </c>
      <c r="AF32" s="94">
        <v>72.117000000000004</v>
      </c>
      <c r="AG32" s="94">
        <v>85.756</v>
      </c>
      <c r="AH32" s="94">
        <v>93.521000000000001</v>
      </c>
      <c r="AI32" s="94">
        <v>115.057</v>
      </c>
      <c r="AJ32" s="94">
        <v>117.426</v>
      </c>
      <c r="AK32" s="94">
        <v>392.76100000000002</v>
      </c>
      <c r="AL32" s="94">
        <v>200.267</v>
      </c>
      <c r="AM32" s="94">
        <v>202.65</v>
      </c>
      <c r="AN32" s="94">
        <v>203.92099999999999</v>
      </c>
      <c r="AO32" s="94">
        <v>203.56399999999999</v>
      </c>
      <c r="AP32" s="94">
        <v>148.01</v>
      </c>
      <c r="AQ32" s="94">
        <v>147.75</v>
      </c>
      <c r="AR32" s="94">
        <v>148</v>
      </c>
      <c r="AS32" s="94">
        <v>148.721</v>
      </c>
      <c r="AT32" s="94">
        <v>50.817</v>
      </c>
      <c r="AU32" s="94">
        <v>51.759</v>
      </c>
      <c r="AV32" s="94">
        <v>52.866999999999997</v>
      </c>
      <c r="AW32" s="94">
        <v>52.988999999999997</v>
      </c>
      <c r="AX32" s="94">
        <v>54.344000000000001</v>
      </c>
      <c r="AY32" s="94">
        <v>50.8</v>
      </c>
      <c r="AZ32" s="94">
        <v>52.067</v>
      </c>
      <c r="BA32" s="94">
        <v>52.494999999999997</v>
      </c>
      <c r="BB32" s="94">
        <v>47.03</v>
      </c>
      <c r="BC32" s="94">
        <v>50.555999999999997</v>
      </c>
      <c r="BD32" s="94">
        <v>50.912999999999997</v>
      </c>
      <c r="BE32" s="94">
        <v>50.451000000000001</v>
      </c>
      <c r="BF32" s="94">
        <v>105.181</v>
      </c>
      <c r="BG32" s="94">
        <v>94.084999999999994</v>
      </c>
      <c r="BH32" s="94">
        <v>107.90600000000001</v>
      </c>
      <c r="BI32" s="94">
        <v>102.908</v>
      </c>
      <c r="BJ32" s="94">
        <v>72.55</v>
      </c>
      <c r="BK32" s="94">
        <v>106.194</v>
      </c>
      <c r="BL32" s="94">
        <v>69.55</v>
      </c>
      <c r="BM32" s="94">
        <v>83.356999999999999</v>
      </c>
      <c r="BN32" s="94">
        <v>93.150999999999996</v>
      </c>
      <c r="BO32" s="94">
        <v>52.253</v>
      </c>
      <c r="BP32" s="94">
        <v>49.491999999999997</v>
      </c>
      <c r="BQ32" s="94">
        <v>46.497</v>
      </c>
      <c r="BR32" s="94">
        <v>48.021999999999998</v>
      </c>
      <c r="BS32" s="94">
        <v>19.404</v>
      </c>
      <c r="BT32" s="94">
        <v>13.55</v>
      </c>
      <c r="BU32" s="94">
        <v>2.399</v>
      </c>
      <c r="BV32" s="94">
        <v>7.0830000000000002</v>
      </c>
      <c r="BW32" s="94">
        <v>34.755000000000003</v>
      </c>
      <c r="BX32" s="94">
        <v>33.229999999999997</v>
      </c>
      <c r="BY32" s="94">
        <v>25.27</v>
      </c>
      <c r="BZ32" s="94">
        <v>28.271000000000001</v>
      </c>
      <c r="CA32" s="94">
        <v>17.79</v>
      </c>
      <c r="CB32" s="94">
        <v>22.492999999999999</v>
      </c>
      <c r="CC32" s="94">
        <v>27.788</v>
      </c>
      <c r="CD32" s="94">
        <v>12.205</v>
      </c>
      <c r="CE32" s="94">
        <v>10.246</v>
      </c>
      <c r="CF32" s="94">
        <v>11.314</v>
      </c>
      <c r="CG32" s="94">
        <v>11.481999999999999</v>
      </c>
      <c r="CH32" s="94">
        <v>18.809999999999999</v>
      </c>
      <c r="CI32" s="94">
        <v>18.736000000000001</v>
      </c>
      <c r="CJ32" s="94">
        <v>35.353999999999999</v>
      </c>
      <c r="CK32" s="94">
        <v>7.36</v>
      </c>
      <c r="CL32" s="94">
        <v>9.8879999999999999</v>
      </c>
      <c r="CM32" s="94">
        <v>10.015000000000001</v>
      </c>
      <c r="CN32" s="94">
        <v>7.944</v>
      </c>
      <c r="CO32" s="94">
        <v>6.9189999999999996</v>
      </c>
      <c r="CP32" s="94">
        <v>23.666</v>
      </c>
      <c r="CQ32" s="94">
        <v>20.207999999999998</v>
      </c>
      <c r="CR32" s="94">
        <v>17.87</v>
      </c>
      <c r="CS32" s="94">
        <v>10.624000000000001</v>
      </c>
      <c r="CT32" s="95"/>
      <c r="CU32" s="95"/>
      <c r="CV32" s="95"/>
      <c r="CW32" s="96"/>
      <c r="CX32" s="97">
        <f t="array" ref="CX32">SUMPRODUCT(B32:CW32*0.25)</f>
        <v>1323.3352500000005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4.6680000000000001</v>
      </c>
      <c r="C34" s="77">
        <f t="shared" ref="C34:BN34" si="4">SUM(C31:C33)</f>
        <v>33.453000000000003</v>
      </c>
      <c r="D34" s="77">
        <f t="shared" si="4"/>
        <v>34.655000000000001</v>
      </c>
      <c r="E34" s="77">
        <f t="shared" si="4"/>
        <v>34.787999999999997</v>
      </c>
      <c r="F34" s="77">
        <f t="shared" si="4"/>
        <v>38.548000000000002</v>
      </c>
      <c r="G34" s="77">
        <f t="shared" si="4"/>
        <v>38.424999999999997</v>
      </c>
      <c r="H34" s="77">
        <f t="shared" si="4"/>
        <v>49.406999999999996</v>
      </c>
      <c r="I34" s="77">
        <f t="shared" si="4"/>
        <v>39.521999999999998</v>
      </c>
      <c r="J34" s="77">
        <f t="shared" si="4"/>
        <v>36.192</v>
      </c>
      <c r="K34" s="77">
        <f t="shared" si="4"/>
        <v>26.263000000000002</v>
      </c>
      <c r="L34" s="77">
        <f t="shared" si="4"/>
        <v>24.146000000000001</v>
      </c>
      <c r="M34" s="77">
        <f t="shared" si="4"/>
        <v>22.713999999999999</v>
      </c>
      <c r="N34" s="77">
        <f t="shared" si="4"/>
        <v>20.131</v>
      </c>
      <c r="O34" s="77">
        <f t="shared" si="4"/>
        <v>19.434999999999999</v>
      </c>
      <c r="P34" s="77">
        <f t="shared" si="4"/>
        <v>34.83</v>
      </c>
      <c r="Q34" s="77">
        <f t="shared" si="4"/>
        <v>22.454000000000001</v>
      </c>
      <c r="R34" s="77">
        <f t="shared" si="4"/>
        <v>13.243</v>
      </c>
      <c r="S34" s="77">
        <f t="shared" si="4"/>
        <v>12.926</v>
      </c>
      <c r="T34" s="77">
        <f t="shared" si="4"/>
        <v>14.455</v>
      </c>
      <c r="U34" s="77">
        <f t="shared" si="4"/>
        <v>6.7949999999999999</v>
      </c>
      <c r="V34" s="77">
        <f t="shared" si="4"/>
        <v>10.558999999999999</v>
      </c>
      <c r="W34" s="77">
        <f t="shared" si="4"/>
        <v>30.405000000000001</v>
      </c>
      <c r="X34" s="77">
        <f t="shared" si="4"/>
        <v>31.981000000000002</v>
      </c>
      <c r="Y34" s="77">
        <f t="shared" si="4"/>
        <v>50.386000000000003</v>
      </c>
      <c r="Z34" s="77">
        <f t="shared" si="4"/>
        <v>18.414999999999999</v>
      </c>
      <c r="AA34" s="77">
        <f t="shared" si="4"/>
        <v>53.140999999999998</v>
      </c>
      <c r="AB34" s="77">
        <f t="shared" si="4"/>
        <v>30.78</v>
      </c>
      <c r="AC34" s="77">
        <f t="shared" si="4"/>
        <v>45.320999999999998</v>
      </c>
      <c r="AD34" s="77">
        <f t="shared" si="4"/>
        <v>73.492000000000004</v>
      </c>
      <c r="AE34" s="77">
        <f t="shared" si="4"/>
        <v>29.382000000000001</v>
      </c>
      <c r="AF34" s="77">
        <f t="shared" si="4"/>
        <v>72.117000000000004</v>
      </c>
      <c r="AG34" s="77">
        <f t="shared" si="4"/>
        <v>85.756</v>
      </c>
      <c r="AH34" s="77">
        <f t="shared" si="4"/>
        <v>93.521000000000001</v>
      </c>
      <c r="AI34" s="77">
        <f t="shared" si="4"/>
        <v>115.057</v>
      </c>
      <c r="AJ34" s="77">
        <f t="shared" si="4"/>
        <v>117.426</v>
      </c>
      <c r="AK34" s="77">
        <f t="shared" si="4"/>
        <v>392.76100000000002</v>
      </c>
      <c r="AL34" s="77">
        <f t="shared" si="4"/>
        <v>200.267</v>
      </c>
      <c r="AM34" s="77">
        <f t="shared" si="4"/>
        <v>202.65</v>
      </c>
      <c r="AN34" s="77">
        <f t="shared" si="4"/>
        <v>203.92099999999999</v>
      </c>
      <c r="AO34" s="77">
        <f t="shared" si="4"/>
        <v>203.56399999999999</v>
      </c>
      <c r="AP34" s="77">
        <f t="shared" si="4"/>
        <v>148.01</v>
      </c>
      <c r="AQ34" s="77">
        <f t="shared" si="4"/>
        <v>147.75</v>
      </c>
      <c r="AR34" s="77">
        <f t="shared" si="4"/>
        <v>148</v>
      </c>
      <c r="AS34" s="77">
        <f t="shared" si="4"/>
        <v>148.721</v>
      </c>
      <c r="AT34" s="77">
        <f t="shared" si="4"/>
        <v>50.817</v>
      </c>
      <c r="AU34" s="77">
        <f t="shared" si="4"/>
        <v>51.759</v>
      </c>
      <c r="AV34" s="77">
        <f t="shared" si="4"/>
        <v>52.866999999999997</v>
      </c>
      <c r="AW34" s="77">
        <f t="shared" si="4"/>
        <v>52.988999999999997</v>
      </c>
      <c r="AX34" s="77">
        <f t="shared" si="4"/>
        <v>54.344000000000001</v>
      </c>
      <c r="AY34" s="77">
        <f t="shared" si="4"/>
        <v>50.8</v>
      </c>
      <c r="AZ34" s="77">
        <f t="shared" si="4"/>
        <v>52.067</v>
      </c>
      <c r="BA34" s="77">
        <f t="shared" si="4"/>
        <v>52.494999999999997</v>
      </c>
      <c r="BB34" s="77">
        <f t="shared" si="4"/>
        <v>47.03</v>
      </c>
      <c r="BC34" s="77">
        <f t="shared" si="4"/>
        <v>50.555999999999997</v>
      </c>
      <c r="BD34" s="77">
        <f t="shared" si="4"/>
        <v>50.912999999999997</v>
      </c>
      <c r="BE34" s="77">
        <f t="shared" si="4"/>
        <v>50.451000000000001</v>
      </c>
      <c r="BF34" s="77">
        <f t="shared" si="4"/>
        <v>105.181</v>
      </c>
      <c r="BG34" s="77">
        <f t="shared" si="4"/>
        <v>94.084999999999994</v>
      </c>
      <c r="BH34" s="77">
        <f t="shared" si="4"/>
        <v>107.90600000000001</v>
      </c>
      <c r="BI34" s="77">
        <f t="shared" si="4"/>
        <v>102.908</v>
      </c>
      <c r="BJ34" s="77">
        <f t="shared" si="4"/>
        <v>72.55</v>
      </c>
      <c r="BK34" s="77">
        <f t="shared" si="4"/>
        <v>106.194</v>
      </c>
      <c r="BL34" s="77">
        <f t="shared" si="4"/>
        <v>69.55</v>
      </c>
      <c r="BM34" s="77">
        <f t="shared" si="4"/>
        <v>83.356999999999999</v>
      </c>
      <c r="BN34" s="77">
        <f t="shared" si="4"/>
        <v>93.150999999999996</v>
      </c>
      <c r="BO34" s="77">
        <f t="shared" ref="BO34:CW34" si="5">SUM(BO31:BO33)</f>
        <v>52.253</v>
      </c>
      <c r="BP34" s="77">
        <f t="shared" si="5"/>
        <v>49.491999999999997</v>
      </c>
      <c r="BQ34" s="77">
        <f t="shared" si="5"/>
        <v>46.497</v>
      </c>
      <c r="BR34" s="77">
        <f t="shared" si="5"/>
        <v>48.021999999999998</v>
      </c>
      <c r="BS34" s="77">
        <f t="shared" si="5"/>
        <v>19.404</v>
      </c>
      <c r="BT34" s="77">
        <f t="shared" si="5"/>
        <v>13.55</v>
      </c>
      <c r="BU34" s="77">
        <f t="shared" si="5"/>
        <v>2.399</v>
      </c>
      <c r="BV34" s="77">
        <f t="shared" si="5"/>
        <v>7.0830000000000002</v>
      </c>
      <c r="BW34" s="77">
        <f t="shared" si="5"/>
        <v>34.755000000000003</v>
      </c>
      <c r="BX34" s="77">
        <f t="shared" si="5"/>
        <v>33.229999999999997</v>
      </c>
      <c r="BY34" s="77">
        <f t="shared" si="5"/>
        <v>25.27</v>
      </c>
      <c r="BZ34" s="77">
        <f t="shared" si="5"/>
        <v>28.271000000000001</v>
      </c>
      <c r="CA34" s="77">
        <f t="shared" si="5"/>
        <v>17.79</v>
      </c>
      <c r="CB34" s="77">
        <f t="shared" si="5"/>
        <v>22.492999999999999</v>
      </c>
      <c r="CC34" s="77">
        <f t="shared" si="5"/>
        <v>27.788</v>
      </c>
      <c r="CD34" s="77">
        <f t="shared" si="5"/>
        <v>12.205</v>
      </c>
      <c r="CE34" s="77">
        <f t="shared" si="5"/>
        <v>10.246</v>
      </c>
      <c r="CF34" s="77">
        <f t="shared" si="5"/>
        <v>11.314</v>
      </c>
      <c r="CG34" s="77">
        <f t="shared" si="5"/>
        <v>11.481999999999999</v>
      </c>
      <c r="CH34" s="77">
        <f t="shared" si="5"/>
        <v>18.809999999999999</v>
      </c>
      <c r="CI34" s="77">
        <f t="shared" si="5"/>
        <v>18.736000000000001</v>
      </c>
      <c r="CJ34" s="77">
        <f t="shared" si="5"/>
        <v>35.353999999999999</v>
      </c>
      <c r="CK34" s="77">
        <f t="shared" si="5"/>
        <v>7.36</v>
      </c>
      <c r="CL34" s="77">
        <f t="shared" si="5"/>
        <v>9.8879999999999999</v>
      </c>
      <c r="CM34" s="77">
        <f t="shared" si="5"/>
        <v>10.015000000000001</v>
      </c>
      <c r="CN34" s="77">
        <f t="shared" si="5"/>
        <v>7.944</v>
      </c>
      <c r="CO34" s="77">
        <f t="shared" si="5"/>
        <v>6.9189999999999996</v>
      </c>
      <c r="CP34" s="77">
        <f t="shared" si="5"/>
        <v>23.666</v>
      </c>
      <c r="CQ34" s="77">
        <f t="shared" si="5"/>
        <v>20.207999999999998</v>
      </c>
      <c r="CR34" s="77">
        <f t="shared" si="5"/>
        <v>17.87</v>
      </c>
      <c r="CS34" s="77">
        <f t="shared" si="5"/>
        <v>10.624000000000001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1323.3352500000005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39.200000000000003</v>
      </c>
      <c r="C39" s="120">
        <v>23</v>
      </c>
      <c r="D39" s="120">
        <v>9.5</v>
      </c>
      <c r="E39" s="120">
        <v>23.1</v>
      </c>
      <c r="F39" s="120"/>
      <c r="G39" s="120">
        <v>2.2999999999999998</v>
      </c>
      <c r="H39" s="120"/>
      <c r="I39" s="120">
        <v>3.5</v>
      </c>
      <c r="J39" s="120">
        <v>19.100000000000001</v>
      </c>
      <c r="K39" s="120">
        <v>31.1</v>
      </c>
      <c r="L39" s="120">
        <v>42.4</v>
      </c>
      <c r="M39" s="120">
        <v>51.3</v>
      </c>
      <c r="N39" s="120">
        <v>116.5</v>
      </c>
      <c r="O39" s="120">
        <v>85.3</v>
      </c>
      <c r="P39" s="120">
        <v>194.7</v>
      </c>
      <c r="Q39" s="120">
        <v>57.9</v>
      </c>
      <c r="R39" s="120">
        <v>68.7</v>
      </c>
      <c r="S39" s="120">
        <v>69.900000000000006</v>
      </c>
      <c r="T39" s="120">
        <v>59.7</v>
      </c>
      <c r="U39" s="120">
        <v>66.7</v>
      </c>
      <c r="V39" s="120">
        <v>59.6</v>
      </c>
      <c r="W39" s="120">
        <v>1.4</v>
      </c>
      <c r="X39" s="120"/>
      <c r="Y39" s="120"/>
      <c r="Z39" s="120">
        <v>24.3</v>
      </c>
      <c r="AA39" s="120"/>
      <c r="AB39" s="120">
        <v>7</v>
      </c>
      <c r="AC39" s="120"/>
      <c r="AD39" s="120">
        <v>17.399999999999999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2.7</v>
      </c>
      <c r="BP39" s="120">
        <v>9.1999999999999993</v>
      </c>
      <c r="BQ39" s="120">
        <v>6.1</v>
      </c>
      <c r="BR39" s="120">
        <v>28.4</v>
      </c>
      <c r="BS39" s="120">
        <v>35.6</v>
      </c>
      <c r="BT39" s="120">
        <v>36.700000000000003</v>
      </c>
      <c r="BU39" s="120">
        <v>44.8</v>
      </c>
      <c r="BV39" s="120">
        <v>179.6</v>
      </c>
      <c r="BW39" s="120">
        <v>17.7</v>
      </c>
      <c r="BX39" s="120">
        <v>20</v>
      </c>
      <c r="BY39" s="120">
        <v>19.899999999999999</v>
      </c>
      <c r="BZ39" s="120">
        <v>8.8000000000000007</v>
      </c>
      <c r="CA39" s="120">
        <v>19.899999999999999</v>
      </c>
      <c r="CB39" s="120">
        <v>12.6</v>
      </c>
      <c r="CC39" s="120">
        <v>20.100000000000001</v>
      </c>
      <c r="CD39" s="120">
        <v>30.9</v>
      </c>
      <c r="CE39" s="120">
        <v>20.6</v>
      </c>
      <c r="CF39" s="120">
        <v>30.5</v>
      </c>
      <c r="CG39" s="120">
        <v>30.6</v>
      </c>
      <c r="CH39" s="120">
        <v>62.1</v>
      </c>
      <c r="CI39" s="120">
        <v>61.8</v>
      </c>
      <c r="CJ39" s="120">
        <v>69.8</v>
      </c>
      <c r="CK39" s="120">
        <v>51.4</v>
      </c>
      <c r="CL39" s="120">
        <v>4.4000000000000004</v>
      </c>
      <c r="CM39" s="120">
        <v>5.9</v>
      </c>
      <c r="CN39" s="120">
        <v>13.2</v>
      </c>
      <c r="CO39" s="120"/>
      <c r="CP39" s="120">
        <v>59.1</v>
      </c>
      <c r="CQ39" s="120">
        <v>59.7</v>
      </c>
      <c r="CR39" s="120">
        <v>59.7</v>
      </c>
      <c r="CS39" s="120">
        <v>68</v>
      </c>
      <c r="CT39" s="122"/>
      <c r="CU39" s="122"/>
      <c r="CV39" s="122"/>
      <c r="CW39" s="121"/>
      <c r="CX39" s="97">
        <f t="array" ref="CX39">SUMPRODUCT(B39:CW39*0.25)</f>
        <v>540.85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41.5</v>
      </c>
      <c r="CM41" s="120">
        <v>41.5</v>
      </c>
      <c r="CN41" s="120">
        <v>41.5</v>
      </c>
      <c r="CO41" s="120">
        <v>41.5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41.5</v>
      </c>
    </row>
    <row r="42" spans="1:102" ht="30" customHeight="1" thickBot="1" x14ac:dyDescent="0.25">
      <c r="A42" s="105" t="s">
        <v>49</v>
      </c>
      <c r="B42" s="106">
        <f>SUM(B37:B41)</f>
        <v>39.200000000000003</v>
      </c>
      <c r="C42" s="107">
        <f t="shared" ref="C42:BN42" si="6">SUM(C37:C41)</f>
        <v>23</v>
      </c>
      <c r="D42" s="107">
        <f t="shared" si="6"/>
        <v>9.5</v>
      </c>
      <c r="E42" s="107">
        <f t="shared" si="6"/>
        <v>23.1</v>
      </c>
      <c r="F42" s="107">
        <f t="shared" si="6"/>
        <v>0</v>
      </c>
      <c r="G42" s="107">
        <f t="shared" si="6"/>
        <v>2.2999999999999998</v>
      </c>
      <c r="H42" s="107">
        <f t="shared" si="6"/>
        <v>0</v>
      </c>
      <c r="I42" s="107">
        <f t="shared" si="6"/>
        <v>3.5</v>
      </c>
      <c r="J42" s="107">
        <f t="shared" si="6"/>
        <v>19.100000000000001</v>
      </c>
      <c r="K42" s="107">
        <f t="shared" si="6"/>
        <v>31.1</v>
      </c>
      <c r="L42" s="107">
        <f t="shared" si="6"/>
        <v>42.4</v>
      </c>
      <c r="M42" s="107">
        <f t="shared" si="6"/>
        <v>51.3</v>
      </c>
      <c r="N42" s="107">
        <f t="shared" si="6"/>
        <v>116.5</v>
      </c>
      <c r="O42" s="107">
        <f t="shared" si="6"/>
        <v>85.3</v>
      </c>
      <c r="P42" s="107">
        <f t="shared" si="6"/>
        <v>194.7</v>
      </c>
      <c r="Q42" s="107">
        <f t="shared" si="6"/>
        <v>57.9</v>
      </c>
      <c r="R42" s="107">
        <f t="shared" si="6"/>
        <v>68.7</v>
      </c>
      <c r="S42" s="107">
        <f t="shared" si="6"/>
        <v>69.900000000000006</v>
      </c>
      <c r="T42" s="107">
        <f t="shared" si="6"/>
        <v>59.7</v>
      </c>
      <c r="U42" s="107">
        <f t="shared" si="6"/>
        <v>66.7</v>
      </c>
      <c r="V42" s="107">
        <f t="shared" si="6"/>
        <v>59.6</v>
      </c>
      <c r="W42" s="107">
        <f t="shared" si="6"/>
        <v>1.4</v>
      </c>
      <c r="X42" s="107">
        <f t="shared" si="6"/>
        <v>0</v>
      </c>
      <c r="Y42" s="107">
        <f t="shared" si="6"/>
        <v>0</v>
      </c>
      <c r="Z42" s="107">
        <f t="shared" si="6"/>
        <v>24.3</v>
      </c>
      <c r="AA42" s="107">
        <f t="shared" si="6"/>
        <v>0</v>
      </c>
      <c r="AB42" s="107">
        <f t="shared" si="6"/>
        <v>7</v>
      </c>
      <c r="AC42" s="107">
        <f t="shared" si="6"/>
        <v>0</v>
      </c>
      <c r="AD42" s="107">
        <f t="shared" si="6"/>
        <v>17.399999999999999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2.7</v>
      </c>
      <c r="BP42" s="107">
        <f t="shared" si="7"/>
        <v>9.1999999999999993</v>
      </c>
      <c r="BQ42" s="107">
        <f t="shared" si="7"/>
        <v>6.1</v>
      </c>
      <c r="BR42" s="107">
        <f t="shared" si="7"/>
        <v>28.4</v>
      </c>
      <c r="BS42" s="107">
        <f t="shared" si="7"/>
        <v>35.6</v>
      </c>
      <c r="BT42" s="107">
        <f t="shared" si="7"/>
        <v>36.700000000000003</v>
      </c>
      <c r="BU42" s="107">
        <f t="shared" si="7"/>
        <v>44.8</v>
      </c>
      <c r="BV42" s="107">
        <f t="shared" si="7"/>
        <v>179.6</v>
      </c>
      <c r="BW42" s="107">
        <f t="shared" si="7"/>
        <v>17.7</v>
      </c>
      <c r="BX42" s="107">
        <f t="shared" si="7"/>
        <v>20</v>
      </c>
      <c r="BY42" s="107">
        <f t="shared" si="7"/>
        <v>19.899999999999999</v>
      </c>
      <c r="BZ42" s="107">
        <f t="shared" si="7"/>
        <v>8.8000000000000007</v>
      </c>
      <c r="CA42" s="107">
        <f t="shared" si="7"/>
        <v>19.899999999999999</v>
      </c>
      <c r="CB42" s="107">
        <f t="shared" si="7"/>
        <v>12.6</v>
      </c>
      <c r="CC42" s="107">
        <f t="shared" si="7"/>
        <v>20.100000000000001</v>
      </c>
      <c r="CD42" s="107">
        <f t="shared" si="7"/>
        <v>30.9</v>
      </c>
      <c r="CE42" s="107">
        <f t="shared" si="7"/>
        <v>20.6</v>
      </c>
      <c r="CF42" s="107">
        <f t="shared" si="7"/>
        <v>30.5</v>
      </c>
      <c r="CG42" s="107">
        <f t="shared" si="7"/>
        <v>30.6</v>
      </c>
      <c r="CH42" s="107">
        <f t="shared" si="7"/>
        <v>62.1</v>
      </c>
      <c r="CI42" s="107">
        <f t="shared" si="7"/>
        <v>61.8</v>
      </c>
      <c r="CJ42" s="107">
        <f t="shared" si="7"/>
        <v>69.8</v>
      </c>
      <c r="CK42" s="107">
        <f t="shared" si="7"/>
        <v>51.4</v>
      </c>
      <c r="CL42" s="107">
        <f t="shared" si="7"/>
        <v>45.9</v>
      </c>
      <c r="CM42" s="107">
        <f t="shared" si="7"/>
        <v>47.4</v>
      </c>
      <c r="CN42" s="107">
        <f t="shared" si="7"/>
        <v>54.7</v>
      </c>
      <c r="CO42" s="107">
        <f t="shared" si="7"/>
        <v>41.5</v>
      </c>
      <c r="CP42" s="107">
        <f t="shared" si="7"/>
        <v>59.1</v>
      </c>
      <c r="CQ42" s="107">
        <f t="shared" si="7"/>
        <v>59.7</v>
      </c>
      <c r="CR42" s="107">
        <f t="shared" si="7"/>
        <v>59.7</v>
      </c>
      <c r="CS42" s="107">
        <f t="shared" si="7"/>
        <v>68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582.35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39.200000000000003</v>
      </c>
      <c r="C47" s="120">
        <v>23</v>
      </c>
      <c r="D47" s="120">
        <v>9.5</v>
      </c>
      <c r="E47" s="120">
        <v>23.1</v>
      </c>
      <c r="F47" s="120"/>
      <c r="G47" s="120">
        <v>2.2999999999999998</v>
      </c>
      <c r="H47" s="120"/>
      <c r="I47" s="120">
        <v>3.5</v>
      </c>
      <c r="J47" s="120">
        <v>19.100000000000001</v>
      </c>
      <c r="K47" s="120">
        <v>31.1</v>
      </c>
      <c r="L47" s="120">
        <v>42.4</v>
      </c>
      <c r="M47" s="120">
        <v>51.3</v>
      </c>
      <c r="N47" s="120">
        <v>116.5</v>
      </c>
      <c r="O47" s="120">
        <v>85.3</v>
      </c>
      <c r="P47" s="120">
        <v>194.7</v>
      </c>
      <c r="Q47" s="120">
        <v>57.9</v>
      </c>
      <c r="R47" s="120">
        <v>68.7</v>
      </c>
      <c r="S47" s="120">
        <v>69.900000000000006</v>
      </c>
      <c r="T47" s="120">
        <v>59.7</v>
      </c>
      <c r="U47" s="120">
        <v>66.7</v>
      </c>
      <c r="V47" s="120">
        <v>59.6</v>
      </c>
      <c r="W47" s="120">
        <v>1.4</v>
      </c>
      <c r="X47" s="120"/>
      <c r="Y47" s="120"/>
      <c r="Z47" s="120">
        <v>24.3</v>
      </c>
      <c r="AA47" s="120"/>
      <c r="AB47" s="120">
        <v>7</v>
      </c>
      <c r="AC47" s="120"/>
      <c r="AD47" s="120">
        <v>17.399999999999999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2.7</v>
      </c>
      <c r="BP47" s="120">
        <v>9.1999999999999993</v>
      </c>
      <c r="BQ47" s="120">
        <v>6.1</v>
      </c>
      <c r="BR47" s="120">
        <v>28.4</v>
      </c>
      <c r="BS47" s="120">
        <v>35.6</v>
      </c>
      <c r="BT47" s="120">
        <v>36.700000000000003</v>
      </c>
      <c r="BU47" s="120">
        <v>44.8</v>
      </c>
      <c r="BV47" s="120">
        <v>179.6</v>
      </c>
      <c r="BW47" s="120">
        <v>17.7</v>
      </c>
      <c r="BX47" s="120">
        <v>20</v>
      </c>
      <c r="BY47" s="120">
        <v>19.899999999999999</v>
      </c>
      <c r="BZ47" s="120">
        <v>8.8000000000000007</v>
      </c>
      <c r="CA47" s="120">
        <v>19.899999999999999</v>
      </c>
      <c r="CB47" s="120">
        <v>12.6</v>
      </c>
      <c r="CC47" s="120">
        <v>20.100000000000001</v>
      </c>
      <c r="CD47" s="120">
        <v>30.9</v>
      </c>
      <c r="CE47" s="120">
        <v>20.6</v>
      </c>
      <c r="CF47" s="120">
        <v>30.5</v>
      </c>
      <c r="CG47" s="120">
        <v>30.6</v>
      </c>
      <c r="CH47" s="120">
        <v>62.1</v>
      </c>
      <c r="CI47" s="120">
        <v>61.8</v>
      </c>
      <c r="CJ47" s="120">
        <v>69.8</v>
      </c>
      <c r="CK47" s="120">
        <v>51.4</v>
      </c>
      <c r="CL47" s="120">
        <v>4.4000000000000004</v>
      </c>
      <c r="CM47" s="120">
        <v>5.9</v>
      </c>
      <c r="CN47" s="120">
        <v>13.2</v>
      </c>
      <c r="CO47" s="120"/>
      <c r="CP47" s="120">
        <v>59.1</v>
      </c>
      <c r="CQ47" s="120">
        <v>59.7</v>
      </c>
      <c r="CR47" s="120">
        <v>59.7</v>
      </c>
      <c r="CS47" s="120">
        <v>68</v>
      </c>
      <c r="CT47" s="122"/>
      <c r="CU47" s="122"/>
      <c r="CV47" s="122"/>
      <c r="CW47" s="121"/>
      <c r="CX47" s="97">
        <f t="array" ref="CX47">SUMPRODUCT(B47:CW47*0.25)</f>
        <v>540.85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41.5</v>
      </c>
      <c r="CM49" s="120">
        <v>41.5</v>
      </c>
      <c r="CN49" s="120">
        <v>41.5</v>
      </c>
      <c r="CO49" s="120">
        <v>41.5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41.5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39.200000000000003</v>
      </c>
      <c r="C51" s="107">
        <f t="shared" ref="C51:BN51" si="8">SUM(C45:C50)</f>
        <v>23</v>
      </c>
      <c r="D51" s="107">
        <f t="shared" si="8"/>
        <v>9.5</v>
      </c>
      <c r="E51" s="107">
        <f t="shared" si="8"/>
        <v>23.1</v>
      </c>
      <c r="F51" s="107">
        <f t="shared" si="8"/>
        <v>0</v>
      </c>
      <c r="G51" s="107">
        <f t="shared" si="8"/>
        <v>2.2999999999999998</v>
      </c>
      <c r="H51" s="107">
        <f t="shared" si="8"/>
        <v>0</v>
      </c>
      <c r="I51" s="107">
        <f t="shared" si="8"/>
        <v>3.5</v>
      </c>
      <c r="J51" s="107">
        <f t="shared" si="8"/>
        <v>19.100000000000001</v>
      </c>
      <c r="K51" s="107">
        <f t="shared" si="8"/>
        <v>31.1</v>
      </c>
      <c r="L51" s="107">
        <f t="shared" si="8"/>
        <v>42.4</v>
      </c>
      <c r="M51" s="107">
        <f t="shared" si="8"/>
        <v>51.3</v>
      </c>
      <c r="N51" s="107">
        <f t="shared" si="8"/>
        <v>116.5</v>
      </c>
      <c r="O51" s="107">
        <f t="shared" si="8"/>
        <v>85.3</v>
      </c>
      <c r="P51" s="107">
        <f t="shared" si="8"/>
        <v>194.7</v>
      </c>
      <c r="Q51" s="107">
        <f t="shared" si="8"/>
        <v>57.9</v>
      </c>
      <c r="R51" s="107">
        <f t="shared" si="8"/>
        <v>68.7</v>
      </c>
      <c r="S51" s="107">
        <f t="shared" si="8"/>
        <v>69.900000000000006</v>
      </c>
      <c r="T51" s="107">
        <f t="shared" si="8"/>
        <v>59.7</v>
      </c>
      <c r="U51" s="107">
        <f t="shared" si="8"/>
        <v>66.7</v>
      </c>
      <c r="V51" s="107">
        <f t="shared" si="8"/>
        <v>59.6</v>
      </c>
      <c r="W51" s="107">
        <f t="shared" si="8"/>
        <v>1.4</v>
      </c>
      <c r="X51" s="107">
        <f t="shared" si="8"/>
        <v>0</v>
      </c>
      <c r="Y51" s="107">
        <f t="shared" si="8"/>
        <v>0</v>
      </c>
      <c r="Z51" s="107">
        <f t="shared" si="8"/>
        <v>24.3</v>
      </c>
      <c r="AA51" s="107">
        <f t="shared" si="8"/>
        <v>0</v>
      </c>
      <c r="AB51" s="107">
        <f t="shared" si="8"/>
        <v>7</v>
      </c>
      <c r="AC51" s="107">
        <f t="shared" si="8"/>
        <v>0</v>
      </c>
      <c r="AD51" s="107">
        <f t="shared" si="8"/>
        <v>17.399999999999999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2.7</v>
      </c>
      <c r="BP51" s="107">
        <f t="shared" si="9"/>
        <v>9.1999999999999993</v>
      </c>
      <c r="BQ51" s="107">
        <f t="shared" si="9"/>
        <v>6.1</v>
      </c>
      <c r="BR51" s="107">
        <f t="shared" si="9"/>
        <v>28.4</v>
      </c>
      <c r="BS51" s="107">
        <f t="shared" si="9"/>
        <v>35.6</v>
      </c>
      <c r="BT51" s="107">
        <f t="shared" si="9"/>
        <v>36.700000000000003</v>
      </c>
      <c r="BU51" s="107">
        <f t="shared" si="9"/>
        <v>44.8</v>
      </c>
      <c r="BV51" s="107">
        <f t="shared" si="9"/>
        <v>179.6</v>
      </c>
      <c r="BW51" s="107">
        <f t="shared" si="9"/>
        <v>17.7</v>
      </c>
      <c r="BX51" s="107">
        <f t="shared" si="9"/>
        <v>20</v>
      </c>
      <c r="BY51" s="107">
        <f t="shared" si="9"/>
        <v>19.899999999999999</v>
      </c>
      <c r="BZ51" s="107">
        <f t="shared" si="9"/>
        <v>8.8000000000000007</v>
      </c>
      <c r="CA51" s="107">
        <f t="shared" si="9"/>
        <v>19.899999999999999</v>
      </c>
      <c r="CB51" s="107">
        <f t="shared" si="9"/>
        <v>12.6</v>
      </c>
      <c r="CC51" s="107">
        <f t="shared" si="9"/>
        <v>20.100000000000001</v>
      </c>
      <c r="CD51" s="107">
        <f t="shared" si="9"/>
        <v>30.9</v>
      </c>
      <c r="CE51" s="107">
        <f t="shared" si="9"/>
        <v>20.6</v>
      </c>
      <c r="CF51" s="107">
        <f t="shared" si="9"/>
        <v>30.5</v>
      </c>
      <c r="CG51" s="107">
        <f t="shared" si="9"/>
        <v>30.6</v>
      </c>
      <c r="CH51" s="107">
        <f t="shared" si="9"/>
        <v>62.1</v>
      </c>
      <c r="CI51" s="107">
        <f t="shared" si="9"/>
        <v>61.8</v>
      </c>
      <c r="CJ51" s="107">
        <f t="shared" si="9"/>
        <v>69.8</v>
      </c>
      <c r="CK51" s="107">
        <f t="shared" si="9"/>
        <v>51.4</v>
      </c>
      <c r="CL51" s="107">
        <f t="shared" si="9"/>
        <v>45.9</v>
      </c>
      <c r="CM51" s="107">
        <f t="shared" si="9"/>
        <v>47.4</v>
      </c>
      <c r="CN51" s="107">
        <f t="shared" si="9"/>
        <v>54.7</v>
      </c>
      <c r="CO51" s="107">
        <f t="shared" si="9"/>
        <v>41.5</v>
      </c>
      <c r="CP51" s="107">
        <f t="shared" si="9"/>
        <v>59.1</v>
      </c>
      <c r="CQ51" s="107">
        <f t="shared" si="9"/>
        <v>59.7</v>
      </c>
      <c r="CR51" s="107">
        <f t="shared" si="9"/>
        <v>59.7</v>
      </c>
      <c r="CS51" s="107">
        <f t="shared" si="9"/>
        <v>68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582.35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43.868000000000002</v>
      </c>
      <c r="C54" s="107">
        <f t="shared" ref="C54:BN54" si="12">C18+C28+C42</f>
        <v>56.452999999999996</v>
      </c>
      <c r="D54" s="107">
        <f t="shared" si="12"/>
        <v>44.154999999999994</v>
      </c>
      <c r="E54" s="107">
        <f t="shared" si="12"/>
        <v>57.887999999999998</v>
      </c>
      <c r="F54" s="107">
        <f t="shared" si="12"/>
        <v>38.548000000000002</v>
      </c>
      <c r="G54" s="107">
        <f t="shared" si="12"/>
        <v>40.724999999999994</v>
      </c>
      <c r="H54" s="107">
        <f t="shared" si="12"/>
        <v>49.406999999999996</v>
      </c>
      <c r="I54" s="107">
        <f t="shared" si="12"/>
        <v>43.022000000000006</v>
      </c>
      <c r="J54" s="107">
        <f t="shared" si="12"/>
        <v>55.292000000000002</v>
      </c>
      <c r="K54" s="107">
        <f t="shared" si="12"/>
        <v>57.363</v>
      </c>
      <c r="L54" s="107">
        <f t="shared" si="12"/>
        <v>66.545999999999992</v>
      </c>
      <c r="M54" s="107">
        <f t="shared" si="12"/>
        <v>74.013999999999996</v>
      </c>
      <c r="N54" s="107">
        <f t="shared" si="12"/>
        <v>136.631</v>
      </c>
      <c r="O54" s="107">
        <f t="shared" si="12"/>
        <v>104.735</v>
      </c>
      <c r="P54" s="107">
        <f t="shared" si="12"/>
        <v>229.52999999999997</v>
      </c>
      <c r="Q54" s="107">
        <f t="shared" si="12"/>
        <v>80.353999999999999</v>
      </c>
      <c r="R54" s="107">
        <f t="shared" si="12"/>
        <v>81.942999999999998</v>
      </c>
      <c r="S54" s="107">
        <f t="shared" si="12"/>
        <v>82.826000000000008</v>
      </c>
      <c r="T54" s="107">
        <f t="shared" si="12"/>
        <v>74.155000000000001</v>
      </c>
      <c r="U54" s="107">
        <f t="shared" si="12"/>
        <v>73.495000000000005</v>
      </c>
      <c r="V54" s="107">
        <f t="shared" si="12"/>
        <v>70.159000000000006</v>
      </c>
      <c r="W54" s="107">
        <f t="shared" si="12"/>
        <v>31.805</v>
      </c>
      <c r="X54" s="107">
        <f t="shared" si="12"/>
        <v>31.981000000000002</v>
      </c>
      <c r="Y54" s="107">
        <f t="shared" si="12"/>
        <v>50.386000000000003</v>
      </c>
      <c r="Z54" s="107">
        <f t="shared" si="12"/>
        <v>42.715000000000003</v>
      </c>
      <c r="AA54" s="107">
        <f t="shared" si="12"/>
        <v>53.141000000000005</v>
      </c>
      <c r="AB54" s="107">
        <f t="shared" si="12"/>
        <v>37.78</v>
      </c>
      <c r="AC54" s="107">
        <f t="shared" si="12"/>
        <v>45.321000000000005</v>
      </c>
      <c r="AD54" s="107">
        <f t="shared" si="12"/>
        <v>90.891999999999996</v>
      </c>
      <c r="AE54" s="107">
        <f t="shared" si="12"/>
        <v>29.381999999999998</v>
      </c>
      <c r="AF54" s="107">
        <f t="shared" si="12"/>
        <v>72.117000000000004</v>
      </c>
      <c r="AG54" s="107">
        <f t="shared" si="12"/>
        <v>85.756</v>
      </c>
      <c r="AH54" s="107">
        <f t="shared" si="12"/>
        <v>93.521000000000001</v>
      </c>
      <c r="AI54" s="107">
        <f t="shared" si="12"/>
        <v>115.05699999999999</v>
      </c>
      <c r="AJ54" s="107">
        <f t="shared" si="12"/>
        <v>117.426</v>
      </c>
      <c r="AK54" s="107">
        <f t="shared" si="12"/>
        <v>392.76100000000002</v>
      </c>
      <c r="AL54" s="107">
        <f t="shared" si="12"/>
        <v>200.267</v>
      </c>
      <c r="AM54" s="107">
        <f t="shared" si="12"/>
        <v>202.64999999999998</v>
      </c>
      <c r="AN54" s="107">
        <f t="shared" si="12"/>
        <v>203.92100000000002</v>
      </c>
      <c r="AO54" s="107">
        <f t="shared" si="12"/>
        <v>203.56399999999999</v>
      </c>
      <c r="AP54" s="107">
        <f t="shared" si="12"/>
        <v>148.01</v>
      </c>
      <c r="AQ54" s="107">
        <f t="shared" si="12"/>
        <v>147.75</v>
      </c>
      <c r="AR54" s="107">
        <f t="shared" si="12"/>
        <v>148</v>
      </c>
      <c r="AS54" s="107">
        <f t="shared" si="12"/>
        <v>148.721</v>
      </c>
      <c r="AT54" s="107">
        <f t="shared" si="12"/>
        <v>50.817</v>
      </c>
      <c r="AU54" s="107">
        <f t="shared" si="12"/>
        <v>51.759</v>
      </c>
      <c r="AV54" s="107">
        <f t="shared" si="12"/>
        <v>52.866999999999997</v>
      </c>
      <c r="AW54" s="107">
        <f t="shared" si="12"/>
        <v>52.988999999999997</v>
      </c>
      <c r="AX54" s="107">
        <f t="shared" si="12"/>
        <v>54.344000000000001</v>
      </c>
      <c r="AY54" s="107">
        <f t="shared" si="12"/>
        <v>50.8</v>
      </c>
      <c r="AZ54" s="107">
        <f t="shared" si="12"/>
        <v>52.066999999999993</v>
      </c>
      <c r="BA54" s="107">
        <f t="shared" si="12"/>
        <v>52.495000000000005</v>
      </c>
      <c r="BB54" s="107">
        <f t="shared" si="12"/>
        <v>47.03</v>
      </c>
      <c r="BC54" s="107">
        <f t="shared" si="12"/>
        <v>50.556000000000004</v>
      </c>
      <c r="BD54" s="107">
        <f t="shared" si="12"/>
        <v>50.912999999999997</v>
      </c>
      <c r="BE54" s="107">
        <f t="shared" si="12"/>
        <v>50.451000000000001</v>
      </c>
      <c r="BF54" s="107">
        <f t="shared" si="12"/>
        <v>105.18100000000001</v>
      </c>
      <c r="BG54" s="107">
        <f t="shared" si="12"/>
        <v>94.085000000000008</v>
      </c>
      <c r="BH54" s="107">
        <f t="shared" si="12"/>
        <v>107.90600000000001</v>
      </c>
      <c r="BI54" s="107">
        <f t="shared" si="12"/>
        <v>102.908</v>
      </c>
      <c r="BJ54" s="107">
        <f t="shared" si="12"/>
        <v>72.55</v>
      </c>
      <c r="BK54" s="107">
        <f t="shared" si="12"/>
        <v>106.194</v>
      </c>
      <c r="BL54" s="107">
        <f t="shared" si="12"/>
        <v>69.55</v>
      </c>
      <c r="BM54" s="107">
        <f t="shared" si="12"/>
        <v>83.356999999999999</v>
      </c>
      <c r="BN54" s="107">
        <f t="shared" si="12"/>
        <v>93.15100000000001</v>
      </c>
      <c r="BO54" s="107">
        <f t="shared" ref="BO54:CX54" si="13">BO18+BO28+BO42</f>
        <v>54.953000000000003</v>
      </c>
      <c r="BP54" s="107">
        <f t="shared" si="13"/>
        <v>58.692000000000007</v>
      </c>
      <c r="BQ54" s="107">
        <f t="shared" si="13"/>
        <v>52.597000000000001</v>
      </c>
      <c r="BR54" s="107">
        <f t="shared" si="13"/>
        <v>76.421999999999997</v>
      </c>
      <c r="BS54" s="107">
        <f t="shared" si="13"/>
        <v>55.004000000000005</v>
      </c>
      <c r="BT54" s="107">
        <f t="shared" si="13"/>
        <v>50.25</v>
      </c>
      <c r="BU54" s="107">
        <f t="shared" si="13"/>
        <v>47.198999999999998</v>
      </c>
      <c r="BV54" s="107">
        <f t="shared" si="13"/>
        <v>186.68299999999999</v>
      </c>
      <c r="BW54" s="107">
        <f t="shared" si="13"/>
        <v>52.454999999999998</v>
      </c>
      <c r="BX54" s="107">
        <f t="shared" si="13"/>
        <v>53.230000000000004</v>
      </c>
      <c r="BY54" s="107">
        <f t="shared" si="13"/>
        <v>45.17</v>
      </c>
      <c r="BZ54" s="107">
        <f t="shared" si="13"/>
        <v>37.070999999999998</v>
      </c>
      <c r="CA54" s="107">
        <f t="shared" si="13"/>
        <v>37.69</v>
      </c>
      <c r="CB54" s="107">
        <f t="shared" si="13"/>
        <v>35.093000000000004</v>
      </c>
      <c r="CC54" s="107">
        <f t="shared" si="13"/>
        <v>47.888000000000005</v>
      </c>
      <c r="CD54" s="107">
        <f t="shared" si="13"/>
        <v>43.104999999999997</v>
      </c>
      <c r="CE54" s="107">
        <f t="shared" si="13"/>
        <v>30.846</v>
      </c>
      <c r="CF54" s="107">
        <f t="shared" si="13"/>
        <v>41.814</v>
      </c>
      <c r="CG54" s="107">
        <f t="shared" si="13"/>
        <v>42.082000000000001</v>
      </c>
      <c r="CH54" s="107">
        <f t="shared" si="13"/>
        <v>80.91</v>
      </c>
      <c r="CI54" s="107">
        <f t="shared" si="13"/>
        <v>80.536000000000001</v>
      </c>
      <c r="CJ54" s="107">
        <f t="shared" si="13"/>
        <v>105.154</v>
      </c>
      <c r="CK54" s="107">
        <f t="shared" si="13"/>
        <v>58.76</v>
      </c>
      <c r="CL54" s="107">
        <f t="shared" si="13"/>
        <v>55.787999999999997</v>
      </c>
      <c r="CM54" s="107">
        <f t="shared" si="13"/>
        <v>57.414999999999999</v>
      </c>
      <c r="CN54" s="107">
        <f t="shared" si="13"/>
        <v>62.644000000000005</v>
      </c>
      <c r="CO54" s="107">
        <f t="shared" si="13"/>
        <v>48.418999999999997</v>
      </c>
      <c r="CP54" s="107">
        <f t="shared" si="13"/>
        <v>82.766000000000005</v>
      </c>
      <c r="CQ54" s="107">
        <f t="shared" si="13"/>
        <v>79.908000000000001</v>
      </c>
      <c r="CR54" s="107">
        <f t="shared" si="13"/>
        <v>77.570000000000007</v>
      </c>
      <c r="CS54" s="107">
        <f t="shared" si="13"/>
        <v>78.623999999999995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1905.68525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39.200000000000003</v>
      </c>
      <c r="C5" s="25">
        <v>23</v>
      </c>
      <c r="D5" s="25">
        <v>9.5</v>
      </c>
      <c r="E5" s="25">
        <v>23.1</v>
      </c>
      <c r="F5" s="25">
        <v>-3.4</v>
      </c>
      <c r="G5" s="25">
        <v>2.2999999999999998</v>
      </c>
      <c r="H5" s="25">
        <v>-11.4</v>
      </c>
      <c r="I5" s="25">
        <v>3.5</v>
      </c>
      <c r="J5" s="25">
        <v>19.100000000000001</v>
      </c>
      <c r="K5" s="25">
        <v>31.1</v>
      </c>
      <c r="L5" s="25">
        <v>42.4</v>
      </c>
      <c r="M5" s="25">
        <v>51.3</v>
      </c>
      <c r="N5" s="25">
        <v>116.5</v>
      </c>
      <c r="O5" s="25">
        <v>85.3</v>
      </c>
      <c r="P5" s="25">
        <v>194.7</v>
      </c>
      <c r="Q5" s="25">
        <v>57.9</v>
      </c>
      <c r="R5" s="25">
        <v>68.7</v>
      </c>
      <c r="S5" s="25">
        <v>69.900000000000006</v>
      </c>
      <c r="T5" s="25">
        <v>59.7</v>
      </c>
      <c r="U5" s="25">
        <v>66.7</v>
      </c>
      <c r="V5" s="25">
        <v>59.6</v>
      </c>
      <c r="W5" s="25">
        <v>1.4</v>
      </c>
      <c r="X5" s="25">
        <v>-2.6</v>
      </c>
      <c r="Y5" s="25">
        <v>-27.4</v>
      </c>
      <c r="Z5" s="25">
        <v>24.3</v>
      </c>
      <c r="AA5" s="25">
        <v>-16.2</v>
      </c>
      <c r="AB5" s="25">
        <v>7</v>
      </c>
      <c r="AC5" s="25">
        <v>-1</v>
      </c>
      <c r="AD5" s="25">
        <v>17.399999999999999</v>
      </c>
      <c r="AE5" s="25">
        <v>-10.7</v>
      </c>
      <c r="AF5" s="25">
        <v>-22.8</v>
      </c>
      <c r="AG5" s="25">
        <v>-10.199999999999999</v>
      </c>
      <c r="AH5" s="25">
        <v>-7.1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2.7</v>
      </c>
      <c r="BP5" s="25">
        <v>9.1999999999999993</v>
      </c>
      <c r="BQ5" s="25">
        <v>6.1</v>
      </c>
      <c r="BR5" s="25">
        <v>28.4</v>
      </c>
      <c r="BS5" s="25">
        <v>35.6</v>
      </c>
      <c r="BT5" s="25">
        <v>36.700000000000003</v>
      </c>
      <c r="BU5" s="25">
        <v>44.8</v>
      </c>
      <c r="BV5" s="25">
        <v>179.6</v>
      </c>
      <c r="BW5" s="25">
        <v>17.7</v>
      </c>
      <c r="BX5" s="25">
        <v>20</v>
      </c>
      <c r="BY5" s="25">
        <v>19.899999999999999</v>
      </c>
      <c r="BZ5" s="25">
        <v>-14.7</v>
      </c>
      <c r="CA5" s="25">
        <v>-3.6000000000000014</v>
      </c>
      <c r="CB5" s="25">
        <v>-10.9</v>
      </c>
      <c r="CC5" s="25">
        <v>-3.3999999999999986</v>
      </c>
      <c r="CD5" s="25">
        <v>30.9</v>
      </c>
      <c r="CE5" s="25">
        <v>20.6</v>
      </c>
      <c r="CF5" s="25">
        <v>30.5</v>
      </c>
      <c r="CG5" s="25">
        <v>30.6</v>
      </c>
      <c r="CH5" s="25">
        <v>62.1</v>
      </c>
      <c r="CI5" s="25">
        <v>61.8</v>
      </c>
      <c r="CJ5" s="25">
        <v>69.8</v>
      </c>
      <c r="CK5" s="25">
        <v>51.4</v>
      </c>
      <c r="CL5" s="25">
        <v>45.9</v>
      </c>
      <c r="CM5" s="25">
        <v>47.4</v>
      </c>
      <c r="CN5" s="25">
        <v>54.7</v>
      </c>
      <c r="CO5" s="25">
        <v>31.9</v>
      </c>
      <c r="CP5" s="25">
        <v>11.300000000000004</v>
      </c>
      <c r="CQ5" s="25">
        <v>11.900000000000006</v>
      </c>
      <c r="CR5" s="25">
        <v>11.900000000000006</v>
      </c>
      <c r="CS5" s="25">
        <v>20.200000000000003</v>
      </c>
      <c r="CT5" s="26"/>
      <c r="CU5" s="26"/>
      <c r="CV5" s="26"/>
      <c r="CW5" s="27"/>
      <c r="CX5" s="132">
        <f t="array" ref="CX5">SUMPRODUCT(B5:CW5*0.25)</f>
        <v>480.45000000000005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142.97999999999999</v>
      </c>
      <c r="C8" s="138">
        <v>130.80000000000001</v>
      </c>
      <c r="D8" s="138">
        <v>121.99</v>
      </c>
      <c r="E8" s="138">
        <v>116.6</v>
      </c>
      <c r="F8" s="138">
        <v>116</v>
      </c>
      <c r="G8" s="138">
        <v>113.36</v>
      </c>
      <c r="H8" s="138">
        <v>111.78</v>
      </c>
      <c r="I8" s="138">
        <v>110</v>
      </c>
      <c r="J8" s="138">
        <v>113.46</v>
      </c>
      <c r="K8" s="138">
        <v>112.04</v>
      </c>
      <c r="L8" s="138">
        <v>112.9</v>
      </c>
      <c r="M8" s="138">
        <v>112.8</v>
      </c>
      <c r="N8" s="138">
        <v>118</v>
      </c>
      <c r="O8" s="138">
        <v>118.05</v>
      </c>
      <c r="P8" s="138">
        <v>112.89</v>
      </c>
      <c r="Q8" s="138">
        <v>117.34</v>
      </c>
      <c r="R8" s="138">
        <v>120.79</v>
      </c>
      <c r="S8" s="138">
        <v>120.89</v>
      </c>
      <c r="T8" s="138">
        <v>125.36</v>
      </c>
      <c r="U8" s="138">
        <v>131.80000000000001</v>
      </c>
      <c r="V8" s="138">
        <v>129.12</v>
      </c>
      <c r="W8" s="138">
        <v>131</v>
      </c>
      <c r="X8" s="138">
        <v>135</v>
      </c>
      <c r="Y8" s="138">
        <v>133.69999999999999</v>
      </c>
      <c r="Z8" s="138">
        <v>142.4</v>
      </c>
      <c r="AA8" s="138">
        <v>145.57</v>
      </c>
      <c r="AB8" s="138">
        <v>143.63</v>
      </c>
      <c r="AC8" s="138">
        <v>115.68</v>
      </c>
      <c r="AD8" s="138">
        <v>106.8</v>
      </c>
      <c r="AE8" s="138">
        <v>52.13</v>
      </c>
      <c r="AF8" s="138">
        <v>14.04</v>
      </c>
      <c r="AG8" s="138">
        <v>16.77</v>
      </c>
      <c r="AH8" s="138">
        <v>17.16</v>
      </c>
      <c r="AI8" s="138">
        <v>6.65</v>
      </c>
      <c r="AJ8" s="138">
        <v>-6.62</v>
      </c>
      <c r="AK8" s="138">
        <v>6.78</v>
      </c>
      <c r="AL8" s="138">
        <v>8.5</v>
      </c>
      <c r="AM8" s="138">
        <v>8.58</v>
      </c>
      <c r="AN8" s="138">
        <v>8.65</v>
      </c>
      <c r="AO8" s="138">
        <v>8.75</v>
      </c>
      <c r="AP8" s="138">
        <v>9.3000000000000007</v>
      </c>
      <c r="AQ8" s="138">
        <v>9.35</v>
      </c>
      <c r="AR8" s="138">
        <v>9.39</v>
      </c>
      <c r="AS8" s="138">
        <v>9.42</v>
      </c>
      <c r="AT8" s="138">
        <v>10.48</v>
      </c>
      <c r="AU8" s="138">
        <v>10.47</v>
      </c>
      <c r="AV8" s="138">
        <v>10.47</v>
      </c>
      <c r="AW8" s="138">
        <v>10.47</v>
      </c>
      <c r="AX8" s="138">
        <v>10.52</v>
      </c>
      <c r="AY8" s="138">
        <v>10.56</v>
      </c>
      <c r="AZ8" s="138">
        <v>10.54</v>
      </c>
      <c r="BA8" s="138">
        <v>10.54</v>
      </c>
      <c r="BB8" s="138">
        <v>10.62</v>
      </c>
      <c r="BC8" s="138">
        <v>10.61</v>
      </c>
      <c r="BD8" s="138">
        <v>10.62</v>
      </c>
      <c r="BE8" s="138">
        <v>10.65</v>
      </c>
      <c r="BF8" s="138">
        <v>-4.17</v>
      </c>
      <c r="BG8" s="138">
        <v>-4</v>
      </c>
      <c r="BH8" s="138">
        <v>-3.76</v>
      </c>
      <c r="BI8" s="138">
        <v>-3.9</v>
      </c>
      <c r="BJ8" s="138">
        <v>-4.93</v>
      </c>
      <c r="BK8" s="138">
        <v>3.69</v>
      </c>
      <c r="BL8" s="138">
        <v>-5</v>
      </c>
      <c r="BM8" s="138">
        <v>0</v>
      </c>
      <c r="BN8" s="138">
        <v>6.71</v>
      </c>
      <c r="BO8" s="138">
        <v>14.93</v>
      </c>
      <c r="BP8" s="138">
        <v>29.69</v>
      </c>
      <c r="BQ8" s="138">
        <v>70.03</v>
      </c>
      <c r="BR8" s="138">
        <v>73.88</v>
      </c>
      <c r="BS8" s="138">
        <v>122.22</v>
      </c>
      <c r="BT8" s="138">
        <v>141.46</v>
      </c>
      <c r="BU8" s="138">
        <v>152.77000000000001</v>
      </c>
      <c r="BV8" s="138">
        <v>146.09</v>
      </c>
      <c r="BW8" s="138">
        <v>138.93</v>
      </c>
      <c r="BX8" s="138">
        <v>134.72999999999999</v>
      </c>
      <c r="BY8" s="138">
        <v>157.75</v>
      </c>
      <c r="BZ8" s="138">
        <v>223.88</v>
      </c>
      <c r="CA8" s="138">
        <v>162.21</v>
      </c>
      <c r="CB8" s="138">
        <v>280.02999999999997</v>
      </c>
      <c r="CC8" s="138">
        <v>156.62</v>
      </c>
      <c r="CD8" s="138">
        <v>159.88</v>
      </c>
      <c r="CE8" s="138">
        <v>180.53</v>
      </c>
      <c r="CF8" s="138">
        <v>164.77</v>
      </c>
      <c r="CG8" s="138">
        <v>164.79</v>
      </c>
      <c r="CH8" s="138">
        <v>147.31</v>
      </c>
      <c r="CI8" s="138">
        <v>147.44</v>
      </c>
      <c r="CJ8" s="138">
        <v>151.63999999999999</v>
      </c>
      <c r="CK8" s="138">
        <v>169.33</v>
      </c>
      <c r="CL8" s="138">
        <v>260.5</v>
      </c>
      <c r="CM8" s="138">
        <v>222.72</v>
      </c>
      <c r="CN8" s="138">
        <v>168.05</v>
      </c>
      <c r="CO8" s="138">
        <v>169.92</v>
      </c>
      <c r="CP8" s="138">
        <v>199.89</v>
      </c>
      <c r="CQ8" s="138">
        <v>164.85</v>
      </c>
      <c r="CR8" s="138">
        <v>164.98</v>
      </c>
      <c r="CS8" s="138">
        <v>159.08000000000001</v>
      </c>
      <c r="CT8" s="139"/>
      <c r="CU8" s="139"/>
      <c r="CV8" s="139"/>
      <c r="CW8" s="140"/>
      <c r="CX8" s="141">
        <f>IF(SUM(B8:CW8)&lt;&gt;0,AVERAGEIF(B8:CW8,"&lt;&gt;"""),"")</f>
        <v>90.142395833333353</v>
      </c>
    </row>
    <row r="9" spans="1:102" ht="24.95" customHeight="1" thickBot="1" x14ac:dyDescent="0.25">
      <c r="A9" s="133" t="s">
        <v>6</v>
      </c>
      <c r="B9" s="42">
        <v>128.0925</v>
      </c>
      <c r="C9" s="43">
        <v>128.0925</v>
      </c>
      <c r="D9" s="43">
        <v>128.0925</v>
      </c>
      <c r="E9" s="43">
        <v>128.0925</v>
      </c>
      <c r="F9" s="43">
        <v>112.785</v>
      </c>
      <c r="G9" s="43">
        <v>112.785</v>
      </c>
      <c r="H9" s="43">
        <v>112.785</v>
      </c>
      <c r="I9" s="43">
        <v>112.785</v>
      </c>
      <c r="J9" s="43">
        <v>112.8</v>
      </c>
      <c r="K9" s="43">
        <v>112.8</v>
      </c>
      <c r="L9" s="43">
        <v>112.8</v>
      </c>
      <c r="M9" s="43">
        <v>112.8</v>
      </c>
      <c r="N9" s="43">
        <v>116.57</v>
      </c>
      <c r="O9" s="43">
        <v>116.57</v>
      </c>
      <c r="P9" s="43">
        <v>116.57</v>
      </c>
      <c r="Q9" s="43">
        <v>116.57</v>
      </c>
      <c r="R9" s="43">
        <v>124.71</v>
      </c>
      <c r="S9" s="43">
        <v>124.71</v>
      </c>
      <c r="T9" s="43">
        <v>124.71</v>
      </c>
      <c r="U9" s="43">
        <v>124.71</v>
      </c>
      <c r="V9" s="43">
        <v>132.20500000000001</v>
      </c>
      <c r="W9" s="43">
        <v>132.20500000000001</v>
      </c>
      <c r="X9" s="43">
        <v>132.20500000000001</v>
      </c>
      <c r="Y9" s="43">
        <v>132.20500000000001</v>
      </c>
      <c r="Z9" s="43">
        <v>136.82</v>
      </c>
      <c r="AA9" s="43">
        <v>136.82</v>
      </c>
      <c r="AB9" s="43">
        <v>136.82</v>
      </c>
      <c r="AC9" s="43">
        <v>136.82</v>
      </c>
      <c r="AD9" s="43">
        <v>47.435000000000002</v>
      </c>
      <c r="AE9" s="43">
        <v>47.435000000000002</v>
      </c>
      <c r="AF9" s="43">
        <v>47.435000000000002</v>
      </c>
      <c r="AG9" s="43">
        <v>47.435000000000002</v>
      </c>
      <c r="AH9" s="43">
        <v>5.9924999999999997</v>
      </c>
      <c r="AI9" s="43">
        <v>5.9924999999999997</v>
      </c>
      <c r="AJ9" s="43">
        <v>5.9924999999999997</v>
      </c>
      <c r="AK9" s="43">
        <v>5.9924999999999997</v>
      </c>
      <c r="AL9" s="43">
        <v>8.6199999999999992</v>
      </c>
      <c r="AM9" s="43">
        <v>8.6199999999999992</v>
      </c>
      <c r="AN9" s="43">
        <v>8.6199999999999992</v>
      </c>
      <c r="AO9" s="43">
        <v>8.6199999999999992</v>
      </c>
      <c r="AP9" s="43">
        <v>9.3650000000000002</v>
      </c>
      <c r="AQ9" s="43">
        <v>9.3650000000000002</v>
      </c>
      <c r="AR9" s="43">
        <v>9.3650000000000002</v>
      </c>
      <c r="AS9" s="43">
        <v>9.3650000000000002</v>
      </c>
      <c r="AT9" s="43">
        <v>10.4725</v>
      </c>
      <c r="AU9" s="43">
        <v>10.4725</v>
      </c>
      <c r="AV9" s="43">
        <v>10.4725</v>
      </c>
      <c r="AW9" s="43">
        <v>10.4725</v>
      </c>
      <c r="AX9" s="43">
        <v>10.54</v>
      </c>
      <c r="AY9" s="43">
        <v>10.54</v>
      </c>
      <c r="AZ9" s="43">
        <v>10.54</v>
      </c>
      <c r="BA9" s="43">
        <v>10.54</v>
      </c>
      <c r="BB9" s="43">
        <v>10.625</v>
      </c>
      <c r="BC9" s="43">
        <v>10.625</v>
      </c>
      <c r="BD9" s="43">
        <v>10.625</v>
      </c>
      <c r="BE9" s="43">
        <v>10.625</v>
      </c>
      <c r="BF9" s="43">
        <v>-3.9575</v>
      </c>
      <c r="BG9" s="43">
        <v>-3.9575</v>
      </c>
      <c r="BH9" s="43">
        <v>-3.9575</v>
      </c>
      <c r="BI9" s="43">
        <v>-3.9575</v>
      </c>
      <c r="BJ9" s="43">
        <v>-1.56</v>
      </c>
      <c r="BK9" s="43">
        <v>-1.56</v>
      </c>
      <c r="BL9" s="43">
        <v>-1.56</v>
      </c>
      <c r="BM9" s="43">
        <v>-1.56</v>
      </c>
      <c r="BN9" s="43">
        <v>30.34</v>
      </c>
      <c r="BO9" s="43">
        <v>30.34</v>
      </c>
      <c r="BP9" s="43">
        <v>30.34</v>
      </c>
      <c r="BQ9" s="43">
        <v>30.34</v>
      </c>
      <c r="BR9" s="43">
        <v>122.5825</v>
      </c>
      <c r="BS9" s="43">
        <v>122.5825</v>
      </c>
      <c r="BT9" s="43">
        <v>122.5825</v>
      </c>
      <c r="BU9" s="43">
        <v>122.5825</v>
      </c>
      <c r="BV9" s="43">
        <v>144.375</v>
      </c>
      <c r="BW9" s="43">
        <v>144.375</v>
      </c>
      <c r="BX9" s="43">
        <v>144.375</v>
      </c>
      <c r="BY9" s="43">
        <v>144.375</v>
      </c>
      <c r="BZ9" s="43">
        <v>205.685</v>
      </c>
      <c r="CA9" s="43">
        <v>205.685</v>
      </c>
      <c r="CB9" s="43">
        <v>205.685</v>
      </c>
      <c r="CC9" s="43">
        <v>205.685</v>
      </c>
      <c r="CD9" s="43">
        <v>167.49250000000001</v>
      </c>
      <c r="CE9" s="43">
        <v>167.49250000000001</v>
      </c>
      <c r="CF9" s="43">
        <v>167.49250000000001</v>
      </c>
      <c r="CG9" s="43">
        <v>167.49250000000001</v>
      </c>
      <c r="CH9" s="43">
        <v>153.93</v>
      </c>
      <c r="CI9" s="43">
        <v>153.93</v>
      </c>
      <c r="CJ9" s="43">
        <v>153.93</v>
      </c>
      <c r="CK9" s="43">
        <v>153.93</v>
      </c>
      <c r="CL9" s="43">
        <v>205.29750000000001</v>
      </c>
      <c r="CM9" s="43">
        <v>205.29750000000001</v>
      </c>
      <c r="CN9" s="43">
        <v>205.29750000000001</v>
      </c>
      <c r="CO9" s="43">
        <v>205.29750000000001</v>
      </c>
      <c r="CP9" s="43">
        <v>172.2</v>
      </c>
      <c r="CQ9" s="43">
        <v>172.2</v>
      </c>
      <c r="CR9" s="43">
        <v>172.2</v>
      </c>
      <c r="CS9" s="43">
        <v>172.2</v>
      </c>
      <c r="CT9" s="44"/>
      <c r="CU9" s="44"/>
      <c r="CV9" s="44"/>
      <c r="CW9" s="45"/>
      <c r="CX9" s="142">
        <f>IF(SUM(B9:CW9)&lt;&gt;0,AVERAGEIF(B9:CW9,"&lt;&gt;"""),"")</f>
        <v>90.142395833333367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3.4</v>
      </c>
      <c r="G14" s="149"/>
      <c r="H14" s="149">
        <v>11.4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2.6</v>
      </c>
      <c r="Y14" s="149">
        <v>27.4</v>
      </c>
      <c r="Z14" s="149"/>
      <c r="AA14" s="149">
        <v>16.2</v>
      </c>
      <c r="AB14" s="149"/>
      <c r="AC14" s="149">
        <v>1</v>
      </c>
      <c r="AD14" s="149"/>
      <c r="AE14" s="149">
        <v>10.7</v>
      </c>
      <c r="AF14" s="149">
        <v>22.8</v>
      </c>
      <c r="AG14" s="149">
        <v>10.199999999999999</v>
      </c>
      <c r="AH14" s="149">
        <v>7.1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9.6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30.599999999999998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23.5</v>
      </c>
      <c r="CA16" s="155">
        <v>23.5</v>
      </c>
      <c r="CB16" s="155">
        <v>23.5</v>
      </c>
      <c r="CC16" s="155">
        <v>23.5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47.8</v>
      </c>
      <c r="CQ16" s="155">
        <v>47.8</v>
      </c>
      <c r="CR16" s="155">
        <v>47.8</v>
      </c>
      <c r="CS16" s="155">
        <v>47.8</v>
      </c>
      <c r="CT16" s="156"/>
      <c r="CU16" s="156"/>
      <c r="CV16" s="156"/>
      <c r="CW16" s="157"/>
      <c r="CX16" s="158">
        <f t="array" ref="CX16">SUMPRODUCT(B16:CW16*0.25)</f>
        <v>71.300000000000011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3.4</v>
      </c>
      <c r="G17" s="160">
        <f t="shared" si="0"/>
        <v>0</v>
      </c>
      <c r="H17" s="160">
        <f t="shared" si="0"/>
        <v>11.4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2.6</v>
      </c>
      <c r="Y17" s="160">
        <f t="shared" si="0"/>
        <v>27.4</v>
      </c>
      <c r="Z17" s="160">
        <f t="shared" si="0"/>
        <v>0</v>
      </c>
      <c r="AA17" s="160">
        <f t="shared" si="0"/>
        <v>16.2</v>
      </c>
      <c r="AB17" s="160">
        <f t="shared" si="0"/>
        <v>0</v>
      </c>
      <c r="AC17" s="160">
        <f t="shared" si="0"/>
        <v>1</v>
      </c>
      <c r="AD17" s="160">
        <f t="shared" si="0"/>
        <v>0</v>
      </c>
      <c r="AE17" s="160">
        <f t="shared" si="0"/>
        <v>10.7</v>
      </c>
      <c r="AF17" s="160">
        <f t="shared" si="0"/>
        <v>22.8</v>
      </c>
      <c r="AG17" s="160">
        <f t="shared" si="0"/>
        <v>10.199999999999999</v>
      </c>
      <c r="AH17" s="160">
        <f t="shared" si="0"/>
        <v>7.1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23.5</v>
      </c>
      <c r="CA17" s="160">
        <f t="shared" si="1"/>
        <v>23.5</v>
      </c>
      <c r="CB17" s="160">
        <f t="shared" si="1"/>
        <v>23.5</v>
      </c>
      <c r="CC17" s="160">
        <f t="shared" si="1"/>
        <v>23.5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9.6</v>
      </c>
      <c r="CP17" s="160">
        <f t="shared" si="1"/>
        <v>47.8</v>
      </c>
      <c r="CQ17" s="160">
        <f t="shared" si="1"/>
        <v>47.8</v>
      </c>
      <c r="CR17" s="160">
        <f t="shared" si="1"/>
        <v>47.8</v>
      </c>
      <c r="CS17" s="160">
        <f t="shared" si="1"/>
        <v>47.8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101.9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39.200000000000003</v>
      </c>
      <c r="C22" s="149">
        <v>23</v>
      </c>
      <c r="D22" s="149">
        <v>9.5</v>
      </c>
      <c r="E22" s="149">
        <v>23.1</v>
      </c>
      <c r="F22" s="149"/>
      <c r="G22" s="149">
        <v>2.2999999999999998</v>
      </c>
      <c r="H22" s="149"/>
      <c r="I22" s="149">
        <v>3.5</v>
      </c>
      <c r="J22" s="149">
        <v>19.100000000000001</v>
      </c>
      <c r="K22" s="149">
        <v>31.1</v>
      </c>
      <c r="L22" s="149">
        <v>42.4</v>
      </c>
      <c r="M22" s="149">
        <v>51.3</v>
      </c>
      <c r="N22" s="149">
        <v>116.5</v>
      </c>
      <c r="O22" s="149">
        <v>85.3</v>
      </c>
      <c r="P22" s="149">
        <v>194.7</v>
      </c>
      <c r="Q22" s="149">
        <v>57.9</v>
      </c>
      <c r="R22" s="149">
        <v>68.7</v>
      </c>
      <c r="S22" s="149">
        <v>69.900000000000006</v>
      </c>
      <c r="T22" s="149">
        <v>59.7</v>
      </c>
      <c r="U22" s="149">
        <v>66.7</v>
      </c>
      <c r="V22" s="149">
        <v>59.6</v>
      </c>
      <c r="W22" s="149">
        <v>1.4</v>
      </c>
      <c r="X22" s="149"/>
      <c r="Y22" s="149"/>
      <c r="Z22" s="149">
        <v>24.3</v>
      </c>
      <c r="AA22" s="149"/>
      <c r="AB22" s="149">
        <v>7</v>
      </c>
      <c r="AC22" s="149"/>
      <c r="AD22" s="149">
        <v>17.399999999999999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2.7</v>
      </c>
      <c r="BP22" s="149">
        <v>9.1999999999999993</v>
      </c>
      <c r="BQ22" s="149">
        <v>6.1</v>
      </c>
      <c r="BR22" s="149">
        <v>28.4</v>
      </c>
      <c r="BS22" s="149">
        <v>35.6</v>
      </c>
      <c r="BT22" s="149">
        <v>36.700000000000003</v>
      </c>
      <c r="BU22" s="149">
        <v>44.8</v>
      </c>
      <c r="BV22" s="149">
        <v>179.6</v>
      </c>
      <c r="BW22" s="149">
        <v>17.7</v>
      </c>
      <c r="BX22" s="149">
        <v>20</v>
      </c>
      <c r="BY22" s="149">
        <v>19.899999999999999</v>
      </c>
      <c r="BZ22" s="149">
        <v>8.8000000000000007</v>
      </c>
      <c r="CA22" s="149">
        <v>19.899999999999999</v>
      </c>
      <c r="CB22" s="149">
        <v>12.6</v>
      </c>
      <c r="CC22" s="149">
        <v>20.100000000000001</v>
      </c>
      <c r="CD22" s="149">
        <v>30.9</v>
      </c>
      <c r="CE22" s="149">
        <v>20.6</v>
      </c>
      <c r="CF22" s="149">
        <v>30.5</v>
      </c>
      <c r="CG22" s="149">
        <v>30.6</v>
      </c>
      <c r="CH22" s="149">
        <v>62.1</v>
      </c>
      <c r="CI22" s="149">
        <v>61.8</v>
      </c>
      <c r="CJ22" s="149">
        <v>69.8</v>
      </c>
      <c r="CK22" s="149">
        <v>51.4</v>
      </c>
      <c r="CL22" s="149">
        <v>4.4000000000000004</v>
      </c>
      <c r="CM22" s="149">
        <v>5.9</v>
      </c>
      <c r="CN22" s="149">
        <v>13.2</v>
      </c>
      <c r="CO22" s="149"/>
      <c r="CP22" s="149">
        <v>59.1</v>
      </c>
      <c r="CQ22" s="149">
        <v>59.7</v>
      </c>
      <c r="CR22" s="149">
        <v>59.7</v>
      </c>
      <c r="CS22" s="149">
        <v>68</v>
      </c>
      <c r="CT22" s="150"/>
      <c r="CU22" s="150"/>
      <c r="CV22" s="150"/>
      <c r="CW22" s="151"/>
      <c r="CX22" s="152">
        <f t="array" ref="CX22">SUMPRODUCT(B22:CW22*0.25)</f>
        <v>540.85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41.5</v>
      </c>
      <c r="CM24" s="155">
        <v>41.5</v>
      </c>
      <c r="CN24" s="155">
        <v>41.5</v>
      </c>
      <c r="CO24" s="155">
        <v>41.5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41.5</v>
      </c>
    </row>
    <row r="25" spans="1:102" ht="30" customHeight="1" thickBot="1" x14ac:dyDescent="0.25">
      <c r="A25" s="105" t="s">
        <v>52</v>
      </c>
      <c r="B25" s="159">
        <f>SUM(B20:B24)</f>
        <v>39.200000000000003</v>
      </c>
      <c r="C25" s="160">
        <f t="shared" ref="C25:BN25" si="2">SUM(C20:C24)</f>
        <v>23</v>
      </c>
      <c r="D25" s="160">
        <f t="shared" si="2"/>
        <v>9.5</v>
      </c>
      <c r="E25" s="160">
        <f t="shared" si="2"/>
        <v>23.1</v>
      </c>
      <c r="F25" s="160">
        <f t="shared" si="2"/>
        <v>0</v>
      </c>
      <c r="G25" s="160">
        <f t="shared" si="2"/>
        <v>2.2999999999999998</v>
      </c>
      <c r="H25" s="160">
        <f t="shared" si="2"/>
        <v>0</v>
      </c>
      <c r="I25" s="160">
        <f t="shared" si="2"/>
        <v>3.5</v>
      </c>
      <c r="J25" s="160">
        <f t="shared" si="2"/>
        <v>19.100000000000001</v>
      </c>
      <c r="K25" s="160">
        <f t="shared" si="2"/>
        <v>31.1</v>
      </c>
      <c r="L25" s="160">
        <f t="shared" si="2"/>
        <v>42.4</v>
      </c>
      <c r="M25" s="160">
        <f t="shared" si="2"/>
        <v>51.3</v>
      </c>
      <c r="N25" s="160">
        <f t="shared" si="2"/>
        <v>116.5</v>
      </c>
      <c r="O25" s="160">
        <f t="shared" si="2"/>
        <v>85.3</v>
      </c>
      <c r="P25" s="160">
        <f t="shared" si="2"/>
        <v>194.7</v>
      </c>
      <c r="Q25" s="160">
        <f t="shared" si="2"/>
        <v>57.9</v>
      </c>
      <c r="R25" s="160">
        <f t="shared" si="2"/>
        <v>68.7</v>
      </c>
      <c r="S25" s="160">
        <f t="shared" si="2"/>
        <v>69.900000000000006</v>
      </c>
      <c r="T25" s="160">
        <f t="shared" si="2"/>
        <v>59.7</v>
      </c>
      <c r="U25" s="160">
        <f t="shared" si="2"/>
        <v>66.7</v>
      </c>
      <c r="V25" s="160">
        <f t="shared" si="2"/>
        <v>59.6</v>
      </c>
      <c r="W25" s="160">
        <f t="shared" si="2"/>
        <v>1.4</v>
      </c>
      <c r="X25" s="160">
        <f t="shared" si="2"/>
        <v>0</v>
      </c>
      <c r="Y25" s="160">
        <f t="shared" si="2"/>
        <v>0</v>
      </c>
      <c r="Z25" s="160">
        <f t="shared" si="2"/>
        <v>24.3</v>
      </c>
      <c r="AA25" s="160">
        <f t="shared" si="2"/>
        <v>0</v>
      </c>
      <c r="AB25" s="160">
        <f t="shared" si="2"/>
        <v>7</v>
      </c>
      <c r="AC25" s="160">
        <f t="shared" si="2"/>
        <v>0</v>
      </c>
      <c r="AD25" s="160">
        <f t="shared" si="2"/>
        <v>17.399999999999999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2.7</v>
      </c>
      <c r="BP25" s="160">
        <f t="shared" si="3"/>
        <v>9.1999999999999993</v>
      </c>
      <c r="BQ25" s="160">
        <f t="shared" si="3"/>
        <v>6.1</v>
      </c>
      <c r="BR25" s="160">
        <f t="shared" si="3"/>
        <v>28.4</v>
      </c>
      <c r="BS25" s="160">
        <f t="shared" si="3"/>
        <v>35.6</v>
      </c>
      <c r="BT25" s="160">
        <f t="shared" si="3"/>
        <v>36.700000000000003</v>
      </c>
      <c r="BU25" s="160">
        <f t="shared" si="3"/>
        <v>44.8</v>
      </c>
      <c r="BV25" s="160">
        <f t="shared" si="3"/>
        <v>179.6</v>
      </c>
      <c r="BW25" s="160">
        <f t="shared" si="3"/>
        <v>17.7</v>
      </c>
      <c r="BX25" s="160">
        <f t="shared" si="3"/>
        <v>20</v>
      </c>
      <c r="BY25" s="160">
        <f t="shared" si="3"/>
        <v>19.899999999999999</v>
      </c>
      <c r="BZ25" s="160">
        <f t="shared" si="3"/>
        <v>8.8000000000000007</v>
      </c>
      <c r="CA25" s="160">
        <f t="shared" si="3"/>
        <v>19.899999999999999</v>
      </c>
      <c r="CB25" s="160">
        <f t="shared" si="3"/>
        <v>12.6</v>
      </c>
      <c r="CC25" s="160">
        <f t="shared" si="3"/>
        <v>20.100000000000001</v>
      </c>
      <c r="CD25" s="160">
        <f t="shared" si="3"/>
        <v>30.9</v>
      </c>
      <c r="CE25" s="160">
        <f t="shared" si="3"/>
        <v>20.6</v>
      </c>
      <c r="CF25" s="160">
        <f t="shared" si="3"/>
        <v>30.5</v>
      </c>
      <c r="CG25" s="160">
        <f t="shared" si="3"/>
        <v>30.6</v>
      </c>
      <c r="CH25" s="160">
        <f t="shared" si="3"/>
        <v>62.1</v>
      </c>
      <c r="CI25" s="160">
        <f t="shared" si="3"/>
        <v>61.8</v>
      </c>
      <c r="CJ25" s="160">
        <f t="shared" si="3"/>
        <v>69.8</v>
      </c>
      <c r="CK25" s="160">
        <f t="shared" si="3"/>
        <v>51.4</v>
      </c>
      <c r="CL25" s="160">
        <f t="shared" si="3"/>
        <v>45.9</v>
      </c>
      <c r="CM25" s="160">
        <f t="shared" si="3"/>
        <v>47.4</v>
      </c>
      <c r="CN25" s="160">
        <f t="shared" si="3"/>
        <v>54.7</v>
      </c>
      <c r="CO25" s="160">
        <f t="shared" si="3"/>
        <v>41.5</v>
      </c>
      <c r="CP25" s="160">
        <f t="shared" si="3"/>
        <v>59.1</v>
      </c>
      <c r="CQ25" s="160">
        <f t="shared" si="3"/>
        <v>59.7</v>
      </c>
      <c r="CR25" s="160">
        <f t="shared" si="3"/>
        <v>59.7</v>
      </c>
      <c r="CS25" s="160">
        <f t="shared" si="3"/>
        <v>68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582.35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2026-06-28T13:25:16Z</dcterms:created>
  <dcterms:modified xsi:type="dcterms:W3CDTF">2026-06-28T13:25:19Z</dcterms:modified>
</cp:coreProperties>
</file>