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<sst xmlns="http://schemas.openxmlformats.org/spreadsheetml/2006/main" count="124" uniqueCount="57">
  <si>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15/10/2026 23:30:23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</si>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</sst>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AE9-421B-A285-974CBAEF8C0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1">
                  <c:v>88</c:v>
                </c:pt>
                <c:pt idx="84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E9-421B-A285-974CBAEF8C0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5">
                  <c:v>5</c:v>
                </c:pt>
                <c:pt idx="26">
                  <c:v>5</c:v>
                </c:pt>
                <c:pt idx="27">
                  <c:v>10</c:v>
                </c:pt>
                <c:pt idx="28">
                  <c:v>15.1</c:v>
                </c:pt>
                <c:pt idx="29">
                  <c:v>16.7</c:v>
                </c:pt>
                <c:pt idx="30">
                  <c:v>7.1</c:v>
                </c:pt>
                <c:pt idx="67">
                  <c:v>5</c:v>
                </c:pt>
                <c:pt idx="68">
                  <c:v>17</c:v>
                </c:pt>
                <c:pt idx="69">
                  <c:v>35</c:v>
                </c:pt>
                <c:pt idx="70">
                  <c:v>35</c:v>
                </c:pt>
                <c:pt idx="71">
                  <c:v>23.6</c:v>
                </c:pt>
                <c:pt idx="72">
                  <c:v>6.2</c:v>
                </c:pt>
                <c:pt idx="73">
                  <c:v>9</c:v>
                </c:pt>
                <c:pt idx="75">
                  <c:v>5.04</c:v>
                </c:pt>
                <c:pt idx="8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E9-421B-A285-974CBAEF8C0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9.2349999999999994</c:v>
                </c:pt>
                <c:pt idx="1">
                  <c:v>7.6109999999999998</c:v>
                </c:pt>
                <c:pt idx="2">
                  <c:v>9.2750000000000004</c:v>
                </c:pt>
                <c:pt idx="3">
                  <c:v>6.98</c:v>
                </c:pt>
                <c:pt idx="4">
                  <c:v>10.907999999999999</c:v>
                </c:pt>
                <c:pt idx="5">
                  <c:v>12.278</c:v>
                </c:pt>
                <c:pt idx="7">
                  <c:v>11.04</c:v>
                </c:pt>
                <c:pt idx="8">
                  <c:v>13.74</c:v>
                </c:pt>
                <c:pt idx="9">
                  <c:v>6.5289999999999999</c:v>
                </c:pt>
                <c:pt idx="10">
                  <c:v>6.6390000000000002</c:v>
                </c:pt>
                <c:pt idx="11">
                  <c:v>0.04</c:v>
                </c:pt>
                <c:pt idx="12">
                  <c:v>7.9</c:v>
                </c:pt>
                <c:pt idx="13">
                  <c:v>7.9</c:v>
                </c:pt>
                <c:pt idx="14">
                  <c:v>7.8</c:v>
                </c:pt>
                <c:pt idx="15">
                  <c:v>5.7</c:v>
                </c:pt>
                <c:pt idx="16">
                  <c:v>17.239999999999998</c:v>
                </c:pt>
                <c:pt idx="17">
                  <c:v>15.44</c:v>
                </c:pt>
                <c:pt idx="18">
                  <c:v>18.631</c:v>
                </c:pt>
                <c:pt idx="19">
                  <c:v>21.670999999999999</c:v>
                </c:pt>
                <c:pt idx="20">
                  <c:v>15.906000000000001</c:v>
                </c:pt>
                <c:pt idx="21">
                  <c:v>22.094999999999999</c:v>
                </c:pt>
                <c:pt idx="22">
                  <c:v>14.271000000000001</c:v>
                </c:pt>
                <c:pt idx="23">
                  <c:v>9.94</c:v>
                </c:pt>
                <c:pt idx="24">
                  <c:v>9.9109999999999996</c:v>
                </c:pt>
                <c:pt idx="25">
                  <c:v>9.9309999999999992</c:v>
                </c:pt>
                <c:pt idx="26">
                  <c:v>9.9909999999999997</c:v>
                </c:pt>
                <c:pt idx="27">
                  <c:v>10.02</c:v>
                </c:pt>
                <c:pt idx="28">
                  <c:v>6.75</c:v>
                </c:pt>
                <c:pt idx="29">
                  <c:v>7.2249999999999996</c:v>
                </c:pt>
                <c:pt idx="30">
                  <c:v>6.25</c:v>
                </c:pt>
                <c:pt idx="31">
                  <c:v>8.734</c:v>
                </c:pt>
                <c:pt idx="32">
                  <c:v>5.8710000000000004</c:v>
                </c:pt>
                <c:pt idx="33">
                  <c:v>10.246</c:v>
                </c:pt>
                <c:pt idx="34">
                  <c:v>9.3970000000000002</c:v>
                </c:pt>
                <c:pt idx="35">
                  <c:v>23.92</c:v>
                </c:pt>
                <c:pt idx="36">
                  <c:v>9.2509999999999994</c:v>
                </c:pt>
                <c:pt idx="37">
                  <c:v>9.9710000000000001</c:v>
                </c:pt>
                <c:pt idx="38">
                  <c:v>0.55100000000000005</c:v>
                </c:pt>
                <c:pt idx="39">
                  <c:v>19.224</c:v>
                </c:pt>
                <c:pt idx="40">
                  <c:v>9.92</c:v>
                </c:pt>
                <c:pt idx="41">
                  <c:v>9.5229999999999997</c:v>
                </c:pt>
                <c:pt idx="42">
                  <c:v>9.84</c:v>
                </c:pt>
                <c:pt idx="43">
                  <c:v>10.627000000000001</c:v>
                </c:pt>
                <c:pt idx="44">
                  <c:v>9.9109999999999996</c:v>
                </c:pt>
                <c:pt idx="45">
                  <c:v>10.177</c:v>
                </c:pt>
                <c:pt idx="46">
                  <c:v>9.8780000000000001</c:v>
                </c:pt>
                <c:pt idx="47">
                  <c:v>10.128</c:v>
                </c:pt>
                <c:pt idx="48">
                  <c:v>8.3420000000000005</c:v>
                </c:pt>
                <c:pt idx="49">
                  <c:v>8.5820000000000007</c:v>
                </c:pt>
                <c:pt idx="50">
                  <c:v>9.7669999999999995</c:v>
                </c:pt>
                <c:pt idx="51">
                  <c:v>9.7059999999999995</c:v>
                </c:pt>
                <c:pt idx="52">
                  <c:v>10.628</c:v>
                </c:pt>
                <c:pt idx="53">
                  <c:v>10.585000000000001</c:v>
                </c:pt>
                <c:pt idx="54">
                  <c:v>9.4369999999999994</c:v>
                </c:pt>
                <c:pt idx="55">
                  <c:v>9.2970000000000006</c:v>
                </c:pt>
                <c:pt idx="56">
                  <c:v>9.4459999999999997</c:v>
                </c:pt>
                <c:pt idx="57">
                  <c:v>2.5339999999999998</c:v>
                </c:pt>
                <c:pt idx="58">
                  <c:v>5.1059999999999999</c:v>
                </c:pt>
                <c:pt idx="59">
                  <c:v>5.0880000000000001</c:v>
                </c:pt>
                <c:pt idx="60">
                  <c:v>0.24099999999999999</c:v>
                </c:pt>
                <c:pt idx="61">
                  <c:v>7.3339999999999996</c:v>
                </c:pt>
                <c:pt idx="62">
                  <c:v>2.1909999999999998</c:v>
                </c:pt>
                <c:pt idx="64">
                  <c:v>10.904</c:v>
                </c:pt>
                <c:pt idx="68">
                  <c:v>5.0739999999999998</c:v>
                </c:pt>
                <c:pt idx="71">
                  <c:v>3.258</c:v>
                </c:pt>
                <c:pt idx="72">
                  <c:v>2.9910000000000001</c:v>
                </c:pt>
                <c:pt idx="73">
                  <c:v>1.7689999999999999</c:v>
                </c:pt>
                <c:pt idx="77">
                  <c:v>0.45600000000000002</c:v>
                </c:pt>
                <c:pt idx="79">
                  <c:v>2.472</c:v>
                </c:pt>
                <c:pt idx="80">
                  <c:v>0.189</c:v>
                </c:pt>
                <c:pt idx="81">
                  <c:v>4.165</c:v>
                </c:pt>
                <c:pt idx="82">
                  <c:v>4.41</c:v>
                </c:pt>
                <c:pt idx="84">
                  <c:v>10</c:v>
                </c:pt>
                <c:pt idx="90">
                  <c:v>1.9379999999999999</c:v>
                </c:pt>
                <c:pt idx="91">
                  <c:v>12.707000000000001</c:v>
                </c:pt>
                <c:pt idx="92">
                  <c:v>6.9269999999999996</c:v>
                </c:pt>
                <c:pt idx="93">
                  <c:v>7.8490000000000002</c:v>
                </c:pt>
                <c:pt idx="94">
                  <c:v>4.2290000000000001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E9-421B-A285-974CBAEF8C0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AE9-421B-A285-974CBAEF8C0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AE9-421B-A285-974CBAEF8C0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AE9-421B-A285-974CBAEF8C0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AE9-421B-A285-974CBAEF8C0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AE9-421B-A285-974CBAEF8C0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4">
                  <c:v>37</c:v>
                </c:pt>
                <c:pt idx="25">
                  <c:v>37</c:v>
                </c:pt>
                <c:pt idx="26">
                  <c:v>50</c:v>
                </c:pt>
                <c:pt idx="27">
                  <c:v>37</c:v>
                </c:pt>
                <c:pt idx="28">
                  <c:v>7</c:v>
                </c:pt>
                <c:pt idx="29">
                  <c:v>6</c:v>
                </c:pt>
                <c:pt idx="30">
                  <c:v>11</c:v>
                </c:pt>
                <c:pt idx="31">
                  <c:v>29</c:v>
                </c:pt>
                <c:pt idx="32">
                  <c:v>50</c:v>
                </c:pt>
                <c:pt idx="33">
                  <c:v>1</c:v>
                </c:pt>
                <c:pt idx="89">
                  <c:v>11.335000000000001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AE9-421B-A285-974CBAEF8C0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13.9</c:v>
                </c:pt>
                <c:pt idx="1">
                  <c:v>29.7</c:v>
                </c:pt>
                <c:pt idx="2">
                  <c:v>24.8</c:v>
                </c:pt>
                <c:pt idx="3">
                  <c:v>0</c:v>
                </c:pt>
                <c:pt idx="4">
                  <c:v>41.2</c:v>
                </c:pt>
                <c:pt idx="5">
                  <c:v>44.1</c:v>
                </c:pt>
                <c:pt idx="6">
                  <c:v>55.9</c:v>
                </c:pt>
                <c:pt idx="7">
                  <c:v>25.9</c:v>
                </c:pt>
                <c:pt idx="8">
                  <c:v>8.8000000000000007</c:v>
                </c:pt>
                <c:pt idx="9">
                  <c:v>46.4</c:v>
                </c:pt>
                <c:pt idx="10">
                  <c:v>45.4</c:v>
                </c:pt>
                <c:pt idx="11">
                  <c:v>36.799999999999997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189.8</c:v>
                </c:pt>
                <c:pt idx="29">
                  <c:v>186.8</c:v>
                </c:pt>
                <c:pt idx="30">
                  <c:v>228.3</c:v>
                </c:pt>
                <c:pt idx="31">
                  <c:v>0</c:v>
                </c:pt>
                <c:pt idx="32">
                  <c:v>1.1000000000000001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15.5</c:v>
                </c:pt>
                <c:pt idx="49">
                  <c:v>15.5</c:v>
                </c:pt>
                <c:pt idx="50">
                  <c:v>15.5</c:v>
                </c:pt>
                <c:pt idx="51">
                  <c:v>15.5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45.7</c:v>
                </c:pt>
                <c:pt idx="66">
                  <c:v>8.3000000000000007</c:v>
                </c:pt>
                <c:pt idx="67">
                  <c:v>65.8</c:v>
                </c:pt>
                <c:pt idx="68">
                  <c:v>21</c:v>
                </c:pt>
                <c:pt idx="69">
                  <c:v>29.5</c:v>
                </c:pt>
                <c:pt idx="70">
                  <c:v>72.8</c:v>
                </c:pt>
                <c:pt idx="71">
                  <c:v>12.8</c:v>
                </c:pt>
                <c:pt idx="72">
                  <c:v>8.1</c:v>
                </c:pt>
                <c:pt idx="73">
                  <c:v>3.7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5</c:v>
                </c:pt>
                <c:pt idx="78">
                  <c:v>0</c:v>
                </c:pt>
                <c:pt idx="79">
                  <c:v>7.3</c:v>
                </c:pt>
                <c:pt idx="80">
                  <c:v>32.9</c:v>
                </c:pt>
                <c:pt idx="81">
                  <c:v>36.4</c:v>
                </c:pt>
                <c:pt idx="82">
                  <c:v>32.9</c:v>
                </c:pt>
                <c:pt idx="83">
                  <c:v>32.9</c:v>
                </c:pt>
                <c:pt idx="84">
                  <c:v>55.8</c:v>
                </c:pt>
                <c:pt idx="85">
                  <c:v>59.199999999999996</c:v>
                </c:pt>
                <c:pt idx="86">
                  <c:v>55.8</c:v>
                </c:pt>
                <c:pt idx="87">
                  <c:v>55.8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98.6</c:v>
                </c:pt>
                <c:pt idx="93">
                  <c:v>98.6</c:v>
                </c:pt>
                <c:pt idx="94">
                  <c:v>98.6</c:v>
                </c:pt>
                <c:pt idx="95">
                  <c:v>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AE9-421B-A285-974CBAEF8C0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1">
                  <c:v>10.34</c:v>
                </c:pt>
                <c:pt idx="13">
                  <c:v>4.8499999999999996</c:v>
                </c:pt>
                <c:pt idx="14">
                  <c:v>10.34</c:v>
                </c:pt>
                <c:pt idx="15">
                  <c:v>10.34</c:v>
                </c:pt>
                <c:pt idx="16">
                  <c:v>10.34</c:v>
                </c:pt>
                <c:pt idx="17">
                  <c:v>10.34</c:v>
                </c:pt>
                <c:pt idx="21">
                  <c:v>5</c:v>
                </c:pt>
                <c:pt idx="22">
                  <c:v>48</c:v>
                </c:pt>
                <c:pt idx="23">
                  <c:v>35.093000000000004</c:v>
                </c:pt>
                <c:pt idx="25">
                  <c:v>56.033000000000001</c:v>
                </c:pt>
                <c:pt idx="26">
                  <c:v>27.036999999999999</c:v>
                </c:pt>
                <c:pt idx="32">
                  <c:v>6.95</c:v>
                </c:pt>
                <c:pt idx="37">
                  <c:v>9.8239999999999998</c:v>
                </c:pt>
                <c:pt idx="40">
                  <c:v>14.888999999999999</c:v>
                </c:pt>
                <c:pt idx="42">
                  <c:v>9.4499999999999993</c:v>
                </c:pt>
                <c:pt idx="43">
                  <c:v>9.4499999999999993</c:v>
                </c:pt>
                <c:pt idx="51">
                  <c:v>20.943000000000001</c:v>
                </c:pt>
                <c:pt idx="52">
                  <c:v>48.5</c:v>
                </c:pt>
                <c:pt idx="53">
                  <c:v>27.5</c:v>
                </c:pt>
                <c:pt idx="54">
                  <c:v>9.7110000000000003</c:v>
                </c:pt>
                <c:pt idx="56">
                  <c:v>28.611999999999998</c:v>
                </c:pt>
                <c:pt idx="57">
                  <c:v>34.389000000000003</c:v>
                </c:pt>
                <c:pt idx="58">
                  <c:v>0.66200000000000003</c:v>
                </c:pt>
                <c:pt idx="59">
                  <c:v>7.5289999999999999</c:v>
                </c:pt>
                <c:pt idx="61">
                  <c:v>38.018000000000001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E9-421B-A285-974CBAEF8C0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8.0960000000000001</c:v>
                </c:pt>
                <c:pt idx="1">
                  <c:v>1.728</c:v>
                </c:pt>
                <c:pt idx="2">
                  <c:v>7.327</c:v>
                </c:pt>
                <c:pt idx="3">
                  <c:v>37.35</c:v>
                </c:pt>
                <c:pt idx="4">
                  <c:v>27.494</c:v>
                </c:pt>
                <c:pt idx="5">
                  <c:v>24.84</c:v>
                </c:pt>
                <c:pt idx="6">
                  <c:v>24.122</c:v>
                </c:pt>
                <c:pt idx="7">
                  <c:v>36.084000000000003</c:v>
                </c:pt>
                <c:pt idx="8">
                  <c:v>36.534999999999997</c:v>
                </c:pt>
                <c:pt idx="9">
                  <c:v>27.827000000000002</c:v>
                </c:pt>
                <c:pt idx="10">
                  <c:v>28.440999999999999</c:v>
                </c:pt>
                <c:pt idx="11">
                  <c:v>32.968000000000004</c:v>
                </c:pt>
                <c:pt idx="12">
                  <c:v>37.816000000000003</c:v>
                </c:pt>
                <c:pt idx="13">
                  <c:v>40.036000000000001</c:v>
                </c:pt>
                <c:pt idx="14">
                  <c:v>39.084000000000003</c:v>
                </c:pt>
                <c:pt idx="15">
                  <c:v>37.286000000000001</c:v>
                </c:pt>
                <c:pt idx="16">
                  <c:v>39.536999999999999</c:v>
                </c:pt>
                <c:pt idx="17">
                  <c:v>40.460999999999999</c:v>
                </c:pt>
                <c:pt idx="18">
                  <c:v>37.476999999999997</c:v>
                </c:pt>
                <c:pt idx="19">
                  <c:v>51.234000000000002</c:v>
                </c:pt>
                <c:pt idx="20">
                  <c:v>46.545999999999999</c:v>
                </c:pt>
                <c:pt idx="21">
                  <c:v>41.573999999999998</c:v>
                </c:pt>
                <c:pt idx="22">
                  <c:v>24.635000000000002</c:v>
                </c:pt>
                <c:pt idx="23">
                  <c:v>19.172000000000001</c:v>
                </c:pt>
                <c:pt idx="24">
                  <c:v>7.9889999999999999</c:v>
                </c:pt>
                <c:pt idx="25">
                  <c:v>38.789000000000001</c:v>
                </c:pt>
                <c:pt idx="26">
                  <c:v>19.952999999999999</c:v>
                </c:pt>
                <c:pt idx="27">
                  <c:v>13.237</c:v>
                </c:pt>
                <c:pt idx="28">
                  <c:v>33.677999999999997</c:v>
                </c:pt>
                <c:pt idx="29">
                  <c:v>46.552</c:v>
                </c:pt>
                <c:pt idx="30">
                  <c:v>32.542000000000002</c:v>
                </c:pt>
                <c:pt idx="31">
                  <c:v>91.751999999999995</c:v>
                </c:pt>
                <c:pt idx="32">
                  <c:v>79.233000000000004</c:v>
                </c:pt>
                <c:pt idx="33">
                  <c:v>136.21</c:v>
                </c:pt>
                <c:pt idx="34">
                  <c:v>156.578</c:v>
                </c:pt>
                <c:pt idx="35">
                  <c:v>141.86500000000001</c:v>
                </c:pt>
                <c:pt idx="36">
                  <c:v>106.277</c:v>
                </c:pt>
                <c:pt idx="37">
                  <c:v>47.787999999999997</c:v>
                </c:pt>
                <c:pt idx="38">
                  <c:v>62.378999999999998</c:v>
                </c:pt>
                <c:pt idx="39">
                  <c:v>31.818999999999999</c:v>
                </c:pt>
                <c:pt idx="40">
                  <c:v>55.383000000000003</c:v>
                </c:pt>
                <c:pt idx="41">
                  <c:v>38.113</c:v>
                </c:pt>
                <c:pt idx="42">
                  <c:v>42.843000000000004</c:v>
                </c:pt>
                <c:pt idx="43">
                  <c:v>49.61</c:v>
                </c:pt>
                <c:pt idx="44">
                  <c:v>63.694000000000003</c:v>
                </c:pt>
                <c:pt idx="45">
                  <c:v>43.676000000000002</c:v>
                </c:pt>
                <c:pt idx="46">
                  <c:v>41.21</c:v>
                </c:pt>
                <c:pt idx="47">
                  <c:v>41.94</c:v>
                </c:pt>
                <c:pt idx="48">
                  <c:v>16.170000000000002</c:v>
                </c:pt>
                <c:pt idx="49">
                  <c:v>13.94</c:v>
                </c:pt>
                <c:pt idx="50">
                  <c:v>18.731999999999999</c:v>
                </c:pt>
                <c:pt idx="51">
                  <c:v>9.1389999999999993</c:v>
                </c:pt>
                <c:pt idx="52">
                  <c:v>28.698</c:v>
                </c:pt>
                <c:pt idx="53">
                  <c:v>41.813000000000002</c:v>
                </c:pt>
                <c:pt idx="54">
                  <c:v>30.63</c:v>
                </c:pt>
                <c:pt idx="55">
                  <c:v>45.363</c:v>
                </c:pt>
                <c:pt idx="56">
                  <c:v>49.005000000000003</c:v>
                </c:pt>
                <c:pt idx="57">
                  <c:v>59.976999999999997</c:v>
                </c:pt>
                <c:pt idx="58">
                  <c:v>71.114999999999995</c:v>
                </c:pt>
                <c:pt idx="59">
                  <c:v>103.129</c:v>
                </c:pt>
                <c:pt idx="60">
                  <c:v>80.075000000000003</c:v>
                </c:pt>
                <c:pt idx="61">
                  <c:v>84.361000000000004</c:v>
                </c:pt>
                <c:pt idx="62">
                  <c:v>67.974000000000004</c:v>
                </c:pt>
                <c:pt idx="63">
                  <c:v>63.137</c:v>
                </c:pt>
                <c:pt idx="64">
                  <c:v>74.162999999999997</c:v>
                </c:pt>
                <c:pt idx="65">
                  <c:v>58.679000000000002</c:v>
                </c:pt>
                <c:pt idx="66">
                  <c:v>57.427</c:v>
                </c:pt>
                <c:pt idx="67">
                  <c:v>55.908000000000001</c:v>
                </c:pt>
                <c:pt idx="68">
                  <c:v>62.837000000000003</c:v>
                </c:pt>
                <c:pt idx="69">
                  <c:v>18.065000000000001</c:v>
                </c:pt>
                <c:pt idx="70">
                  <c:v>24.331</c:v>
                </c:pt>
                <c:pt idx="71">
                  <c:v>67.673000000000002</c:v>
                </c:pt>
                <c:pt idx="72">
                  <c:v>52.932000000000002</c:v>
                </c:pt>
                <c:pt idx="73">
                  <c:v>53.972000000000001</c:v>
                </c:pt>
                <c:pt idx="74">
                  <c:v>46.686</c:v>
                </c:pt>
                <c:pt idx="75">
                  <c:v>49.869</c:v>
                </c:pt>
                <c:pt idx="76">
                  <c:v>35.840000000000003</c:v>
                </c:pt>
                <c:pt idx="77">
                  <c:v>39.363</c:v>
                </c:pt>
                <c:pt idx="78">
                  <c:v>46.569000000000003</c:v>
                </c:pt>
                <c:pt idx="79">
                  <c:v>36.826000000000001</c:v>
                </c:pt>
                <c:pt idx="80">
                  <c:v>35.549999999999997</c:v>
                </c:pt>
                <c:pt idx="81">
                  <c:v>34.21</c:v>
                </c:pt>
                <c:pt idx="82">
                  <c:v>32.866</c:v>
                </c:pt>
                <c:pt idx="83">
                  <c:v>35.840000000000003</c:v>
                </c:pt>
                <c:pt idx="84">
                  <c:v>50.654000000000003</c:v>
                </c:pt>
                <c:pt idx="85">
                  <c:v>35.994999999999997</c:v>
                </c:pt>
                <c:pt idx="86">
                  <c:v>34.606999999999999</c:v>
                </c:pt>
                <c:pt idx="87">
                  <c:v>28.524000000000001</c:v>
                </c:pt>
                <c:pt idx="88">
                  <c:v>33.33</c:v>
                </c:pt>
                <c:pt idx="89">
                  <c:v>28.495000000000001</c:v>
                </c:pt>
                <c:pt idx="90">
                  <c:v>58.674999999999997</c:v>
                </c:pt>
                <c:pt idx="91">
                  <c:v>26.042000000000002</c:v>
                </c:pt>
                <c:pt idx="92">
                  <c:v>4.5250000000000004</c:v>
                </c:pt>
                <c:pt idx="93">
                  <c:v>6.6289999999999996</c:v>
                </c:pt>
                <c:pt idx="94">
                  <c:v>8.6150000000000002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E9-421B-A285-974CBAEF8C0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AE9-421B-A285-974CBAEF8C0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20.032</c:v>
                </c:pt>
                <c:pt idx="23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AE9-421B-A285-974CBAEF8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259.62</c:v>
                </c:pt>
                <c:pt idx="1">
                  <c:v>253.22</c:v>
                </c:pt>
                <c:pt idx="2">
                  <c:v>251.57</c:v>
                </c:pt>
                <c:pt idx="3">
                  <c:v>249.09</c:v>
                </c:pt>
                <c:pt idx="4">
                  <c:v>258.10000000000002</c:v>
                </c:pt>
                <c:pt idx="5">
                  <c:v>256.39</c:v>
                </c:pt>
                <c:pt idx="6">
                  <c:v>255.78</c:v>
                </c:pt>
                <c:pt idx="7">
                  <c:v>259.10000000000002</c:v>
                </c:pt>
                <c:pt idx="8">
                  <c:v>260.10000000000002</c:v>
                </c:pt>
                <c:pt idx="9">
                  <c:v>256.3</c:v>
                </c:pt>
                <c:pt idx="10">
                  <c:v>256.75</c:v>
                </c:pt>
                <c:pt idx="11">
                  <c:v>259.17</c:v>
                </c:pt>
                <c:pt idx="12">
                  <c:v>275.86</c:v>
                </c:pt>
                <c:pt idx="13">
                  <c:v>265.72000000000003</c:v>
                </c:pt>
                <c:pt idx="14">
                  <c:v>267.10000000000002</c:v>
                </c:pt>
                <c:pt idx="15">
                  <c:v>262.70999999999998</c:v>
                </c:pt>
                <c:pt idx="16">
                  <c:v>266.95</c:v>
                </c:pt>
                <c:pt idx="17">
                  <c:v>265.75</c:v>
                </c:pt>
                <c:pt idx="18">
                  <c:v>262.67</c:v>
                </c:pt>
                <c:pt idx="19">
                  <c:v>270.95999999999998</c:v>
                </c:pt>
                <c:pt idx="20">
                  <c:v>267.02</c:v>
                </c:pt>
                <c:pt idx="21">
                  <c:v>281.95999999999998</c:v>
                </c:pt>
                <c:pt idx="22">
                  <c:v>286.01</c:v>
                </c:pt>
                <c:pt idx="23">
                  <c:v>299.35000000000002</c:v>
                </c:pt>
                <c:pt idx="24">
                  <c:v>310.29000000000002</c:v>
                </c:pt>
                <c:pt idx="25">
                  <c:v>325.22000000000003</c:v>
                </c:pt>
                <c:pt idx="26">
                  <c:v>328.66</c:v>
                </c:pt>
                <c:pt idx="27">
                  <c:v>332.19</c:v>
                </c:pt>
                <c:pt idx="28">
                  <c:v>329.4</c:v>
                </c:pt>
                <c:pt idx="29">
                  <c:v>331.51</c:v>
                </c:pt>
                <c:pt idx="30">
                  <c:v>321.42</c:v>
                </c:pt>
                <c:pt idx="31">
                  <c:v>198.53</c:v>
                </c:pt>
                <c:pt idx="32">
                  <c:v>286.63</c:v>
                </c:pt>
                <c:pt idx="33">
                  <c:v>194.04</c:v>
                </c:pt>
                <c:pt idx="34">
                  <c:v>193.88</c:v>
                </c:pt>
                <c:pt idx="35">
                  <c:v>186.21</c:v>
                </c:pt>
                <c:pt idx="36">
                  <c:v>274.44</c:v>
                </c:pt>
                <c:pt idx="37">
                  <c:v>197.32</c:v>
                </c:pt>
                <c:pt idx="38">
                  <c:v>147.54</c:v>
                </c:pt>
                <c:pt idx="39">
                  <c:v>2.31</c:v>
                </c:pt>
                <c:pt idx="40">
                  <c:v>202.8</c:v>
                </c:pt>
                <c:pt idx="41">
                  <c:v>57.9</c:v>
                </c:pt>
                <c:pt idx="42">
                  <c:v>2.0099999999999998</c:v>
                </c:pt>
                <c:pt idx="43">
                  <c:v>4.01</c:v>
                </c:pt>
                <c:pt idx="44">
                  <c:v>0.01</c:v>
                </c:pt>
                <c:pt idx="45">
                  <c:v>0</c:v>
                </c:pt>
                <c:pt idx="46">
                  <c:v>0</c:v>
                </c:pt>
                <c:pt idx="47">
                  <c:v>0.63</c:v>
                </c:pt>
                <c:pt idx="48">
                  <c:v>-3</c:v>
                </c:pt>
                <c:pt idx="49">
                  <c:v>-1.62</c:v>
                </c:pt>
                <c:pt idx="50">
                  <c:v>1.62</c:v>
                </c:pt>
                <c:pt idx="51">
                  <c:v>3.01</c:v>
                </c:pt>
                <c:pt idx="52">
                  <c:v>5</c:v>
                </c:pt>
                <c:pt idx="53">
                  <c:v>5.0199999999999996</c:v>
                </c:pt>
                <c:pt idx="54">
                  <c:v>3.01</c:v>
                </c:pt>
                <c:pt idx="55">
                  <c:v>2</c:v>
                </c:pt>
                <c:pt idx="56">
                  <c:v>3.01</c:v>
                </c:pt>
                <c:pt idx="57">
                  <c:v>3.02</c:v>
                </c:pt>
                <c:pt idx="58">
                  <c:v>3.09</c:v>
                </c:pt>
                <c:pt idx="59">
                  <c:v>178.59</c:v>
                </c:pt>
                <c:pt idx="60">
                  <c:v>164.64</c:v>
                </c:pt>
                <c:pt idx="61">
                  <c:v>181.06</c:v>
                </c:pt>
                <c:pt idx="62">
                  <c:v>174.21</c:v>
                </c:pt>
                <c:pt idx="63">
                  <c:v>192.59</c:v>
                </c:pt>
                <c:pt idx="64">
                  <c:v>207.45</c:v>
                </c:pt>
                <c:pt idx="65">
                  <c:v>242.89</c:v>
                </c:pt>
                <c:pt idx="66">
                  <c:v>269.18</c:v>
                </c:pt>
                <c:pt idx="67">
                  <c:v>274.5</c:v>
                </c:pt>
                <c:pt idx="68">
                  <c:v>291.13</c:v>
                </c:pt>
                <c:pt idx="69">
                  <c:v>298.8</c:v>
                </c:pt>
                <c:pt idx="70">
                  <c:v>301.10000000000002</c:v>
                </c:pt>
                <c:pt idx="71">
                  <c:v>299.04000000000002</c:v>
                </c:pt>
                <c:pt idx="72">
                  <c:v>295.24</c:v>
                </c:pt>
                <c:pt idx="73">
                  <c:v>296.77999999999997</c:v>
                </c:pt>
                <c:pt idx="74">
                  <c:v>288.02999999999997</c:v>
                </c:pt>
                <c:pt idx="75">
                  <c:v>273.67</c:v>
                </c:pt>
                <c:pt idx="76">
                  <c:v>271.2</c:v>
                </c:pt>
                <c:pt idx="77">
                  <c:v>293</c:v>
                </c:pt>
                <c:pt idx="78">
                  <c:v>271.33999999999997</c:v>
                </c:pt>
                <c:pt idx="79">
                  <c:v>288.93</c:v>
                </c:pt>
                <c:pt idx="80">
                  <c:v>282.23</c:v>
                </c:pt>
                <c:pt idx="81">
                  <c:v>285.94</c:v>
                </c:pt>
                <c:pt idx="82">
                  <c:v>283.33999999999997</c:v>
                </c:pt>
                <c:pt idx="83">
                  <c:v>275.82</c:v>
                </c:pt>
                <c:pt idx="84">
                  <c:v>257.16000000000003</c:v>
                </c:pt>
                <c:pt idx="85">
                  <c:v>292.62</c:v>
                </c:pt>
                <c:pt idx="86">
                  <c:v>283.55</c:v>
                </c:pt>
                <c:pt idx="87">
                  <c:v>268.79000000000002</c:v>
                </c:pt>
                <c:pt idx="88">
                  <c:v>275.68</c:v>
                </c:pt>
                <c:pt idx="89">
                  <c:v>224.46</c:v>
                </c:pt>
                <c:pt idx="90">
                  <c:v>275.22000000000003</c:v>
                </c:pt>
                <c:pt idx="91">
                  <c:v>274.20999999999998</c:v>
                </c:pt>
                <c:pt idx="92">
                  <c:v>253.88</c:v>
                </c:pt>
                <c:pt idx="93">
                  <c:v>253.38</c:v>
                </c:pt>
                <c:pt idx="94">
                  <c:v>184.12</c:v>
                </c:pt>
                <c:pt idx="95">
                  <c:v>153.13999999999999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AE9-421B-A285-974CBAEF8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67A-4A17-A976-274380F7290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9">
                  <c:v>2.2999999999999998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4.8</c:v>
                </c:pt>
                <c:pt idx="54">
                  <c:v>4.8</c:v>
                </c:pt>
                <c:pt idx="55">
                  <c:v>4.8</c:v>
                </c:pt>
                <c:pt idx="56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A-4A17-A976-274380F7290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">
                  <c:v>2</c:v>
                </c:pt>
                <c:pt idx="4">
                  <c:v>1.0760000000000001</c:v>
                </c:pt>
                <c:pt idx="5">
                  <c:v>1.694</c:v>
                </c:pt>
                <c:pt idx="6">
                  <c:v>0.97499999999999998</c:v>
                </c:pt>
                <c:pt idx="7">
                  <c:v>1.0569999999999999</c:v>
                </c:pt>
                <c:pt idx="8">
                  <c:v>2.14</c:v>
                </c:pt>
                <c:pt idx="9">
                  <c:v>1.1000000000000001</c:v>
                </c:pt>
                <c:pt idx="10">
                  <c:v>1.1359999999999999</c:v>
                </c:pt>
                <c:pt idx="11">
                  <c:v>1.5309999999999999</c:v>
                </c:pt>
                <c:pt idx="12">
                  <c:v>3.1880000000000002</c:v>
                </c:pt>
                <c:pt idx="13">
                  <c:v>1.1299999999999999</c:v>
                </c:pt>
                <c:pt idx="14">
                  <c:v>1.643</c:v>
                </c:pt>
                <c:pt idx="15">
                  <c:v>5.0110000000000001</c:v>
                </c:pt>
                <c:pt idx="16">
                  <c:v>0.97799999999999998</c:v>
                </c:pt>
                <c:pt idx="17">
                  <c:v>3.069</c:v>
                </c:pt>
                <c:pt idx="18">
                  <c:v>3.113</c:v>
                </c:pt>
                <c:pt idx="19">
                  <c:v>2</c:v>
                </c:pt>
                <c:pt idx="29">
                  <c:v>8</c:v>
                </c:pt>
                <c:pt idx="30">
                  <c:v>8</c:v>
                </c:pt>
                <c:pt idx="32">
                  <c:v>4.4000000000000004</c:v>
                </c:pt>
                <c:pt idx="64">
                  <c:v>4</c:v>
                </c:pt>
                <c:pt idx="67">
                  <c:v>4</c:v>
                </c:pt>
                <c:pt idx="68">
                  <c:v>7.2</c:v>
                </c:pt>
                <c:pt idx="70">
                  <c:v>7.6</c:v>
                </c:pt>
                <c:pt idx="71">
                  <c:v>4</c:v>
                </c:pt>
                <c:pt idx="74">
                  <c:v>4</c:v>
                </c:pt>
                <c:pt idx="75">
                  <c:v>4.5190000000000001</c:v>
                </c:pt>
                <c:pt idx="76">
                  <c:v>2</c:v>
                </c:pt>
                <c:pt idx="84">
                  <c:v>2</c:v>
                </c:pt>
                <c:pt idx="89">
                  <c:v>4</c:v>
                </c:pt>
                <c:pt idx="92">
                  <c:v>3.6</c:v>
                </c:pt>
                <c:pt idx="93">
                  <c:v>3.2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7A-4A17-A976-274380F7290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0.90900000000000003</c:v>
                </c:pt>
                <c:pt idx="1">
                  <c:v>1.639</c:v>
                </c:pt>
                <c:pt idx="2">
                  <c:v>1.639</c:v>
                </c:pt>
                <c:pt idx="3">
                  <c:v>1.639</c:v>
                </c:pt>
                <c:pt idx="4">
                  <c:v>35.914999999999999</c:v>
                </c:pt>
                <c:pt idx="5">
                  <c:v>36.290999999999997</c:v>
                </c:pt>
                <c:pt idx="6">
                  <c:v>36.354999999999997</c:v>
                </c:pt>
                <c:pt idx="7">
                  <c:v>35.642000000000003</c:v>
                </c:pt>
                <c:pt idx="8">
                  <c:v>34.704000000000001</c:v>
                </c:pt>
                <c:pt idx="9">
                  <c:v>35.915999999999997</c:v>
                </c:pt>
                <c:pt idx="10">
                  <c:v>35.573</c:v>
                </c:pt>
                <c:pt idx="11">
                  <c:v>34.886000000000003</c:v>
                </c:pt>
                <c:pt idx="12">
                  <c:v>3.35</c:v>
                </c:pt>
                <c:pt idx="13">
                  <c:v>3.5019999999999998</c:v>
                </c:pt>
                <c:pt idx="14">
                  <c:v>3.3919999999999999</c:v>
                </c:pt>
                <c:pt idx="15">
                  <c:v>16.521000000000001</c:v>
                </c:pt>
                <c:pt idx="16">
                  <c:v>3.363</c:v>
                </c:pt>
                <c:pt idx="17">
                  <c:v>3.3210000000000002</c:v>
                </c:pt>
                <c:pt idx="18">
                  <c:v>15.957000000000001</c:v>
                </c:pt>
                <c:pt idx="19">
                  <c:v>1.909</c:v>
                </c:pt>
                <c:pt idx="20">
                  <c:v>0.90900000000000003</c:v>
                </c:pt>
                <c:pt idx="21">
                  <c:v>2.9470000000000001</c:v>
                </c:pt>
                <c:pt idx="22">
                  <c:v>4.9779999999999998</c:v>
                </c:pt>
                <c:pt idx="23">
                  <c:v>5.968</c:v>
                </c:pt>
                <c:pt idx="24">
                  <c:v>6.0650000000000004</c:v>
                </c:pt>
                <c:pt idx="25">
                  <c:v>7.4589999999999996</c:v>
                </c:pt>
                <c:pt idx="26">
                  <c:v>7.9050000000000002</c:v>
                </c:pt>
                <c:pt idx="27">
                  <c:v>9.2759999999999998</c:v>
                </c:pt>
                <c:pt idx="28">
                  <c:v>12.39</c:v>
                </c:pt>
                <c:pt idx="29">
                  <c:v>22.341999999999999</c:v>
                </c:pt>
                <c:pt idx="30">
                  <c:v>20.585999999999999</c:v>
                </c:pt>
                <c:pt idx="31">
                  <c:v>5.5890000000000004</c:v>
                </c:pt>
                <c:pt idx="32">
                  <c:v>7.9429999999999996</c:v>
                </c:pt>
                <c:pt idx="33">
                  <c:v>3.2090000000000001</c:v>
                </c:pt>
                <c:pt idx="34">
                  <c:v>3.7559999999999998</c:v>
                </c:pt>
                <c:pt idx="35">
                  <c:v>4.3220000000000001</c:v>
                </c:pt>
                <c:pt idx="36">
                  <c:v>2.9340000000000002</c:v>
                </c:pt>
                <c:pt idx="37">
                  <c:v>3.3860000000000001</c:v>
                </c:pt>
                <c:pt idx="38">
                  <c:v>7.4560000000000004</c:v>
                </c:pt>
                <c:pt idx="39">
                  <c:v>7.1920000000000002</c:v>
                </c:pt>
                <c:pt idx="40">
                  <c:v>22.402999999999999</c:v>
                </c:pt>
                <c:pt idx="41">
                  <c:v>16.966999999999999</c:v>
                </c:pt>
                <c:pt idx="42">
                  <c:v>17.210999999999999</c:v>
                </c:pt>
                <c:pt idx="43">
                  <c:v>15.343</c:v>
                </c:pt>
                <c:pt idx="44">
                  <c:v>16.626999999999999</c:v>
                </c:pt>
                <c:pt idx="45">
                  <c:v>16.728000000000002</c:v>
                </c:pt>
                <c:pt idx="46">
                  <c:v>16.885000000000002</c:v>
                </c:pt>
                <c:pt idx="47">
                  <c:v>17.507999999999999</c:v>
                </c:pt>
                <c:pt idx="48">
                  <c:v>24.228999999999999</c:v>
                </c:pt>
                <c:pt idx="49">
                  <c:v>24.718</c:v>
                </c:pt>
                <c:pt idx="50">
                  <c:v>22.818999999999999</c:v>
                </c:pt>
                <c:pt idx="51">
                  <c:v>21.388999999999999</c:v>
                </c:pt>
                <c:pt idx="52">
                  <c:v>19.663</c:v>
                </c:pt>
                <c:pt idx="53">
                  <c:v>19.381</c:v>
                </c:pt>
                <c:pt idx="54">
                  <c:v>19.922999999999998</c:v>
                </c:pt>
                <c:pt idx="55">
                  <c:v>19.966999999999999</c:v>
                </c:pt>
                <c:pt idx="56">
                  <c:v>20.901</c:v>
                </c:pt>
                <c:pt idx="57">
                  <c:v>20.273</c:v>
                </c:pt>
                <c:pt idx="58">
                  <c:v>4.6829999999999998</c:v>
                </c:pt>
                <c:pt idx="59">
                  <c:v>35.875999999999998</c:v>
                </c:pt>
                <c:pt idx="60">
                  <c:v>42.831000000000003</c:v>
                </c:pt>
                <c:pt idx="61">
                  <c:v>4.4359999999999999</c:v>
                </c:pt>
                <c:pt idx="62">
                  <c:v>13.163</c:v>
                </c:pt>
                <c:pt idx="63">
                  <c:v>32.518000000000001</c:v>
                </c:pt>
                <c:pt idx="64">
                  <c:v>10.196999999999999</c:v>
                </c:pt>
                <c:pt idx="65">
                  <c:v>25.675000000000001</c:v>
                </c:pt>
                <c:pt idx="66">
                  <c:v>27.638999999999999</c:v>
                </c:pt>
                <c:pt idx="67">
                  <c:v>44.572000000000003</c:v>
                </c:pt>
                <c:pt idx="68">
                  <c:v>48.502000000000002</c:v>
                </c:pt>
                <c:pt idx="69">
                  <c:v>37.887</c:v>
                </c:pt>
                <c:pt idx="70">
                  <c:v>38.658999999999999</c:v>
                </c:pt>
                <c:pt idx="71">
                  <c:v>41.746000000000002</c:v>
                </c:pt>
                <c:pt idx="72">
                  <c:v>24.21</c:v>
                </c:pt>
                <c:pt idx="73">
                  <c:v>25.27</c:v>
                </c:pt>
                <c:pt idx="74">
                  <c:v>35.777999999999999</c:v>
                </c:pt>
                <c:pt idx="75">
                  <c:v>31.131</c:v>
                </c:pt>
                <c:pt idx="76">
                  <c:v>14.528</c:v>
                </c:pt>
                <c:pt idx="77">
                  <c:v>9.9339999999999993</c:v>
                </c:pt>
                <c:pt idx="78">
                  <c:v>11.837</c:v>
                </c:pt>
                <c:pt idx="79">
                  <c:v>8.14</c:v>
                </c:pt>
                <c:pt idx="80">
                  <c:v>17.548999999999999</c:v>
                </c:pt>
                <c:pt idx="81">
                  <c:v>19.843</c:v>
                </c:pt>
                <c:pt idx="82">
                  <c:v>14.89</c:v>
                </c:pt>
                <c:pt idx="83">
                  <c:v>22.942</c:v>
                </c:pt>
                <c:pt idx="84">
                  <c:v>0.90900000000000003</c:v>
                </c:pt>
                <c:pt idx="85">
                  <c:v>14.760999999999999</c:v>
                </c:pt>
                <c:pt idx="86">
                  <c:v>17.349</c:v>
                </c:pt>
                <c:pt idx="87">
                  <c:v>23.207000000000001</c:v>
                </c:pt>
                <c:pt idx="88">
                  <c:v>5.976</c:v>
                </c:pt>
                <c:pt idx="89">
                  <c:v>3.15</c:v>
                </c:pt>
                <c:pt idx="90">
                  <c:v>5.3109999999999999</c:v>
                </c:pt>
                <c:pt idx="91">
                  <c:v>2.0990000000000002</c:v>
                </c:pt>
                <c:pt idx="92">
                  <c:v>14.259</c:v>
                </c:pt>
                <c:pt idx="93">
                  <c:v>14.318</c:v>
                </c:pt>
                <c:pt idx="94">
                  <c:v>17.885000000000002</c:v>
                </c:pt>
                <c:pt idx="95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7A-4A17-A976-274380F7290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67A-4A17-A976-274380F7290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67A-4A17-A976-274380F7290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8.8000000000000007</c:v>
                </c:pt>
                <c:pt idx="29">
                  <c:v>8.8000000000000007</c:v>
                </c:pt>
                <c:pt idx="30">
                  <c:v>8.8000000000000007</c:v>
                </c:pt>
                <c:pt idx="31">
                  <c:v>16.600000000000001</c:v>
                </c:pt>
                <c:pt idx="32">
                  <c:v>6.16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8">
                  <c:v>5.0430000000000001</c:v>
                </c:pt>
                <c:pt idx="49">
                  <c:v>0.53</c:v>
                </c:pt>
                <c:pt idx="51">
                  <c:v>0.08</c:v>
                </c:pt>
                <c:pt idx="55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27.08</c:v>
                </c:pt>
                <c:pt idx="66">
                  <c:v>14.555</c:v>
                </c:pt>
                <c:pt idx="67">
                  <c:v>32.348999999999997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0.54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7.18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40.418999999999997</c:v>
                </c:pt>
                <c:pt idx="86">
                  <c:v>8.2330000000000005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7A-4A17-A976-274380F7290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67A-4A17-A976-274380F7290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61">
                  <c:v>81.033000000000001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7A-4A17-A976-274380F7290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67A-4A17-A976-274380F7290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31.492000000000001</c:v>
                </c:pt>
                <c:pt idx="32">
                  <c:v>44.948999999999998</c:v>
                </c:pt>
                <c:pt idx="36">
                  <c:v>39.125999999999998</c:v>
                </c:pt>
                <c:pt idx="59">
                  <c:v>39.192</c:v>
                </c:pt>
                <c:pt idx="61">
                  <c:v>19.850000000000001</c:v>
                </c:pt>
                <c:pt idx="70">
                  <c:v>33</c:v>
                </c:pt>
                <c:pt idx="71">
                  <c:v>33</c:v>
                </c:pt>
                <c:pt idx="72">
                  <c:v>34</c:v>
                </c:pt>
                <c:pt idx="73">
                  <c:v>34</c:v>
                </c:pt>
                <c:pt idx="77">
                  <c:v>34</c:v>
                </c:pt>
                <c:pt idx="79">
                  <c:v>34</c:v>
                </c:pt>
                <c:pt idx="80">
                  <c:v>34</c:v>
                </c:pt>
                <c:pt idx="81">
                  <c:v>34</c:v>
                </c:pt>
                <c:pt idx="82">
                  <c:v>34</c:v>
                </c:pt>
                <c:pt idx="85">
                  <c:v>34</c:v>
                </c:pt>
                <c:pt idx="86">
                  <c:v>34</c:v>
                </c:pt>
                <c:pt idx="87">
                  <c:v>34</c:v>
                </c:pt>
                <c:pt idx="88">
                  <c:v>23.491</c:v>
                </c:pt>
                <c:pt idx="92">
                  <c:v>34</c:v>
                </c:pt>
                <c:pt idx="93">
                  <c:v>34</c:v>
                </c:pt>
                <c:pt idx="94">
                  <c:v>34</c:v>
                </c:pt>
                <c:pt idx="95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7A-4A17-A976-274380F7290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39.200000000000003</c:v>
                </c:pt>
                <c:pt idx="13">
                  <c:v>42.7</c:v>
                </c:pt>
                <c:pt idx="14">
                  <c:v>48.8</c:v>
                </c:pt>
                <c:pt idx="15">
                  <c:v>25.9</c:v>
                </c:pt>
                <c:pt idx="16">
                  <c:v>57.3</c:v>
                </c:pt>
                <c:pt idx="17">
                  <c:v>54.4</c:v>
                </c:pt>
                <c:pt idx="18">
                  <c:v>26.9</c:v>
                </c:pt>
                <c:pt idx="19">
                  <c:v>34.799999999999997</c:v>
                </c:pt>
                <c:pt idx="20">
                  <c:v>43.9</c:v>
                </c:pt>
                <c:pt idx="21">
                  <c:v>28.8</c:v>
                </c:pt>
                <c:pt idx="22">
                  <c:v>41.7</c:v>
                </c:pt>
                <c:pt idx="23">
                  <c:v>16.399999999999999</c:v>
                </c:pt>
                <c:pt idx="24">
                  <c:v>4.2</c:v>
                </c:pt>
                <c:pt idx="25">
                  <c:v>96.3</c:v>
                </c:pt>
                <c:pt idx="26">
                  <c:v>77.900000000000006</c:v>
                </c:pt>
                <c:pt idx="27">
                  <c:v>35.700000000000003</c:v>
                </c:pt>
                <c:pt idx="28">
                  <c:v>67.599999999999994</c:v>
                </c:pt>
                <c:pt idx="29">
                  <c:v>67.599999999999994</c:v>
                </c:pt>
                <c:pt idx="30">
                  <c:v>67.599999999999994</c:v>
                </c:pt>
                <c:pt idx="31">
                  <c:v>67.599999999999994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22.9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3.5</c:v>
                </c:pt>
                <c:pt idx="75">
                  <c:v>5.2</c:v>
                </c:pt>
                <c:pt idx="76">
                  <c:v>18.100000000000001</c:v>
                </c:pt>
                <c:pt idx="77">
                  <c:v>0</c:v>
                </c:pt>
                <c:pt idx="78">
                  <c:v>33.1</c:v>
                </c:pt>
                <c:pt idx="79">
                  <c:v>0</c:v>
                </c:pt>
                <c:pt idx="80">
                  <c:v>1.6</c:v>
                </c:pt>
                <c:pt idx="81">
                  <c:v>0</c:v>
                </c:pt>
                <c:pt idx="82">
                  <c:v>10.5</c:v>
                </c:pt>
                <c:pt idx="83">
                  <c:v>41.6</c:v>
                </c:pt>
                <c:pt idx="84">
                  <c:v>107.3</c:v>
                </c:pt>
                <c:pt idx="85">
                  <c:v>0</c:v>
                </c:pt>
                <c:pt idx="86">
                  <c:v>26.1</c:v>
                </c:pt>
                <c:pt idx="87">
                  <c:v>17.5</c:v>
                </c:pt>
                <c:pt idx="88">
                  <c:v>3.3</c:v>
                </c:pt>
                <c:pt idx="89">
                  <c:v>0</c:v>
                </c:pt>
                <c:pt idx="90">
                  <c:v>54.7</c:v>
                </c:pt>
                <c:pt idx="91">
                  <c:v>31.1</c:v>
                </c:pt>
                <c:pt idx="92">
                  <c:v>10.4</c:v>
                </c:pt>
                <c:pt idx="93">
                  <c:v>21.2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7A-4A17-A976-274380F7290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30.247</c:v>
                </c:pt>
                <c:pt idx="1">
                  <c:v>37.286999999999999</c:v>
                </c:pt>
                <c:pt idx="2">
                  <c:v>37.643000000000001</c:v>
                </c:pt>
                <c:pt idx="3">
                  <c:v>42.610999999999997</c:v>
                </c:pt>
                <c:pt idx="4">
                  <c:v>42.530999999999999</c:v>
                </c:pt>
                <c:pt idx="5">
                  <c:v>43.176000000000002</c:v>
                </c:pt>
                <c:pt idx="6">
                  <c:v>42.625</c:v>
                </c:pt>
                <c:pt idx="7">
                  <c:v>36.244999999999997</c:v>
                </c:pt>
                <c:pt idx="8">
                  <c:v>22.151</c:v>
                </c:pt>
                <c:pt idx="9">
                  <c:v>43.634</c:v>
                </c:pt>
                <c:pt idx="10">
                  <c:v>43.719000000000001</c:v>
                </c:pt>
                <c:pt idx="11">
                  <c:v>43.76</c:v>
                </c:pt>
                <c:pt idx="13">
                  <c:v>5.5</c:v>
                </c:pt>
                <c:pt idx="14">
                  <c:v>3.347</c:v>
                </c:pt>
                <c:pt idx="15">
                  <c:v>5.8570000000000002</c:v>
                </c:pt>
                <c:pt idx="16">
                  <c:v>5.5</c:v>
                </c:pt>
                <c:pt idx="17">
                  <c:v>5.5</c:v>
                </c:pt>
                <c:pt idx="18">
                  <c:v>10.18</c:v>
                </c:pt>
                <c:pt idx="19">
                  <c:v>34.116</c:v>
                </c:pt>
                <c:pt idx="20">
                  <c:v>37.630000000000003</c:v>
                </c:pt>
                <c:pt idx="21">
                  <c:v>36.871000000000002</c:v>
                </c:pt>
                <c:pt idx="22">
                  <c:v>40.173000000000002</c:v>
                </c:pt>
                <c:pt idx="23">
                  <c:v>41.811</c:v>
                </c:pt>
                <c:pt idx="24">
                  <c:v>44.555</c:v>
                </c:pt>
                <c:pt idx="25">
                  <c:v>42.88</c:v>
                </c:pt>
                <c:pt idx="26">
                  <c:v>26.117000000000001</c:v>
                </c:pt>
                <c:pt idx="27">
                  <c:v>25.231999999999999</c:v>
                </c:pt>
                <c:pt idx="28">
                  <c:v>98.509</c:v>
                </c:pt>
                <c:pt idx="29">
                  <c:v>91.456000000000003</c:v>
                </c:pt>
                <c:pt idx="30">
                  <c:v>115.19199999999999</c:v>
                </c:pt>
                <c:pt idx="31">
                  <c:v>96.174000000000007</c:v>
                </c:pt>
                <c:pt idx="32">
                  <c:v>79.688999999999993</c:v>
                </c:pt>
                <c:pt idx="33">
                  <c:v>144.167</c:v>
                </c:pt>
                <c:pt idx="34">
                  <c:v>162.13900000000001</c:v>
                </c:pt>
                <c:pt idx="35">
                  <c:v>161.38300000000001</c:v>
                </c:pt>
                <c:pt idx="36">
                  <c:v>73.388000000000005</c:v>
                </c:pt>
                <c:pt idx="37">
                  <c:v>64.117000000000004</c:v>
                </c:pt>
                <c:pt idx="38">
                  <c:v>55.393999999999998</c:v>
                </c:pt>
                <c:pt idx="39">
                  <c:v>41.470999999999997</c:v>
                </c:pt>
                <c:pt idx="40">
                  <c:v>55.408999999999999</c:v>
                </c:pt>
                <c:pt idx="41">
                  <c:v>28.289000000000001</c:v>
                </c:pt>
                <c:pt idx="42">
                  <c:v>42.542000000000002</c:v>
                </c:pt>
                <c:pt idx="43">
                  <c:v>52.164000000000001</c:v>
                </c:pt>
                <c:pt idx="44">
                  <c:v>27.640999999999998</c:v>
                </c:pt>
                <c:pt idx="45">
                  <c:v>7.7880000000000003</c:v>
                </c:pt>
                <c:pt idx="46">
                  <c:v>4.8659999999999997</c:v>
                </c:pt>
                <c:pt idx="47">
                  <c:v>5.6719999999999997</c:v>
                </c:pt>
                <c:pt idx="48">
                  <c:v>8.6189999999999998</c:v>
                </c:pt>
                <c:pt idx="49">
                  <c:v>10.653</c:v>
                </c:pt>
                <c:pt idx="50">
                  <c:v>19.058</c:v>
                </c:pt>
                <c:pt idx="51">
                  <c:v>31.698</c:v>
                </c:pt>
                <c:pt idx="52">
                  <c:v>66.063000000000002</c:v>
                </c:pt>
                <c:pt idx="53">
                  <c:v>55.716999999999999</c:v>
                </c:pt>
                <c:pt idx="54">
                  <c:v>25.055</c:v>
                </c:pt>
                <c:pt idx="55">
                  <c:v>29.812999999999999</c:v>
                </c:pt>
                <c:pt idx="56">
                  <c:v>61.362000000000002</c:v>
                </c:pt>
                <c:pt idx="57">
                  <c:v>76.626999999999995</c:v>
                </c:pt>
                <c:pt idx="58">
                  <c:v>72.12</c:v>
                </c:pt>
                <c:pt idx="59">
                  <c:v>40.597999999999999</c:v>
                </c:pt>
                <c:pt idx="60">
                  <c:v>37.405000000000001</c:v>
                </c:pt>
                <c:pt idx="61">
                  <c:v>24.314</c:v>
                </c:pt>
                <c:pt idx="62">
                  <c:v>56.921999999999997</c:v>
                </c:pt>
                <c:pt idx="63">
                  <c:v>30.539000000000001</c:v>
                </c:pt>
                <c:pt idx="64">
                  <c:v>47.89</c:v>
                </c:pt>
                <c:pt idx="65">
                  <c:v>51.646000000000001</c:v>
                </c:pt>
                <c:pt idx="66">
                  <c:v>23.532</c:v>
                </c:pt>
                <c:pt idx="67">
                  <c:v>45.814999999999998</c:v>
                </c:pt>
                <c:pt idx="68">
                  <c:v>50.158000000000001</c:v>
                </c:pt>
                <c:pt idx="69">
                  <c:v>44.563000000000002</c:v>
                </c:pt>
                <c:pt idx="70">
                  <c:v>52.832999999999998</c:v>
                </c:pt>
                <c:pt idx="71">
                  <c:v>28.518999999999998</c:v>
                </c:pt>
                <c:pt idx="72">
                  <c:v>11.91</c:v>
                </c:pt>
                <c:pt idx="73">
                  <c:v>9.0909999999999993</c:v>
                </c:pt>
                <c:pt idx="74">
                  <c:v>2.8679999999999999</c:v>
                </c:pt>
                <c:pt idx="75">
                  <c:v>13.946</c:v>
                </c:pt>
                <c:pt idx="76">
                  <c:v>1.141</c:v>
                </c:pt>
                <c:pt idx="77">
                  <c:v>0.81299999999999994</c:v>
                </c:pt>
                <c:pt idx="78">
                  <c:v>1.528</c:v>
                </c:pt>
                <c:pt idx="79">
                  <c:v>4.367</c:v>
                </c:pt>
                <c:pt idx="80">
                  <c:v>8.2720000000000002</c:v>
                </c:pt>
                <c:pt idx="81">
                  <c:v>20.814</c:v>
                </c:pt>
                <c:pt idx="82">
                  <c:v>10.667999999999999</c:v>
                </c:pt>
                <c:pt idx="83">
                  <c:v>4.0999999999999996</c:v>
                </c:pt>
                <c:pt idx="84">
                  <c:v>19.399999999999999</c:v>
                </c:pt>
                <c:pt idx="85">
                  <c:v>6.0730000000000004</c:v>
                </c:pt>
                <c:pt idx="86">
                  <c:v>4.7519999999999998</c:v>
                </c:pt>
                <c:pt idx="87">
                  <c:v>9.577</c:v>
                </c:pt>
                <c:pt idx="88">
                  <c:v>0.5</c:v>
                </c:pt>
                <c:pt idx="89">
                  <c:v>32.6</c:v>
                </c:pt>
                <c:pt idx="90">
                  <c:v>0.5</c:v>
                </c:pt>
                <c:pt idx="91">
                  <c:v>5.5</c:v>
                </c:pt>
                <c:pt idx="92">
                  <c:v>47.759</c:v>
                </c:pt>
                <c:pt idx="93">
                  <c:v>40.326000000000001</c:v>
                </c:pt>
                <c:pt idx="94">
                  <c:v>55.524999999999999</c:v>
                </c:pt>
                <c:pt idx="95">
                  <c:v>55.165999999999997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7A-4A17-A976-274380F7290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67A-4A17-A976-274380F7290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67A-4A17-A976-274380F72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259.62</c:v>
                </c:pt>
                <c:pt idx="1">
                  <c:v>253.22</c:v>
                </c:pt>
                <c:pt idx="2">
                  <c:v>251.57</c:v>
                </c:pt>
                <c:pt idx="3">
                  <c:v>249.09</c:v>
                </c:pt>
                <c:pt idx="4">
                  <c:v>258.10000000000002</c:v>
                </c:pt>
                <c:pt idx="5">
                  <c:v>256.39</c:v>
                </c:pt>
                <c:pt idx="6">
                  <c:v>255.78</c:v>
                </c:pt>
                <c:pt idx="7">
                  <c:v>259.10000000000002</c:v>
                </c:pt>
                <c:pt idx="8">
                  <c:v>260.10000000000002</c:v>
                </c:pt>
                <c:pt idx="9">
                  <c:v>256.3</c:v>
                </c:pt>
                <c:pt idx="10">
                  <c:v>256.75</c:v>
                </c:pt>
                <c:pt idx="11">
                  <c:v>259.17</c:v>
                </c:pt>
                <c:pt idx="12">
                  <c:v>275.86</c:v>
                </c:pt>
                <c:pt idx="13">
                  <c:v>265.72000000000003</c:v>
                </c:pt>
                <c:pt idx="14">
                  <c:v>267.10000000000002</c:v>
                </c:pt>
                <c:pt idx="15">
                  <c:v>262.70999999999998</c:v>
                </c:pt>
                <c:pt idx="16">
                  <c:v>266.95</c:v>
                </c:pt>
                <c:pt idx="17">
                  <c:v>265.75</c:v>
                </c:pt>
                <c:pt idx="18">
                  <c:v>262.67</c:v>
                </c:pt>
                <c:pt idx="19">
                  <c:v>270.95999999999998</c:v>
                </c:pt>
                <c:pt idx="20">
                  <c:v>267.02</c:v>
                </c:pt>
                <c:pt idx="21">
                  <c:v>281.95999999999998</c:v>
                </c:pt>
                <c:pt idx="22">
                  <c:v>286.01</c:v>
                </c:pt>
                <c:pt idx="23">
                  <c:v>299.35000000000002</c:v>
                </c:pt>
                <c:pt idx="24">
                  <c:v>310.29000000000002</c:v>
                </c:pt>
                <c:pt idx="25">
                  <c:v>325.22000000000003</c:v>
                </c:pt>
                <c:pt idx="26">
                  <c:v>328.66</c:v>
                </c:pt>
                <c:pt idx="27">
                  <c:v>332.19</c:v>
                </c:pt>
                <c:pt idx="28">
                  <c:v>329.4</c:v>
                </c:pt>
                <c:pt idx="29">
                  <c:v>331.51</c:v>
                </c:pt>
                <c:pt idx="30">
                  <c:v>321.42</c:v>
                </c:pt>
                <c:pt idx="31">
                  <c:v>198.53</c:v>
                </c:pt>
                <c:pt idx="32">
                  <c:v>286.63</c:v>
                </c:pt>
                <c:pt idx="33">
                  <c:v>194.04</c:v>
                </c:pt>
                <c:pt idx="34">
                  <c:v>193.88</c:v>
                </c:pt>
                <c:pt idx="35">
                  <c:v>186.21</c:v>
                </c:pt>
                <c:pt idx="36">
                  <c:v>274.44</c:v>
                </c:pt>
                <c:pt idx="37">
                  <c:v>197.32</c:v>
                </c:pt>
                <c:pt idx="38">
                  <c:v>147.54</c:v>
                </c:pt>
                <c:pt idx="39">
                  <c:v>2.31</c:v>
                </c:pt>
                <c:pt idx="40">
                  <c:v>202.8</c:v>
                </c:pt>
                <c:pt idx="41">
                  <c:v>57.9</c:v>
                </c:pt>
                <c:pt idx="42">
                  <c:v>2.0099999999999998</c:v>
                </c:pt>
                <c:pt idx="43">
                  <c:v>4.01</c:v>
                </c:pt>
                <c:pt idx="44">
                  <c:v>0.01</c:v>
                </c:pt>
                <c:pt idx="45">
                  <c:v>0</c:v>
                </c:pt>
                <c:pt idx="46">
                  <c:v>0</c:v>
                </c:pt>
                <c:pt idx="47">
                  <c:v>0.63</c:v>
                </c:pt>
                <c:pt idx="48">
                  <c:v>-3</c:v>
                </c:pt>
                <c:pt idx="49">
                  <c:v>-1.62</c:v>
                </c:pt>
                <c:pt idx="50">
                  <c:v>1.62</c:v>
                </c:pt>
                <c:pt idx="51">
                  <c:v>3.01</c:v>
                </c:pt>
                <c:pt idx="52">
                  <c:v>5</c:v>
                </c:pt>
                <c:pt idx="53">
                  <c:v>5.0199999999999996</c:v>
                </c:pt>
                <c:pt idx="54">
                  <c:v>3.01</c:v>
                </c:pt>
                <c:pt idx="55">
                  <c:v>2</c:v>
                </c:pt>
                <c:pt idx="56">
                  <c:v>3.01</c:v>
                </c:pt>
                <c:pt idx="57">
                  <c:v>3.02</c:v>
                </c:pt>
                <c:pt idx="58">
                  <c:v>3.09</c:v>
                </c:pt>
                <c:pt idx="59">
                  <c:v>178.59</c:v>
                </c:pt>
                <c:pt idx="60">
                  <c:v>164.64</c:v>
                </c:pt>
                <c:pt idx="61">
                  <c:v>181.06</c:v>
                </c:pt>
                <c:pt idx="62">
                  <c:v>174.21</c:v>
                </c:pt>
                <c:pt idx="63">
                  <c:v>192.59</c:v>
                </c:pt>
                <c:pt idx="64">
                  <c:v>207.45</c:v>
                </c:pt>
                <c:pt idx="65">
                  <c:v>242.89</c:v>
                </c:pt>
                <c:pt idx="66">
                  <c:v>269.18</c:v>
                </c:pt>
                <c:pt idx="67">
                  <c:v>274.5</c:v>
                </c:pt>
                <c:pt idx="68">
                  <c:v>291.13</c:v>
                </c:pt>
                <c:pt idx="69">
                  <c:v>298.8</c:v>
                </c:pt>
                <c:pt idx="70">
                  <c:v>301.10000000000002</c:v>
                </c:pt>
                <c:pt idx="71">
                  <c:v>299.04000000000002</c:v>
                </c:pt>
                <c:pt idx="72">
                  <c:v>295.24</c:v>
                </c:pt>
                <c:pt idx="73">
                  <c:v>296.77999999999997</c:v>
                </c:pt>
                <c:pt idx="74">
                  <c:v>288.02999999999997</c:v>
                </c:pt>
                <c:pt idx="75">
                  <c:v>273.67</c:v>
                </c:pt>
                <c:pt idx="76">
                  <c:v>271.2</c:v>
                </c:pt>
                <c:pt idx="77">
                  <c:v>293</c:v>
                </c:pt>
                <c:pt idx="78">
                  <c:v>271.33999999999997</c:v>
                </c:pt>
                <c:pt idx="79">
                  <c:v>288.93</c:v>
                </c:pt>
                <c:pt idx="80">
                  <c:v>282.23</c:v>
                </c:pt>
                <c:pt idx="81">
                  <c:v>285.94</c:v>
                </c:pt>
                <c:pt idx="82">
                  <c:v>283.33999999999997</c:v>
                </c:pt>
                <c:pt idx="83">
                  <c:v>275.82</c:v>
                </c:pt>
                <c:pt idx="84">
                  <c:v>257.16000000000003</c:v>
                </c:pt>
                <c:pt idx="85">
                  <c:v>292.62</c:v>
                </c:pt>
                <c:pt idx="86">
                  <c:v>283.55</c:v>
                </c:pt>
                <c:pt idx="87">
                  <c:v>268.79000000000002</c:v>
                </c:pt>
                <c:pt idx="88">
                  <c:v>275.68</c:v>
                </c:pt>
                <c:pt idx="89">
                  <c:v>224.46</c:v>
                </c:pt>
                <c:pt idx="90">
                  <c:v>275.22000000000003</c:v>
                </c:pt>
                <c:pt idx="91">
                  <c:v>274.20999999999998</c:v>
                </c:pt>
                <c:pt idx="92">
                  <c:v>253.88</c:v>
                </c:pt>
                <c:pt idx="93">
                  <c:v>253.38</c:v>
                </c:pt>
                <c:pt idx="94">
                  <c:v>184.12</c:v>
                </c:pt>
                <c:pt idx="95">
                  <c:v>153.13999999999999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67A-4A17-A976-274380F72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31.231000000000002</v>
      </c>
      <c r="C5" s="25">
        <v>39.039000000000001</v>
      </c>
      <c r="D5" s="25">
        <v>41.402000000000001</v>
      </c>
      <c r="E5" s="25">
        <v>44.33</v>
      </c>
      <c r="F5" s="25">
        <v>79.602000000000004</v>
      </c>
      <c r="G5" s="25">
        <v>81.218000000000004</v>
      </c>
      <c r="H5" s="25">
        <v>80.022000000000006</v>
      </c>
      <c r="I5" s="25">
        <v>73.024000000000001</v>
      </c>
      <c r="J5" s="25">
        <v>59.075000000000003</v>
      </c>
      <c r="K5" s="25">
        <v>80.756</v>
      </c>
      <c r="L5" s="25">
        <v>80.48</v>
      </c>
      <c r="M5" s="25">
        <v>80.147999999999996</v>
      </c>
      <c r="N5" s="25">
        <v>45.716000000000001</v>
      </c>
      <c r="O5" s="25">
        <v>52.786000000000001</v>
      </c>
      <c r="P5" s="25">
        <v>57.223999999999997</v>
      </c>
      <c r="Q5" s="25">
        <v>53.326000000000001</v>
      </c>
      <c r="R5" s="25">
        <v>67.117000000000004</v>
      </c>
      <c r="S5" s="25">
        <v>66.241</v>
      </c>
      <c r="T5" s="25">
        <v>56.107999999999997</v>
      </c>
      <c r="U5" s="25">
        <v>72.905000000000001</v>
      </c>
      <c r="V5" s="25">
        <v>82.483999999999995</v>
      </c>
      <c r="W5" s="25">
        <v>68.668999999999997</v>
      </c>
      <c r="X5" s="25">
        <v>86.906000000000006</v>
      </c>
      <c r="Y5" s="25">
        <v>64.259</v>
      </c>
      <c r="Z5" s="25">
        <v>54.9</v>
      </c>
      <c r="AA5" s="25">
        <v>146.75299999999999</v>
      </c>
      <c r="AB5" s="25">
        <v>111.98099999999999</v>
      </c>
      <c r="AC5" s="25">
        <v>70.257000000000005</v>
      </c>
      <c r="AD5" s="25">
        <v>252.328</v>
      </c>
      <c r="AE5" s="25">
        <v>263.27699999999999</v>
      </c>
      <c r="AF5" s="25">
        <v>285.19200000000001</v>
      </c>
      <c r="AG5" s="25">
        <v>217.48599999999999</v>
      </c>
      <c r="AH5" s="25">
        <v>143.154</v>
      </c>
      <c r="AI5" s="25">
        <v>147.45599999999999</v>
      </c>
      <c r="AJ5" s="25">
        <v>165.97499999999999</v>
      </c>
      <c r="AK5" s="25">
        <v>165.785</v>
      </c>
      <c r="AL5" s="25">
        <v>115.52800000000001</v>
      </c>
      <c r="AM5" s="25">
        <v>67.582999999999998</v>
      </c>
      <c r="AN5" s="25">
        <v>62.93</v>
      </c>
      <c r="AO5" s="25">
        <v>51.042999999999999</v>
      </c>
      <c r="AP5" s="25">
        <v>80.191999999999993</v>
      </c>
      <c r="AQ5" s="25">
        <v>47.636000000000003</v>
      </c>
      <c r="AR5" s="25">
        <v>62.133000000000003</v>
      </c>
      <c r="AS5" s="25">
        <v>69.686999999999998</v>
      </c>
      <c r="AT5" s="25">
        <v>73.605000000000004</v>
      </c>
      <c r="AU5" s="25">
        <v>53.853000000000002</v>
      </c>
      <c r="AV5" s="25">
        <v>51.088000000000001</v>
      </c>
      <c r="AW5" s="25">
        <v>52.067999999999998</v>
      </c>
      <c r="AX5" s="25">
        <v>40.012</v>
      </c>
      <c r="AY5" s="25">
        <v>38.021999999999998</v>
      </c>
      <c r="AZ5" s="25">
        <v>43.999000000000002</v>
      </c>
      <c r="BA5" s="25">
        <v>55.287999999999997</v>
      </c>
      <c r="BB5" s="25">
        <v>87.825999999999993</v>
      </c>
      <c r="BC5" s="25">
        <v>79.897999999999996</v>
      </c>
      <c r="BD5" s="25">
        <v>49.777999999999999</v>
      </c>
      <c r="BE5" s="25">
        <v>54.66</v>
      </c>
      <c r="BF5" s="25">
        <v>87.063000000000002</v>
      </c>
      <c r="BG5" s="25">
        <v>96.9</v>
      </c>
      <c r="BH5" s="25">
        <v>76.882999999999996</v>
      </c>
      <c r="BI5" s="25">
        <v>115.746</v>
      </c>
      <c r="BJ5" s="25">
        <v>80.316000000000003</v>
      </c>
      <c r="BK5" s="25">
        <v>129.71299999999999</v>
      </c>
      <c r="BL5" s="25">
        <v>70.165000000000006</v>
      </c>
      <c r="BM5" s="25">
        <v>63.137</v>
      </c>
      <c r="BN5" s="25">
        <v>85.066999999999993</v>
      </c>
      <c r="BO5" s="25">
        <v>104.379</v>
      </c>
      <c r="BP5" s="25">
        <v>65.727000000000004</v>
      </c>
      <c r="BQ5" s="25">
        <v>126.708</v>
      </c>
      <c r="BR5" s="25">
        <v>105.911</v>
      </c>
      <c r="BS5" s="25">
        <v>82.564999999999998</v>
      </c>
      <c r="BT5" s="25">
        <v>132.131</v>
      </c>
      <c r="BU5" s="25">
        <v>107.331</v>
      </c>
      <c r="BV5" s="25">
        <v>70.222999999999999</v>
      </c>
      <c r="BW5" s="25">
        <v>68.441000000000003</v>
      </c>
      <c r="BX5" s="25">
        <v>46.686</v>
      </c>
      <c r="BY5" s="25">
        <v>54.908999999999999</v>
      </c>
      <c r="BZ5" s="25">
        <v>35.840000000000003</v>
      </c>
      <c r="CA5" s="25">
        <v>44.819000000000003</v>
      </c>
      <c r="CB5" s="25">
        <v>46.569000000000003</v>
      </c>
      <c r="CC5" s="25">
        <v>46.597999999999999</v>
      </c>
      <c r="CD5" s="25">
        <v>68.638999999999996</v>
      </c>
      <c r="CE5" s="25">
        <v>74.775000000000006</v>
      </c>
      <c r="CF5" s="25">
        <v>70.176000000000002</v>
      </c>
      <c r="CG5" s="25">
        <v>68.739999999999995</v>
      </c>
      <c r="CH5" s="25">
        <v>129.654</v>
      </c>
      <c r="CI5" s="25">
        <v>95.194999999999993</v>
      </c>
      <c r="CJ5" s="25">
        <v>90.406999999999996</v>
      </c>
      <c r="CK5" s="25">
        <v>84.323999999999998</v>
      </c>
      <c r="CL5" s="25">
        <v>33.33</v>
      </c>
      <c r="CM5" s="25">
        <v>39.83</v>
      </c>
      <c r="CN5" s="25">
        <v>60.613</v>
      </c>
      <c r="CO5" s="25">
        <v>38.749000000000002</v>
      </c>
      <c r="CP5" s="25">
        <v>110.05200000000001</v>
      </c>
      <c r="CQ5" s="25">
        <v>113.078</v>
      </c>
      <c r="CR5" s="25">
        <v>111.444</v>
      </c>
      <c r="CS5" s="25">
        <v>98.6</v>
      </c>
      <c r="CT5" s="26"/>
      <c r="CU5" s="26"/>
      <c r="CV5" s="26"/>
      <c r="CW5" s="27"/>
      <c r="CX5" s="28">
        <f t="array" ref="CX5">SUMPRODUCT(B5:CW5*0.25)</f>
        <v>2009.2184999999993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259.62</v>
      </c>
      <c r="C8" s="37">
        <v>253.22</v>
      </c>
      <c r="D8" s="37">
        <v>251.57</v>
      </c>
      <c r="E8" s="37">
        <v>249.09</v>
      </c>
      <c r="F8" s="37">
        <v>258.10000000000002</v>
      </c>
      <c r="G8" s="37">
        <v>256.39</v>
      </c>
      <c r="H8" s="37">
        <v>255.78</v>
      </c>
      <c r="I8" s="37">
        <v>259.10000000000002</v>
      </c>
      <c r="J8" s="37">
        <v>260.10000000000002</v>
      </c>
      <c r="K8" s="37">
        <v>256.3</v>
      </c>
      <c r="L8" s="37">
        <v>256.75</v>
      </c>
      <c r="M8" s="37">
        <v>259.17</v>
      </c>
      <c r="N8" s="37">
        <v>275.86</v>
      </c>
      <c r="O8" s="37">
        <v>265.72000000000003</v>
      </c>
      <c r="P8" s="37">
        <v>267.10000000000002</v>
      </c>
      <c r="Q8" s="37">
        <v>262.70999999999998</v>
      </c>
      <c r="R8" s="37">
        <v>266.95</v>
      </c>
      <c r="S8" s="37">
        <v>265.75</v>
      </c>
      <c r="T8" s="37">
        <v>262.67</v>
      </c>
      <c r="U8" s="37">
        <v>270.95999999999998</v>
      </c>
      <c r="V8" s="37">
        <v>267.02</v>
      </c>
      <c r="W8" s="37">
        <v>281.95999999999998</v>
      </c>
      <c r="X8" s="37">
        <v>286.01</v>
      </c>
      <c r="Y8" s="37">
        <v>299.35000000000002</v>
      </c>
      <c r="Z8" s="37">
        <v>310.29000000000002</v>
      </c>
      <c r="AA8" s="37">
        <v>325.22000000000003</v>
      </c>
      <c r="AB8" s="37">
        <v>328.66</v>
      </c>
      <c r="AC8" s="37">
        <v>332.19</v>
      </c>
      <c r="AD8" s="37">
        <v>329.4</v>
      </c>
      <c r="AE8" s="37">
        <v>331.51</v>
      </c>
      <c r="AF8" s="37">
        <v>321.42</v>
      </c>
      <c r="AG8" s="37">
        <v>198.53</v>
      </c>
      <c r="AH8" s="37">
        <v>286.63</v>
      </c>
      <c r="AI8" s="37">
        <v>194.04</v>
      </c>
      <c r="AJ8" s="37">
        <v>193.88</v>
      </c>
      <c r="AK8" s="37">
        <v>186.21</v>
      </c>
      <c r="AL8" s="37">
        <v>274.44</v>
      </c>
      <c r="AM8" s="37">
        <v>197.32</v>
      </c>
      <c r="AN8" s="37">
        <v>147.54</v>
      </c>
      <c r="AO8" s="37">
        <v>2.31</v>
      </c>
      <c r="AP8" s="37">
        <v>202.8</v>
      </c>
      <c r="AQ8" s="37">
        <v>57.9</v>
      </c>
      <c r="AR8" s="37">
        <v>2.0099999999999998</v>
      </c>
      <c r="AS8" s="37">
        <v>4.01</v>
      </c>
      <c r="AT8" s="37">
        <v>0.01</v>
      </c>
      <c r="AU8" s="37">
        <v>0</v>
      </c>
      <c r="AV8" s="37">
        <v>0</v>
      </c>
      <c r="AW8" s="37">
        <v>0.63</v>
      </c>
      <c r="AX8" s="37">
        <v>-3</v>
      </c>
      <c r="AY8" s="37">
        <v>-1.62</v>
      </c>
      <c r="AZ8" s="37">
        <v>1.62</v>
      </c>
      <c r="BA8" s="37">
        <v>3.01</v>
      </c>
      <c r="BB8" s="37">
        <v>5</v>
      </c>
      <c r="BC8" s="37">
        <v>5.0199999999999996</v>
      </c>
      <c r="BD8" s="37">
        <v>3.01</v>
      </c>
      <c r="BE8" s="37">
        <v>2</v>
      </c>
      <c r="BF8" s="37">
        <v>3.01</v>
      </c>
      <c r="BG8" s="37">
        <v>3.02</v>
      </c>
      <c r="BH8" s="37">
        <v>3.09</v>
      </c>
      <c r="BI8" s="37">
        <v>178.59</v>
      </c>
      <c r="BJ8" s="37">
        <v>164.64</v>
      </c>
      <c r="BK8" s="37">
        <v>181.06</v>
      </c>
      <c r="BL8" s="37">
        <v>174.21</v>
      </c>
      <c r="BM8" s="37">
        <v>192.59</v>
      </c>
      <c r="BN8" s="37">
        <v>207.45</v>
      </c>
      <c r="BO8" s="37">
        <v>242.89</v>
      </c>
      <c r="BP8" s="37">
        <v>269.18</v>
      </c>
      <c r="BQ8" s="37">
        <v>274.5</v>
      </c>
      <c r="BR8" s="37">
        <v>291.13</v>
      </c>
      <c r="BS8" s="37">
        <v>298.8</v>
      </c>
      <c r="BT8" s="37">
        <v>301.10000000000002</v>
      </c>
      <c r="BU8" s="37">
        <v>299.04000000000002</v>
      </c>
      <c r="BV8" s="37">
        <v>295.24</v>
      </c>
      <c r="BW8" s="37">
        <v>296.77999999999997</v>
      </c>
      <c r="BX8" s="37">
        <v>288.02999999999997</v>
      </c>
      <c r="BY8" s="37">
        <v>273.67</v>
      </c>
      <c r="BZ8" s="37">
        <v>271.2</v>
      </c>
      <c r="CA8" s="37">
        <v>293</v>
      </c>
      <c r="CB8" s="37">
        <v>271.33999999999997</v>
      </c>
      <c r="CC8" s="37">
        <v>288.93</v>
      </c>
      <c r="CD8" s="37">
        <v>282.23</v>
      </c>
      <c r="CE8" s="37">
        <v>285.94</v>
      </c>
      <c r="CF8" s="37">
        <v>283.33999999999997</v>
      </c>
      <c r="CG8" s="37">
        <v>275.82</v>
      </c>
      <c r="CH8" s="37">
        <v>257.16000000000003</v>
      </c>
      <c r="CI8" s="37">
        <v>292.62</v>
      </c>
      <c r="CJ8" s="37">
        <v>283.55</v>
      </c>
      <c r="CK8" s="37">
        <v>268.79000000000002</v>
      </c>
      <c r="CL8" s="37">
        <v>275.68</v>
      </c>
      <c r="CM8" s="37">
        <v>224.46</v>
      </c>
      <c r="CN8" s="37">
        <v>275.22000000000003</v>
      </c>
      <c r="CO8" s="37">
        <v>274.20999999999998</v>
      </c>
      <c r="CP8" s="37">
        <v>253.88</v>
      </c>
      <c r="CQ8" s="37">
        <v>253.38</v>
      </c>
      <c r="CR8" s="37">
        <v>184.12</v>
      </c>
      <c r="CS8" s="37">
        <v>153.13999999999999</v>
      </c>
      <c r="CT8" s="38"/>
      <c r="CU8" s="38"/>
      <c r="CV8" s="38"/>
      <c r="CW8" s="39"/>
      <c r="CX8" s="40">
        <f>IF(SUM(B8:CW8)&lt;&gt;0,AVERAGEIF(B8:CW8,"&lt;&gt;"""),"")</f>
        <v>209.11739583333335</v>
      </c>
    </row>
    <row r="9" spans="1:102" ht="24.95" customHeight="1" thickBot="1" x14ac:dyDescent="0.25">
      <c r="A9" s="41" t="s">
        <v>6</v>
      </c>
      <c r="B9" s="42">
        <v>253.375</v>
      </c>
      <c r="C9" s="43">
        <v>253.375</v>
      </c>
      <c r="D9" s="43">
        <v>253.375</v>
      </c>
      <c r="E9" s="43">
        <v>253.375</v>
      </c>
      <c r="F9" s="43">
        <v>257.34249999999997</v>
      </c>
      <c r="G9" s="43">
        <v>257.34249999999997</v>
      </c>
      <c r="H9" s="43">
        <v>257.34249999999997</v>
      </c>
      <c r="I9" s="43">
        <v>257.34249999999997</v>
      </c>
      <c r="J9" s="43">
        <v>258.08</v>
      </c>
      <c r="K9" s="43">
        <v>258.08</v>
      </c>
      <c r="L9" s="43">
        <v>258.08</v>
      </c>
      <c r="M9" s="43">
        <v>258.08</v>
      </c>
      <c r="N9" s="43">
        <v>267.84750000000003</v>
      </c>
      <c r="O9" s="43">
        <v>267.84750000000003</v>
      </c>
      <c r="P9" s="43">
        <v>267.84750000000003</v>
      </c>
      <c r="Q9" s="43">
        <v>267.84750000000003</v>
      </c>
      <c r="R9" s="43">
        <v>266.58249999999998</v>
      </c>
      <c r="S9" s="43">
        <v>266.58249999999998</v>
      </c>
      <c r="T9" s="43">
        <v>266.58249999999998</v>
      </c>
      <c r="U9" s="43">
        <v>266.58249999999998</v>
      </c>
      <c r="V9" s="43">
        <v>283.58499999999998</v>
      </c>
      <c r="W9" s="43">
        <v>283.58499999999998</v>
      </c>
      <c r="X9" s="43">
        <v>283.58499999999998</v>
      </c>
      <c r="Y9" s="43">
        <v>283.58499999999998</v>
      </c>
      <c r="Z9" s="43">
        <v>324.08999999999997</v>
      </c>
      <c r="AA9" s="43">
        <v>324.08999999999997</v>
      </c>
      <c r="AB9" s="43">
        <v>324.08999999999997</v>
      </c>
      <c r="AC9" s="43">
        <v>324.08999999999997</v>
      </c>
      <c r="AD9" s="43">
        <v>295.21499999999997</v>
      </c>
      <c r="AE9" s="43">
        <v>295.21499999999997</v>
      </c>
      <c r="AF9" s="43">
        <v>295.21499999999997</v>
      </c>
      <c r="AG9" s="43">
        <v>295.21499999999997</v>
      </c>
      <c r="AH9" s="43">
        <v>215.19</v>
      </c>
      <c r="AI9" s="43">
        <v>215.19</v>
      </c>
      <c r="AJ9" s="43">
        <v>215.19</v>
      </c>
      <c r="AK9" s="43">
        <v>215.19</v>
      </c>
      <c r="AL9" s="43">
        <v>155.4025</v>
      </c>
      <c r="AM9" s="43">
        <v>155.4025</v>
      </c>
      <c r="AN9" s="43">
        <v>155.4025</v>
      </c>
      <c r="AO9" s="43">
        <v>155.4025</v>
      </c>
      <c r="AP9" s="43">
        <v>66.680000000000007</v>
      </c>
      <c r="AQ9" s="43">
        <v>66.680000000000007</v>
      </c>
      <c r="AR9" s="43">
        <v>66.680000000000007</v>
      </c>
      <c r="AS9" s="43">
        <v>66.680000000000007</v>
      </c>
      <c r="AT9" s="43">
        <v>0.16</v>
      </c>
      <c r="AU9" s="43">
        <v>0.16</v>
      </c>
      <c r="AV9" s="43">
        <v>0.16</v>
      </c>
      <c r="AW9" s="43">
        <v>0.16</v>
      </c>
      <c r="AX9" s="43">
        <v>2.5000000000000001E-3</v>
      </c>
      <c r="AY9" s="43">
        <v>2.5000000000000001E-3</v>
      </c>
      <c r="AZ9" s="43">
        <v>2.5000000000000001E-3</v>
      </c>
      <c r="BA9" s="43">
        <v>2.5000000000000001E-3</v>
      </c>
      <c r="BB9" s="43">
        <v>3.7574999999999998</v>
      </c>
      <c r="BC9" s="43">
        <v>3.7574999999999998</v>
      </c>
      <c r="BD9" s="43">
        <v>3.7574999999999998</v>
      </c>
      <c r="BE9" s="43">
        <v>3.7574999999999998</v>
      </c>
      <c r="BF9" s="43">
        <v>46.927500000000002</v>
      </c>
      <c r="BG9" s="43">
        <v>46.927500000000002</v>
      </c>
      <c r="BH9" s="43">
        <v>46.927500000000002</v>
      </c>
      <c r="BI9" s="43">
        <v>46.927500000000002</v>
      </c>
      <c r="BJ9" s="43">
        <v>178.125</v>
      </c>
      <c r="BK9" s="43">
        <v>178.125</v>
      </c>
      <c r="BL9" s="43">
        <v>178.125</v>
      </c>
      <c r="BM9" s="43">
        <v>178.125</v>
      </c>
      <c r="BN9" s="43">
        <v>248.505</v>
      </c>
      <c r="BO9" s="43">
        <v>248.505</v>
      </c>
      <c r="BP9" s="43">
        <v>248.505</v>
      </c>
      <c r="BQ9" s="43">
        <v>248.505</v>
      </c>
      <c r="BR9" s="43">
        <v>297.51749999999998</v>
      </c>
      <c r="BS9" s="43">
        <v>297.51749999999998</v>
      </c>
      <c r="BT9" s="43">
        <v>297.51749999999998</v>
      </c>
      <c r="BU9" s="43">
        <v>297.51749999999998</v>
      </c>
      <c r="BV9" s="43">
        <v>288.43</v>
      </c>
      <c r="BW9" s="43">
        <v>288.43</v>
      </c>
      <c r="BX9" s="43">
        <v>288.43</v>
      </c>
      <c r="BY9" s="43">
        <v>288.43</v>
      </c>
      <c r="BZ9" s="43">
        <v>281.11750000000001</v>
      </c>
      <c r="CA9" s="43">
        <v>281.11750000000001</v>
      </c>
      <c r="CB9" s="43">
        <v>281.11750000000001</v>
      </c>
      <c r="CC9" s="43">
        <v>281.11750000000001</v>
      </c>
      <c r="CD9" s="43">
        <v>281.83249999999998</v>
      </c>
      <c r="CE9" s="43">
        <v>281.83249999999998</v>
      </c>
      <c r="CF9" s="43">
        <v>281.83249999999998</v>
      </c>
      <c r="CG9" s="43">
        <v>281.83249999999998</v>
      </c>
      <c r="CH9" s="43">
        <v>275.52999999999997</v>
      </c>
      <c r="CI9" s="43">
        <v>275.52999999999997</v>
      </c>
      <c r="CJ9" s="43">
        <v>275.52999999999997</v>
      </c>
      <c r="CK9" s="43">
        <v>275.52999999999997</v>
      </c>
      <c r="CL9" s="43">
        <v>262.39249999999998</v>
      </c>
      <c r="CM9" s="43">
        <v>262.39249999999998</v>
      </c>
      <c r="CN9" s="43">
        <v>262.39249999999998</v>
      </c>
      <c r="CO9" s="43">
        <v>262.39249999999998</v>
      </c>
      <c r="CP9" s="43">
        <v>211.13</v>
      </c>
      <c r="CQ9" s="43">
        <v>211.13</v>
      </c>
      <c r="CR9" s="43">
        <v>211.13</v>
      </c>
      <c r="CS9" s="43">
        <v>211.13</v>
      </c>
      <c r="CT9" s="44"/>
      <c r="CU9" s="44"/>
      <c r="CV9" s="44"/>
      <c r="CW9" s="45"/>
      <c r="CX9" s="46">
        <f>IF(SUM(B9:CW9)&lt;&gt;0,AVERAGEIF(B9:CW9,"&lt;&gt;"""),"")</f>
        <v>209.11739583333346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37</v>
      </c>
      <c r="AA13" s="65">
        <v>37</v>
      </c>
      <c r="AB13" s="65">
        <v>50</v>
      </c>
      <c r="AC13" s="65">
        <v>37</v>
      </c>
      <c r="AD13" s="65">
        <v>7</v>
      </c>
      <c r="AE13" s="65">
        <v>6</v>
      </c>
      <c r="AF13" s="65">
        <v>11</v>
      </c>
      <c r="AG13" s="65">
        <v>29</v>
      </c>
      <c r="AH13" s="65">
        <v>50</v>
      </c>
      <c r="AI13" s="65">
        <v>1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>
        <v>11.335000000000001</v>
      </c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69.083749999999995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20.032</v>
      </c>
      <c r="W14" s="65"/>
      <c r="X14" s="65"/>
      <c r="Y14" s="65">
        <v>5.3999999999999999E-2</v>
      </c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5.0214999999999996</v>
      </c>
    </row>
    <row r="15" spans="1:102" ht="24.95" customHeight="1" x14ac:dyDescent="0.2">
      <c r="A15" s="69" t="s">
        <v>12</v>
      </c>
      <c r="B15" s="70">
        <v>8.0960000000000001</v>
      </c>
      <c r="C15" s="71">
        <v>1.728</v>
      </c>
      <c r="D15" s="71">
        <v>7.327</v>
      </c>
      <c r="E15" s="71">
        <v>37.35</v>
      </c>
      <c r="F15" s="71">
        <v>27.494</v>
      </c>
      <c r="G15" s="71">
        <v>24.84</v>
      </c>
      <c r="H15" s="71">
        <v>24.122</v>
      </c>
      <c r="I15" s="71">
        <v>36.084000000000003</v>
      </c>
      <c r="J15" s="71">
        <v>36.534999999999997</v>
      </c>
      <c r="K15" s="71">
        <v>27.827000000000002</v>
      </c>
      <c r="L15" s="71">
        <v>28.440999999999999</v>
      </c>
      <c r="M15" s="71">
        <v>32.968000000000004</v>
      </c>
      <c r="N15" s="71">
        <v>37.816000000000003</v>
      </c>
      <c r="O15" s="71">
        <v>40.036000000000001</v>
      </c>
      <c r="P15" s="71">
        <v>39.084000000000003</v>
      </c>
      <c r="Q15" s="71">
        <v>37.286000000000001</v>
      </c>
      <c r="R15" s="71">
        <v>39.536999999999999</v>
      </c>
      <c r="S15" s="71">
        <v>40.460999999999999</v>
      </c>
      <c r="T15" s="71">
        <v>37.476999999999997</v>
      </c>
      <c r="U15" s="71">
        <v>51.234000000000002</v>
      </c>
      <c r="V15" s="71">
        <v>46.545999999999999</v>
      </c>
      <c r="W15" s="71">
        <v>41.573999999999998</v>
      </c>
      <c r="X15" s="71">
        <v>24.635000000000002</v>
      </c>
      <c r="Y15" s="71">
        <v>19.172000000000001</v>
      </c>
      <c r="Z15" s="71">
        <v>7.9889999999999999</v>
      </c>
      <c r="AA15" s="71">
        <v>38.789000000000001</v>
      </c>
      <c r="AB15" s="71">
        <v>19.952999999999999</v>
      </c>
      <c r="AC15" s="71">
        <v>13.237</v>
      </c>
      <c r="AD15" s="71">
        <v>33.677999999999997</v>
      </c>
      <c r="AE15" s="71">
        <v>46.552</v>
      </c>
      <c r="AF15" s="71">
        <v>32.542000000000002</v>
      </c>
      <c r="AG15" s="71">
        <v>91.751999999999995</v>
      </c>
      <c r="AH15" s="71">
        <v>79.233000000000004</v>
      </c>
      <c r="AI15" s="71">
        <v>136.21</v>
      </c>
      <c r="AJ15" s="71">
        <v>156.578</v>
      </c>
      <c r="AK15" s="71">
        <v>141.86500000000001</v>
      </c>
      <c r="AL15" s="71">
        <v>106.277</v>
      </c>
      <c r="AM15" s="71">
        <v>47.787999999999997</v>
      </c>
      <c r="AN15" s="71">
        <v>62.378999999999998</v>
      </c>
      <c r="AO15" s="71">
        <v>31.818999999999999</v>
      </c>
      <c r="AP15" s="71">
        <v>55.383000000000003</v>
      </c>
      <c r="AQ15" s="71">
        <v>38.113</v>
      </c>
      <c r="AR15" s="71">
        <v>42.843000000000004</v>
      </c>
      <c r="AS15" s="71">
        <v>49.61</v>
      </c>
      <c r="AT15" s="71">
        <v>63.694000000000003</v>
      </c>
      <c r="AU15" s="71">
        <v>43.676000000000002</v>
      </c>
      <c r="AV15" s="71">
        <v>41.21</v>
      </c>
      <c r="AW15" s="71">
        <v>41.94</v>
      </c>
      <c r="AX15" s="71">
        <v>16.170000000000002</v>
      </c>
      <c r="AY15" s="71">
        <v>13.94</v>
      </c>
      <c r="AZ15" s="71">
        <v>18.731999999999999</v>
      </c>
      <c r="BA15" s="71">
        <v>9.1389999999999993</v>
      </c>
      <c r="BB15" s="71">
        <v>28.698</v>
      </c>
      <c r="BC15" s="71">
        <v>41.813000000000002</v>
      </c>
      <c r="BD15" s="71">
        <v>30.63</v>
      </c>
      <c r="BE15" s="71">
        <v>45.363</v>
      </c>
      <c r="BF15" s="71">
        <v>49.005000000000003</v>
      </c>
      <c r="BG15" s="71">
        <v>59.976999999999997</v>
      </c>
      <c r="BH15" s="71">
        <v>71.114999999999995</v>
      </c>
      <c r="BI15" s="71">
        <v>103.129</v>
      </c>
      <c r="BJ15" s="71">
        <v>80.075000000000003</v>
      </c>
      <c r="BK15" s="71">
        <v>84.361000000000004</v>
      </c>
      <c r="BL15" s="71">
        <v>67.974000000000004</v>
      </c>
      <c r="BM15" s="71">
        <v>63.137</v>
      </c>
      <c r="BN15" s="71">
        <v>74.162999999999997</v>
      </c>
      <c r="BO15" s="71">
        <v>58.679000000000002</v>
      </c>
      <c r="BP15" s="71">
        <v>57.427</v>
      </c>
      <c r="BQ15" s="71">
        <v>55.908000000000001</v>
      </c>
      <c r="BR15" s="71">
        <v>62.837000000000003</v>
      </c>
      <c r="BS15" s="71">
        <v>18.065000000000001</v>
      </c>
      <c r="BT15" s="71">
        <v>24.331</v>
      </c>
      <c r="BU15" s="71">
        <v>67.673000000000002</v>
      </c>
      <c r="BV15" s="71">
        <v>52.932000000000002</v>
      </c>
      <c r="BW15" s="71">
        <v>53.972000000000001</v>
      </c>
      <c r="BX15" s="71">
        <v>46.686</v>
      </c>
      <c r="BY15" s="71">
        <v>49.869</v>
      </c>
      <c r="BZ15" s="71">
        <v>35.840000000000003</v>
      </c>
      <c r="CA15" s="71">
        <v>39.363</v>
      </c>
      <c r="CB15" s="71">
        <v>46.569000000000003</v>
      </c>
      <c r="CC15" s="71">
        <v>36.826000000000001</v>
      </c>
      <c r="CD15" s="71">
        <v>35.549999999999997</v>
      </c>
      <c r="CE15" s="71">
        <v>34.21</v>
      </c>
      <c r="CF15" s="71">
        <v>32.866</v>
      </c>
      <c r="CG15" s="71">
        <v>35.840000000000003</v>
      </c>
      <c r="CH15" s="71">
        <v>50.654000000000003</v>
      </c>
      <c r="CI15" s="71">
        <v>35.994999999999997</v>
      </c>
      <c r="CJ15" s="71">
        <v>34.606999999999999</v>
      </c>
      <c r="CK15" s="71">
        <v>28.524000000000001</v>
      </c>
      <c r="CL15" s="71">
        <v>33.33</v>
      </c>
      <c r="CM15" s="71">
        <v>28.495000000000001</v>
      </c>
      <c r="CN15" s="71">
        <v>58.674999999999997</v>
      </c>
      <c r="CO15" s="71">
        <v>26.042000000000002</v>
      </c>
      <c r="CP15" s="71">
        <v>4.5250000000000004</v>
      </c>
      <c r="CQ15" s="71">
        <v>6.6289999999999996</v>
      </c>
      <c r="CR15" s="71">
        <v>8.6150000000000002</v>
      </c>
      <c r="CS15" s="71"/>
      <c r="CT15" s="72"/>
      <c r="CU15" s="72"/>
      <c r="CV15" s="72"/>
      <c r="CW15" s="73"/>
      <c r="CX15" s="74">
        <f t="array" ref="CX15">SUMPRODUCT(B15:CW15*0.25)</f>
        <v>1047.4337499999999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>
        <v>10.34</v>
      </c>
      <c r="N17" s="71"/>
      <c r="O17" s="71">
        <v>4.8499999999999996</v>
      </c>
      <c r="P17" s="71">
        <v>10.34</v>
      </c>
      <c r="Q17" s="71">
        <v>10.34</v>
      </c>
      <c r="R17" s="71">
        <v>10.34</v>
      </c>
      <c r="S17" s="71">
        <v>10.34</v>
      </c>
      <c r="T17" s="71"/>
      <c r="U17" s="71"/>
      <c r="V17" s="71"/>
      <c r="W17" s="71">
        <v>5</v>
      </c>
      <c r="X17" s="71">
        <v>48</v>
      </c>
      <c r="Y17" s="71">
        <v>35.093000000000004</v>
      </c>
      <c r="Z17" s="71"/>
      <c r="AA17" s="71">
        <v>56.033000000000001</v>
      </c>
      <c r="AB17" s="71">
        <v>27.036999999999999</v>
      </c>
      <c r="AC17" s="71"/>
      <c r="AD17" s="71"/>
      <c r="AE17" s="71"/>
      <c r="AF17" s="71"/>
      <c r="AG17" s="71"/>
      <c r="AH17" s="71">
        <v>6.95</v>
      </c>
      <c r="AI17" s="71"/>
      <c r="AJ17" s="71"/>
      <c r="AK17" s="71"/>
      <c r="AL17" s="71"/>
      <c r="AM17" s="71">
        <v>9.8239999999999998</v>
      </c>
      <c r="AN17" s="71"/>
      <c r="AO17" s="71"/>
      <c r="AP17" s="71">
        <v>14.888999999999999</v>
      </c>
      <c r="AQ17" s="71"/>
      <c r="AR17" s="71">
        <v>9.4499999999999993</v>
      </c>
      <c r="AS17" s="71">
        <v>9.4499999999999993</v>
      </c>
      <c r="AT17" s="71"/>
      <c r="AU17" s="71"/>
      <c r="AV17" s="71"/>
      <c r="AW17" s="71"/>
      <c r="AX17" s="71"/>
      <c r="AY17" s="71"/>
      <c r="AZ17" s="71"/>
      <c r="BA17" s="71">
        <v>20.943000000000001</v>
      </c>
      <c r="BB17" s="71">
        <v>48.5</v>
      </c>
      <c r="BC17" s="71">
        <v>27.5</v>
      </c>
      <c r="BD17" s="71">
        <v>9.7110000000000003</v>
      </c>
      <c r="BE17" s="71"/>
      <c r="BF17" s="71">
        <v>28.611999999999998</v>
      </c>
      <c r="BG17" s="71">
        <v>34.389000000000003</v>
      </c>
      <c r="BH17" s="71">
        <v>0.66200000000000003</v>
      </c>
      <c r="BI17" s="71">
        <v>7.5289999999999999</v>
      </c>
      <c r="BJ17" s="71"/>
      <c r="BK17" s="71">
        <v>38.018000000000001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123.535</v>
      </c>
    </row>
    <row r="18" spans="1:102" ht="30" customHeight="1" thickBot="1" x14ac:dyDescent="0.25">
      <c r="A18" s="75" t="s">
        <v>15</v>
      </c>
      <c r="B18" s="76">
        <f>SUM(B11:B17)</f>
        <v>8.0960000000000001</v>
      </c>
      <c r="C18" s="77">
        <f t="shared" ref="C18:BN18" si="0">SUM(C11:C17)</f>
        <v>1.728</v>
      </c>
      <c r="D18" s="77">
        <f t="shared" si="0"/>
        <v>7.327</v>
      </c>
      <c r="E18" s="77">
        <f t="shared" si="0"/>
        <v>37.35</v>
      </c>
      <c r="F18" s="77">
        <f t="shared" si="0"/>
        <v>27.494</v>
      </c>
      <c r="G18" s="77">
        <f t="shared" si="0"/>
        <v>24.84</v>
      </c>
      <c r="H18" s="77">
        <f t="shared" si="0"/>
        <v>24.122</v>
      </c>
      <c r="I18" s="77">
        <f t="shared" si="0"/>
        <v>36.084000000000003</v>
      </c>
      <c r="J18" s="77">
        <f t="shared" si="0"/>
        <v>36.534999999999997</v>
      </c>
      <c r="K18" s="77">
        <f t="shared" si="0"/>
        <v>27.827000000000002</v>
      </c>
      <c r="L18" s="77">
        <f t="shared" si="0"/>
        <v>28.440999999999999</v>
      </c>
      <c r="M18" s="77">
        <f t="shared" si="0"/>
        <v>43.308000000000007</v>
      </c>
      <c r="N18" s="77">
        <f t="shared" si="0"/>
        <v>37.816000000000003</v>
      </c>
      <c r="O18" s="77">
        <f t="shared" si="0"/>
        <v>44.886000000000003</v>
      </c>
      <c r="P18" s="77">
        <f t="shared" si="0"/>
        <v>49.424000000000007</v>
      </c>
      <c r="Q18" s="77">
        <f t="shared" si="0"/>
        <v>47.626000000000005</v>
      </c>
      <c r="R18" s="77">
        <f t="shared" si="0"/>
        <v>49.876999999999995</v>
      </c>
      <c r="S18" s="77">
        <f t="shared" si="0"/>
        <v>50.801000000000002</v>
      </c>
      <c r="T18" s="77">
        <f t="shared" si="0"/>
        <v>37.476999999999997</v>
      </c>
      <c r="U18" s="77">
        <f t="shared" si="0"/>
        <v>51.234000000000002</v>
      </c>
      <c r="V18" s="77">
        <f t="shared" si="0"/>
        <v>66.578000000000003</v>
      </c>
      <c r="W18" s="77">
        <f t="shared" si="0"/>
        <v>46.573999999999998</v>
      </c>
      <c r="X18" s="77">
        <f t="shared" si="0"/>
        <v>72.635000000000005</v>
      </c>
      <c r="Y18" s="77">
        <f t="shared" si="0"/>
        <v>54.319000000000003</v>
      </c>
      <c r="Z18" s="77">
        <f t="shared" si="0"/>
        <v>44.988999999999997</v>
      </c>
      <c r="AA18" s="77">
        <f t="shared" si="0"/>
        <v>131.822</v>
      </c>
      <c r="AB18" s="77">
        <f t="shared" si="0"/>
        <v>96.990000000000009</v>
      </c>
      <c r="AC18" s="77">
        <f t="shared" si="0"/>
        <v>50.237000000000002</v>
      </c>
      <c r="AD18" s="77">
        <f t="shared" si="0"/>
        <v>40.677999999999997</v>
      </c>
      <c r="AE18" s="77">
        <f t="shared" si="0"/>
        <v>52.552</v>
      </c>
      <c r="AF18" s="77">
        <f t="shared" si="0"/>
        <v>43.542000000000002</v>
      </c>
      <c r="AG18" s="77">
        <f t="shared" si="0"/>
        <v>120.752</v>
      </c>
      <c r="AH18" s="77">
        <f t="shared" si="0"/>
        <v>136.18299999999999</v>
      </c>
      <c r="AI18" s="77">
        <f t="shared" si="0"/>
        <v>137.21</v>
      </c>
      <c r="AJ18" s="77">
        <f t="shared" si="0"/>
        <v>156.578</v>
      </c>
      <c r="AK18" s="77">
        <f t="shared" si="0"/>
        <v>141.86500000000001</v>
      </c>
      <c r="AL18" s="77">
        <f t="shared" si="0"/>
        <v>106.277</v>
      </c>
      <c r="AM18" s="77">
        <f t="shared" si="0"/>
        <v>57.611999999999995</v>
      </c>
      <c r="AN18" s="77">
        <f t="shared" si="0"/>
        <v>62.378999999999998</v>
      </c>
      <c r="AO18" s="77">
        <f t="shared" si="0"/>
        <v>31.818999999999999</v>
      </c>
      <c r="AP18" s="77">
        <f t="shared" si="0"/>
        <v>70.272000000000006</v>
      </c>
      <c r="AQ18" s="77">
        <f t="shared" si="0"/>
        <v>38.113</v>
      </c>
      <c r="AR18" s="77">
        <f t="shared" si="0"/>
        <v>52.293000000000006</v>
      </c>
      <c r="AS18" s="77">
        <f t="shared" si="0"/>
        <v>59.06</v>
      </c>
      <c r="AT18" s="77">
        <f t="shared" si="0"/>
        <v>63.694000000000003</v>
      </c>
      <c r="AU18" s="77">
        <f t="shared" si="0"/>
        <v>43.676000000000002</v>
      </c>
      <c r="AV18" s="77">
        <f t="shared" si="0"/>
        <v>41.21</v>
      </c>
      <c r="AW18" s="77">
        <f t="shared" si="0"/>
        <v>41.94</v>
      </c>
      <c r="AX18" s="77">
        <f t="shared" si="0"/>
        <v>16.170000000000002</v>
      </c>
      <c r="AY18" s="77">
        <f t="shared" si="0"/>
        <v>13.94</v>
      </c>
      <c r="AZ18" s="77">
        <f t="shared" si="0"/>
        <v>18.731999999999999</v>
      </c>
      <c r="BA18" s="77">
        <f t="shared" si="0"/>
        <v>30.082000000000001</v>
      </c>
      <c r="BB18" s="77">
        <f t="shared" si="0"/>
        <v>77.198000000000008</v>
      </c>
      <c r="BC18" s="77">
        <f t="shared" si="0"/>
        <v>69.313000000000002</v>
      </c>
      <c r="BD18" s="77">
        <f t="shared" si="0"/>
        <v>40.341000000000001</v>
      </c>
      <c r="BE18" s="77">
        <f t="shared" si="0"/>
        <v>45.363</v>
      </c>
      <c r="BF18" s="77">
        <f t="shared" si="0"/>
        <v>77.617000000000004</v>
      </c>
      <c r="BG18" s="77">
        <f t="shared" si="0"/>
        <v>94.366</v>
      </c>
      <c r="BH18" s="77">
        <f t="shared" si="0"/>
        <v>71.777000000000001</v>
      </c>
      <c r="BI18" s="77">
        <f t="shared" si="0"/>
        <v>110.658</v>
      </c>
      <c r="BJ18" s="77">
        <f t="shared" si="0"/>
        <v>80.075000000000003</v>
      </c>
      <c r="BK18" s="77">
        <f t="shared" si="0"/>
        <v>122.379</v>
      </c>
      <c r="BL18" s="77">
        <f t="shared" si="0"/>
        <v>67.974000000000004</v>
      </c>
      <c r="BM18" s="77">
        <f t="shared" si="0"/>
        <v>63.137</v>
      </c>
      <c r="BN18" s="77">
        <f t="shared" si="0"/>
        <v>74.162999999999997</v>
      </c>
      <c r="BO18" s="77">
        <f t="shared" ref="BO18:CW18" si="1">SUM(BO11:BO17)</f>
        <v>58.679000000000002</v>
      </c>
      <c r="BP18" s="77">
        <f t="shared" si="1"/>
        <v>57.427</v>
      </c>
      <c r="BQ18" s="77">
        <f t="shared" si="1"/>
        <v>55.908000000000001</v>
      </c>
      <c r="BR18" s="77">
        <f t="shared" si="1"/>
        <v>62.837000000000003</v>
      </c>
      <c r="BS18" s="77">
        <f t="shared" si="1"/>
        <v>18.065000000000001</v>
      </c>
      <c r="BT18" s="77">
        <f t="shared" si="1"/>
        <v>24.331</v>
      </c>
      <c r="BU18" s="77">
        <f t="shared" si="1"/>
        <v>67.673000000000002</v>
      </c>
      <c r="BV18" s="77">
        <f t="shared" si="1"/>
        <v>52.932000000000002</v>
      </c>
      <c r="BW18" s="77">
        <f t="shared" si="1"/>
        <v>53.972000000000001</v>
      </c>
      <c r="BX18" s="77">
        <f t="shared" si="1"/>
        <v>46.686</v>
      </c>
      <c r="BY18" s="77">
        <f t="shared" si="1"/>
        <v>49.869</v>
      </c>
      <c r="BZ18" s="77">
        <f t="shared" si="1"/>
        <v>35.840000000000003</v>
      </c>
      <c r="CA18" s="77">
        <f t="shared" si="1"/>
        <v>39.363</v>
      </c>
      <c r="CB18" s="77">
        <f t="shared" si="1"/>
        <v>46.569000000000003</v>
      </c>
      <c r="CC18" s="77">
        <f t="shared" si="1"/>
        <v>36.826000000000001</v>
      </c>
      <c r="CD18" s="77">
        <f t="shared" si="1"/>
        <v>35.549999999999997</v>
      </c>
      <c r="CE18" s="77">
        <f t="shared" si="1"/>
        <v>34.21</v>
      </c>
      <c r="CF18" s="77">
        <f t="shared" si="1"/>
        <v>32.866</v>
      </c>
      <c r="CG18" s="77">
        <f t="shared" si="1"/>
        <v>35.840000000000003</v>
      </c>
      <c r="CH18" s="77">
        <f t="shared" si="1"/>
        <v>50.654000000000003</v>
      </c>
      <c r="CI18" s="77">
        <f t="shared" si="1"/>
        <v>35.994999999999997</v>
      </c>
      <c r="CJ18" s="77">
        <f t="shared" si="1"/>
        <v>34.606999999999999</v>
      </c>
      <c r="CK18" s="77">
        <f t="shared" si="1"/>
        <v>28.524000000000001</v>
      </c>
      <c r="CL18" s="77">
        <f t="shared" si="1"/>
        <v>33.33</v>
      </c>
      <c r="CM18" s="77">
        <f t="shared" si="1"/>
        <v>39.83</v>
      </c>
      <c r="CN18" s="77">
        <f t="shared" si="1"/>
        <v>58.674999999999997</v>
      </c>
      <c r="CO18" s="77">
        <f t="shared" si="1"/>
        <v>26.042000000000002</v>
      </c>
      <c r="CP18" s="77">
        <f t="shared" si="1"/>
        <v>4.5250000000000004</v>
      </c>
      <c r="CQ18" s="77">
        <f t="shared" si="1"/>
        <v>6.6289999999999996</v>
      </c>
      <c r="CR18" s="77">
        <f t="shared" si="1"/>
        <v>8.6150000000000002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1245.0740000000001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>
        <v>88</v>
      </c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3.2</v>
      </c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22.8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>
        <v>5</v>
      </c>
      <c r="AB22" s="94">
        <v>5</v>
      </c>
      <c r="AC22" s="94">
        <v>10</v>
      </c>
      <c r="AD22" s="94">
        <v>15.1</v>
      </c>
      <c r="AE22" s="94">
        <v>16.7</v>
      </c>
      <c r="AF22" s="94">
        <v>7.1</v>
      </c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5</v>
      </c>
      <c r="BR22" s="94">
        <v>17</v>
      </c>
      <c r="BS22" s="94">
        <v>35</v>
      </c>
      <c r="BT22" s="94">
        <v>35</v>
      </c>
      <c r="BU22" s="94">
        <v>23.6</v>
      </c>
      <c r="BV22" s="94">
        <v>6.2</v>
      </c>
      <c r="BW22" s="94">
        <v>9</v>
      </c>
      <c r="BX22" s="94"/>
      <c r="BY22" s="94">
        <v>5.04</v>
      </c>
      <c r="BZ22" s="94"/>
      <c r="CA22" s="94"/>
      <c r="CB22" s="94"/>
      <c r="CC22" s="94"/>
      <c r="CD22" s="94"/>
      <c r="CE22" s="94"/>
      <c r="CF22" s="94"/>
      <c r="CG22" s="94"/>
      <c r="CH22" s="94">
        <v>10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51.184999999999995</v>
      </c>
    </row>
    <row r="23" spans="1:102" ht="24.95" customHeight="1" x14ac:dyDescent="0.2">
      <c r="A23" s="92" t="s">
        <v>19</v>
      </c>
      <c r="B23" s="98">
        <v>9.2349999999999994</v>
      </c>
      <c r="C23" s="99">
        <v>7.6109999999999998</v>
      </c>
      <c r="D23" s="99">
        <v>9.2750000000000004</v>
      </c>
      <c r="E23" s="99">
        <v>6.98</v>
      </c>
      <c r="F23" s="99">
        <v>10.907999999999999</v>
      </c>
      <c r="G23" s="99">
        <v>12.278</v>
      </c>
      <c r="H23" s="99"/>
      <c r="I23" s="99">
        <v>11.04</v>
      </c>
      <c r="J23" s="99">
        <v>13.74</v>
      </c>
      <c r="K23" s="99">
        <v>6.5289999999999999</v>
      </c>
      <c r="L23" s="99">
        <v>6.6390000000000002</v>
      </c>
      <c r="M23" s="99">
        <v>0.04</v>
      </c>
      <c r="N23" s="99">
        <v>7.9</v>
      </c>
      <c r="O23" s="99">
        <v>7.9</v>
      </c>
      <c r="P23" s="99">
        <v>7.8</v>
      </c>
      <c r="Q23" s="99">
        <v>5.7</v>
      </c>
      <c r="R23" s="99">
        <v>17.239999999999998</v>
      </c>
      <c r="S23" s="99">
        <v>15.44</v>
      </c>
      <c r="T23" s="99">
        <v>18.631</v>
      </c>
      <c r="U23" s="99">
        <v>21.670999999999999</v>
      </c>
      <c r="V23" s="99">
        <v>15.906000000000001</v>
      </c>
      <c r="W23" s="99">
        <v>22.094999999999999</v>
      </c>
      <c r="X23" s="99">
        <v>14.271000000000001</v>
      </c>
      <c r="Y23" s="99">
        <v>9.94</v>
      </c>
      <c r="Z23" s="99">
        <v>9.9109999999999996</v>
      </c>
      <c r="AA23" s="99">
        <v>9.9309999999999992</v>
      </c>
      <c r="AB23" s="99">
        <v>9.9909999999999997</v>
      </c>
      <c r="AC23" s="99">
        <v>10.02</v>
      </c>
      <c r="AD23" s="99">
        <v>6.75</v>
      </c>
      <c r="AE23" s="99">
        <v>7.2249999999999996</v>
      </c>
      <c r="AF23" s="99">
        <v>6.25</v>
      </c>
      <c r="AG23" s="99">
        <v>8.734</v>
      </c>
      <c r="AH23" s="99">
        <v>5.8710000000000004</v>
      </c>
      <c r="AI23" s="99">
        <v>10.246</v>
      </c>
      <c r="AJ23" s="99">
        <v>9.3970000000000002</v>
      </c>
      <c r="AK23" s="99">
        <v>23.92</v>
      </c>
      <c r="AL23" s="99">
        <v>9.2509999999999994</v>
      </c>
      <c r="AM23" s="99">
        <v>9.9710000000000001</v>
      </c>
      <c r="AN23" s="99">
        <v>0.55100000000000005</v>
      </c>
      <c r="AO23" s="99">
        <v>19.224</v>
      </c>
      <c r="AP23" s="99">
        <v>9.92</v>
      </c>
      <c r="AQ23" s="99">
        <v>9.5229999999999997</v>
      </c>
      <c r="AR23" s="99">
        <v>9.84</v>
      </c>
      <c r="AS23" s="99">
        <v>10.627000000000001</v>
      </c>
      <c r="AT23" s="99">
        <v>9.9109999999999996</v>
      </c>
      <c r="AU23" s="99">
        <v>10.177</v>
      </c>
      <c r="AV23" s="99">
        <v>9.8780000000000001</v>
      </c>
      <c r="AW23" s="99">
        <v>10.128</v>
      </c>
      <c r="AX23" s="99">
        <v>8.3420000000000005</v>
      </c>
      <c r="AY23" s="99">
        <v>8.5820000000000007</v>
      </c>
      <c r="AZ23" s="99">
        <v>9.7669999999999995</v>
      </c>
      <c r="BA23" s="99">
        <v>9.7059999999999995</v>
      </c>
      <c r="BB23" s="99">
        <v>10.628</v>
      </c>
      <c r="BC23" s="99">
        <v>10.585000000000001</v>
      </c>
      <c r="BD23" s="99">
        <v>9.4369999999999994</v>
      </c>
      <c r="BE23" s="99">
        <v>9.2970000000000006</v>
      </c>
      <c r="BF23" s="99">
        <v>9.4459999999999997</v>
      </c>
      <c r="BG23" s="99">
        <v>2.5339999999999998</v>
      </c>
      <c r="BH23" s="99">
        <v>5.1059999999999999</v>
      </c>
      <c r="BI23" s="99">
        <v>5.0880000000000001</v>
      </c>
      <c r="BJ23" s="99">
        <v>0.24099999999999999</v>
      </c>
      <c r="BK23" s="99">
        <v>7.3339999999999996</v>
      </c>
      <c r="BL23" s="99">
        <v>2.1909999999999998</v>
      </c>
      <c r="BM23" s="99"/>
      <c r="BN23" s="99">
        <v>10.904</v>
      </c>
      <c r="BO23" s="99"/>
      <c r="BP23" s="99"/>
      <c r="BQ23" s="99"/>
      <c r="BR23" s="99">
        <v>5.0739999999999998</v>
      </c>
      <c r="BS23" s="99"/>
      <c r="BT23" s="99"/>
      <c r="BU23" s="99">
        <v>3.258</v>
      </c>
      <c r="BV23" s="99">
        <v>2.9910000000000001</v>
      </c>
      <c r="BW23" s="99">
        <v>1.7689999999999999</v>
      </c>
      <c r="BX23" s="99"/>
      <c r="BY23" s="99"/>
      <c r="BZ23" s="99"/>
      <c r="CA23" s="99">
        <v>0.45600000000000002</v>
      </c>
      <c r="CB23" s="99"/>
      <c r="CC23" s="99">
        <v>2.472</v>
      </c>
      <c r="CD23" s="99">
        <v>0.189</v>
      </c>
      <c r="CE23" s="99">
        <v>4.165</v>
      </c>
      <c r="CF23" s="99">
        <v>4.41</v>
      </c>
      <c r="CG23" s="99"/>
      <c r="CH23" s="99">
        <v>10</v>
      </c>
      <c r="CI23" s="99"/>
      <c r="CJ23" s="99"/>
      <c r="CK23" s="99"/>
      <c r="CL23" s="99"/>
      <c r="CM23" s="99"/>
      <c r="CN23" s="99">
        <v>1.9379999999999999</v>
      </c>
      <c r="CO23" s="99">
        <v>12.707000000000001</v>
      </c>
      <c r="CP23" s="99">
        <v>6.9269999999999996</v>
      </c>
      <c r="CQ23" s="99">
        <v>7.8490000000000002</v>
      </c>
      <c r="CR23" s="99">
        <v>4.2290000000000001</v>
      </c>
      <c r="CS23" s="99"/>
      <c r="CT23" s="100"/>
      <c r="CU23" s="100"/>
      <c r="CV23" s="100"/>
      <c r="CW23" s="96"/>
      <c r="CX23" s="97">
        <f t="array" ref="CX23">SUMPRODUCT(B23:CW23*0.25)</f>
        <v>170.90950000000001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9.2349999999999994</v>
      </c>
      <c r="C28" s="107">
        <f t="shared" si="2"/>
        <v>7.6109999999999998</v>
      </c>
      <c r="D28" s="107">
        <f t="shared" si="2"/>
        <v>9.2750000000000004</v>
      </c>
      <c r="E28" s="107">
        <f t="shared" si="2"/>
        <v>6.98</v>
      </c>
      <c r="F28" s="107">
        <f t="shared" si="2"/>
        <v>10.907999999999999</v>
      </c>
      <c r="G28" s="107">
        <f t="shared" si="2"/>
        <v>12.278</v>
      </c>
      <c r="H28" s="107">
        <f t="shared" si="2"/>
        <v>0</v>
      </c>
      <c r="I28" s="107">
        <f t="shared" si="2"/>
        <v>11.04</v>
      </c>
      <c r="J28" s="107">
        <f t="shared" si="2"/>
        <v>13.74</v>
      </c>
      <c r="K28" s="107">
        <f t="shared" si="2"/>
        <v>6.5289999999999999</v>
      </c>
      <c r="L28" s="107">
        <f t="shared" si="2"/>
        <v>6.6390000000000002</v>
      </c>
      <c r="M28" s="107">
        <f t="shared" si="2"/>
        <v>0.04</v>
      </c>
      <c r="N28" s="107">
        <f t="shared" si="2"/>
        <v>7.9</v>
      </c>
      <c r="O28" s="107">
        <f t="shared" si="2"/>
        <v>7.9</v>
      </c>
      <c r="P28" s="107">
        <f t="shared" si="2"/>
        <v>7.8</v>
      </c>
      <c r="Q28" s="107">
        <f>SUM(Q21:Q27)</f>
        <v>5.7</v>
      </c>
      <c r="R28" s="107">
        <f t="shared" ref="R28:CC28" si="3">SUM(R21:R27)</f>
        <v>17.239999999999998</v>
      </c>
      <c r="S28" s="107">
        <f t="shared" si="3"/>
        <v>15.44</v>
      </c>
      <c r="T28" s="107">
        <f t="shared" si="3"/>
        <v>18.631</v>
      </c>
      <c r="U28" s="107">
        <f t="shared" si="3"/>
        <v>21.670999999999999</v>
      </c>
      <c r="V28" s="107">
        <f t="shared" si="3"/>
        <v>15.906000000000001</v>
      </c>
      <c r="W28" s="107">
        <f t="shared" si="3"/>
        <v>22.094999999999999</v>
      </c>
      <c r="X28" s="107">
        <f t="shared" si="3"/>
        <v>14.271000000000001</v>
      </c>
      <c r="Y28" s="107">
        <f t="shared" si="3"/>
        <v>9.94</v>
      </c>
      <c r="Z28" s="107">
        <f t="shared" si="3"/>
        <v>9.9109999999999996</v>
      </c>
      <c r="AA28" s="107">
        <f t="shared" si="3"/>
        <v>14.930999999999999</v>
      </c>
      <c r="AB28" s="107">
        <f t="shared" si="3"/>
        <v>14.991</v>
      </c>
      <c r="AC28" s="107">
        <f t="shared" si="3"/>
        <v>20.02</v>
      </c>
      <c r="AD28" s="107">
        <f t="shared" si="3"/>
        <v>21.85</v>
      </c>
      <c r="AE28" s="107">
        <f t="shared" si="3"/>
        <v>23.924999999999997</v>
      </c>
      <c r="AF28" s="107">
        <f t="shared" si="3"/>
        <v>13.35</v>
      </c>
      <c r="AG28" s="107">
        <f t="shared" si="3"/>
        <v>96.733999999999995</v>
      </c>
      <c r="AH28" s="107">
        <f t="shared" si="3"/>
        <v>5.8710000000000004</v>
      </c>
      <c r="AI28" s="107">
        <f t="shared" si="3"/>
        <v>10.246</v>
      </c>
      <c r="AJ28" s="107">
        <f t="shared" si="3"/>
        <v>9.3970000000000002</v>
      </c>
      <c r="AK28" s="107">
        <f t="shared" si="3"/>
        <v>23.92</v>
      </c>
      <c r="AL28" s="107">
        <f t="shared" si="3"/>
        <v>9.2509999999999994</v>
      </c>
      <c r="AM28" s="107">
        <f t="shared" si="3"/>
        <v>9.9710000000000001</v>
      </c>
      <c r="AN28" s="107">
        <f t="shared" si="3"/>
        <v>0.55100000000000005</v>
      </c>
      <c r="AO28" s="107">
        <f t="shared" si="3"/>
        <v>19.224</v>
      </c>
      <c r="AP28" s="107">
        <f t="shared" si="3"/>
        <v>9.92</v>
      </c>
      <c r="AQ28" s="107">
        <f t="shared" si="3"/>
        <v>9.5229999999999997</v>
      </c>
      <c r="AR28" s="107">
        <f t="shared" si="3"/>
        <v>9.84</v>
      </c>
      <c r="AS28" s="107">
        <f t="shared" si="3"/>
        <v>10.627000000000001</v>
      </c>
      <c r="AT28" s="107">
        <f t="shared" si="3"/>
        <v>9.9109999999999996</v>
      </c>
      <c r="AU28" s="107">
        <f t="shared" si="3"/>
        <v>10.177</v>
      </c>
      <c r="AV28" s="107">
        <f t="shared" si="3"/>
        <v>9.8780000000000001</v>
      </c>
      <c r="AW28" s="107">
        <f t="shared" si="3"/>
        <v>10.128</v>
      </c>
      <c r="AX28" s="107">
        <f t="shared" si="3"/>
        <v>8.3420000000000005</v>
      </c>
      <c r="AY28" s="107">
        <f t="shared" si="3"/>
        <v>8.5820000000000007</v>
      </c>
      <c r="AZ28" s="107">
        <f t="shared" si="3"/>
        <v>9.7669999999999995</v>
      </c>
      <c r="BA28" s="107">
        <f t="shared" si="3"/>
        <v>9.7059999999999995</v>
      </c>
      <c r="BB28" s="107">
        <f t="shared" si="3"/>
        <v>10.628</v>
      </c>
      <c r="BC28" s="107">
        <f t="shared" si="3"/>
        <v>10.585000000000001</v>
      </c>
      <c r="BD28" s="107">
        <f t="shared" si="3"/>
        <v>9.4369999999999994</v>
      </c>
      <c r="BE28" s="107">
        <f t="shared" si="3"/>
        <v>9.2970000000000006</v>
      </c>
      <c r="BF28" s="107">
        <f t="shared" si="3"/>
        <v>9.4459999999999997</v>
      </c>
      <c r="BG28" s="107">
        <f t="shared" si="3"/>
        <v>2.5339999999999998</v>
      </c>
      <c r="BH28" s="107">
        <f t="shared" si="3"/>
        <v>5.1059999999999999</v>
      </c>
      <c r="BI28" s="107">
        <f t="shared" si="3"/>
        <v>5.0880000000000001</v>
      </c>
      <c r="BJ28" s="107">
        <f t="shared" si="3"/>
        <v>0.24099999999999999</v>
      </c>
      <c r="BK28" s="107">
        <f t="shared" si="3"/>
        <v>7.3339999999999996</v>
      </c>
      <c r="BL28" s="107">
        <f t="shared" si="3"/>
        <v>2.1909999999999998</v>
      </c>
      <c r="BM28" s="107">
        <f t="shared" si="3"/>
        <v>0</v>
      </c>
      <c r="BN28" s="107">
        <f t="shared" si="3"/>
        <v>10.904</v>
      </c>
      <c r="BO28" s="107">
        <f t="shared" si="3"/>
        <v>0</v>
      </c>
      <c r="BP28" s="107">
        <f t="shared" si="3"/>
        <v>0</v>
      </c>
      <c r="BQ28" s="107">
        <f t="shared" si="3"/>
        <v>5</v>
      </c>
      <c r="BR28" s="107">
        <f t="shared" si="3"/>
        <v>22.073999999999998</v>
      </c>
      <c r="BS28" s="107">
        <f t="shared" si="3"/>
        <v>35</v>
      </c>
      <c r="BT28" s="107">
        <f t="shared" si="3"/>
        <v>35</v>
      </c>
      <c r="BU28" s="107">
        <f t="shared" si="3"/>
        <v>26.858000000000001</v>
      </c>
      <c r="BV28" s="107">
        <f t="shared" si="3"/>
        <v>9.1910000000000007</v>
      </c>
      <c r="BW28" s="107">
        <f t="shared" si="3"/>
        <v>10.769</v>
      </c>
      <c r="BX28" s="107">
        <f t="shared" si="3"/>
        <v>0</v>
      </c>
      <c r="BY28" s="107">
        <f t="shared" si="3"/>
        <v>5.04</v>
      </c>
      <c r="BZ28" s="107">
        <f t="shared" si="3"/>
        <v>0</v>
      </c>
      <c r="CA28" s="107">
        <f t="shared" si="3"/>
        <v>0.45600000000000002</v>
      </c>
      <c r="CB28" s="107">
        <f t="shared" si="3"/>
        <v>0</v>
      </c>
      <c r="CC28" s="107">
        <f t="shared" si="3"/>
        <v>2.472</v>
      </c>
      <c r="CD28" s="107">
        <f t="shared" ref="CD28:CW28" si="4">SUM(CD21:CD27)</f>
        <v>0.189</v>
      </c>
      <c r="CE28" s="107">
        <f t="shared" si="4"/>
        <v>4.165</v>
      </c>
      <c r="CF28" s="107">
        <f t="shared" si="4"/>
        <v>4.41</v>
      </c>
      <c r="CG28" s="107">
        <f t="shared" si="4"/>
        <v>0</v>
      </c>
      <c r="CH28" s="107">
        <f t="shared" si="4"/>
        <v>23.2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1.9379999999999999</v>
      </c>
      <c r="CO28" s="107">
        <f t="shared" si="4"/>
        <v>12.707000000000001</v>
      </c>
      <c r="CP28" s="107">
        <f t="shared" si="4"/>
        <v>6.9269999999999996</v>
      </c>
      <c r="CQ28" s="107">
        <f t="shared" si="4"/>
        <v>7.8490000000000002</v>
      </c>
      <c r="CR28" s="107">
        <f t="shared" si="4"/>
        <v>4.2290000000000001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244.89449999999999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17.331</v>
      </c>
      <c r="C32" s="94">
        <v>9.3390000000000004</v>
      </c>
      <c r="D32" s="94">
        <v>16.602</v>
      </c>
      <c r="E32" s="94">
        <v>44.33</v>
      </c>
      <c r="F32" s="94">
        <v>38.402000000000001</v>
      </c>
      <c r="G32" s="94">
        <v>37.118000000000002</v>
      </c>
      <c r="H32" s="94">
        <v>24.122</v>
      </c>
      <c r="I32" s="94">
        <v>47.124000000000002</v>
      </c>
      <c r="J32" s="94">
        <v>50.274999999999999</v>
      </c>
      <c r="K32" s="94">
        <v>34.356000000000002</v>
      </c>
      <c r="L32" s="94">
        <v>35.08</v>
      </c>
      <c r="M32" s="94">
        <v>43.347999999999999</v>
      </c>
      <c r="N32" s="94">
        <v>45.716000000000001</v>
      </c>
      <c r="O32" s="94">
        <v>52.786000000000001</v>
      </c>
      <c r="P32" s="94">
        <v>57.223999999999997</v>
      </c>
      <c r="Q32" s="94">
        <v>53.326000000000001</v>
      </c>
      <c r="R32" s="94">
        <v>67.117000000000004</v>
      </c>
      <c r="S32" s="94">
        <v>66.241</v>
      </c>
      <c r="T32" s="94">
        <v>56.107999999999997</v>
      </c>
      <c r="U32" s="94">
        <v>72.905000000000001</v>
      </c>
      <c r="V32" s="94">
        <v>82.483999999999995</v>
      </c>
      <c r="W32" s="94">
        <v>68.668999999999997</v>
      </c>
      <c r="X32" s="94">
        <v>86.906000000000006</v>
      </c>
      <c r="Y32" s="94">
        <v>64.259</v>
      </c>
      <c r="Z32" s="94">
        <v>54.9</v>
      </c>
      <c r="AA32" s="94">
        <v>146.75299999999999</v>
      </c>
      <c r="AB32" s="94">
        <v>111.98099999999999</v>
      </c>
      <c r="AC32" s="94">
        <v>70.257000000000005</v>
      </c>
      <c r="AD32" s="94">
        <v>62.527999999999999</v>
      </c>
      <c r="AE32" s="94">
        <v>76.477000000000004</v>
      </c>
      <c r="AF32" s="94">
        <v>56.892000000000003</v>
      </c>
      <c r="AG32" s="94">
        <v>217.48599999999999</v>
      </c>
      <c r="AH32" s="94">
        <v>142.054</v>
      </c>
      <c r="AI32" s="94">
        <v>147.45599999999999</v>
      </c>
      <c r="AJ32" s="94">
        <v>165.97499999999999</v>
      </c>
      <c r="AK32" s="94">
        <v>165.785</v>
      </c>
      <c r="AL32" s="94">
        <v>115.52800000000001</v>
      </c>
      <c r="AM32" s="94">
        <v>67.582999999999998</v>
      </c>
      <c r="AN32" s="94">
        <v>62.93</v>
      </c>
      <c r="AO32" s="94">
        <v>51.042999999999999</v>
      </c>
      <c r="AP32" s="94">
        <v>80.191999999999993</v>
      </c>
      <c r="AQ32" s="94">
        <v>47.636000000000003</v>
      </c>
      <c r="AR32" s="94">
        <v>62.133000000000003</v>
      </c>
      <c r="AS32" s="94">
        <v>69.686999999999998</v>
      </c>
      <c r="AT32" s="94">
        <v>73.605000000000004</v>
      </c>
      <c r="AU32" s="94">
        <v>53.853000000000002</v>
      </c>
      <c r="AV32" s="94">
        <v>51.088000000000001</v>
      </c>
      <c r="AW32" s="94">
        <v>52.067999999999998</v>
      </c>
      <c r="AX32" s="94">
        <v>24.512</v>
      </c>
      <c r="AY32" s="94">
        <v>22.521999999999998</v>
      </c>
      <c r="AZ32" s="94">
        <v>28.498999999999999</v>
      </c>
      <c r="BA32" s="94">
        <v>39.787999999999997</v>
      </c>
      <c r="BB32" s="94">
        <v>87.825999999999993</v>
      </c>
      <c r="BC32" s="94">
        <v>79.897999999999996</v>
      </c>
      <c r="BD32" s="94">
        <v>49.777999999999999</v>
      </c>
      <c r="BE32" s="94">
        <v>54.66</v>
      </c>
      <c r="BF32" s="94">
        <v>87.063000000000002</v>
      </c>
      <c r="BG32" s="94">
        <v>96.9</v>
      </c>
      <c r="BH32" s="94">
        <v>76.882999999999996</v>
      </c>
      <c r="BI32" s="94">
        <v>115.746</v>
      </c>
      <c r="BJ32" s="94">
        <v>80.316000000000003</v>
      </c>
      <c r="BK32" s="94">
        <v>129.71299999999999</v>
      </c>
      <c r="BL32" s="94">
        <v>70.165000000000006</v>
      </c>
      <c r="BM32" s="94">
        <v>63.137</v>
      </c>
      <c r="BN32" s="94">
        <v>85.066999999999993</v>
      </c>
      <c r="BO32" s="94">
        <v>58.679000000000002</v>
      </c>
      <c r="BP32" s="94">
        <v>57.427</v>
      </c>
      <c r="BQ32" s="94">
        <v>60.908000000000001</v>
      </c>
      <c r="BR32" s="94">
        <v>84.911000000000001</v>
      </c>
      <c r="BS32" s="94">
        <v>53.064999999999998</v>
      </c>
      <c r="BT32" s="94">
        <v>59.331000000000003</v>
      </c>
      <c r="BU32" s="94">
        <v>94.531000000000006</v>
      </c>
      <c r="BV32" s="94">
        <v>62.122999999999998</v>
      </c>
      <c r="BW32" s="94">
        <v>64.741</v>
      </c>
      <c r="BX32" s="94">
        <v>46.686</v>
      </c>
      <c r="BY32" s="94">
        <v>54.908999999999999</v>
      </c>
      <c r="BZ32" s="94">
        <v>35.840000000000003</v>
      </c>
      <c r="CA32" s="94">
        <v>39.819000000000003</v>
      </c>
      <c r="CB32" s="94">
        <v>46.569000000000003</v>
      </c>
      <c r="CC32" s="94">
        <v>39.298000000000002</v>
      </c>
      <c r="CD32" s="94">
        <v>35.738999999999997</v>
      </c>
      <c r="CE32" s="94">
        <v>38.375</v>
      </c>
      <c r="CF32" s="94">
        <v>37.276000000000003</v>
      </c>
      <c r="CG32" s="94">
        <v>35.840000000000003</v>
      </c>
      <c r="CH32" s="94">
        <v>73.853999999999999</v>
      </c>
      <c r="CI32" s="94">
        <v>35.994999999999997</v>
      </c>
      <c r="CJ32" s="94">
        <v>34.606999999999999</v>
      </c>
      <c r="CK32" s="94">
        <v>28.524000000000001</v>
      </c>
      <c r="CL32" s="94">
        <v>33.33</v>
      </c>
      <c r="CM32" s="94">
        <v>39.83</v>
      </c>
      <c r="CN32" s="94">
        <v>60.613</v>
      </c>
      <c r="CO32" s="94">
        <v>38.749000000000002</v>
      </c>
      <c r="CP32" s="94">
        <v>11.452</v>
      </c>
      <c r="CQ32" s="94">
        <v>14.478</v>
      </c>
      <c r="CR32" s="94">
        <v>12.843999999999999</v>
      </c>
      <c r="CS32" s="94"/>
      <c r="CT32" s="95"/>
      <c r="CU32" s="95"/>
      <c r="CV32" s="95"/>
      <c r="CW32" s="96"/>
      <c r="CX32" s="97">
        <f t="array" ref="CX32">SUMPRODUCT(B32:CW32*0.25)</f>
        <v>1489.9684999999997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17.331</v>
      </c>
      <c r="C34" s="77">
        <f t="shared" ref="C34:BN34" si="5">SUM(C31:C33)</f>
        <v>9.3390000000000004</v>
      </c>
      <c r="D34" s="77">
        <f t="shared" si="5"/>
        <v>16.602</v>
      </c>
      <c r="E34" s="77">
        <f t="shared" si="5"/>
        <v>44.33</v>
      </c>
      <c r="F34" s="77">
        <f t="shared" si="5"/>
        <v>38.402000000000001</v>
      </c>
      <c r="G34" s="77">
        <f t="shared" si="5"/>
        <v>37.118000000000002</v>
      </c>
      <c r="H34" s="77">
        <f t="shared" si="5"/>
        <v>24.122</v>
      </c>
      <c r="I34" s="77">
        <f t="shared" si="5"/>
        <v>47.124000000000002</v>
      </c>
      <c r="J34" s="77">
        <f t="shared" si="5"/>
        <v>50.274999999999999</v>
      </c>
      <c r="K34" s="77">
        <f t="shared" si="5"/>
        <v>34.356000000000002</v>
      </c>
      <c r="L34" s="77">
        <f t="shared" si="5"/>
        <v>35.08</v>
      </c>
      <c r="M34" s="77">
        <f t="shared" si="5"/>
        <v>43.347999999999999</v>
      </c>
      <c r="N34" s="77">
        <f t="shared" si="5"/>
        <v>45.716000000000001</v>
      </c>
      <c r="O34" s="77">
        <f t="shared" si="5"/>
        <v>52.786000000000001</v>
      </c>
      <c r="P34" s="77">
        <f t="shared" si="5"/>
        <v>57.223999999999997</v>
      </c>
      <c r="Q34" s="77">
        <f t="shared" si="5"/>
        <v>53.326000000000001</v>
      </c>
      <c r="R34" s="77">
        <f t="shared" si="5"/>
        <v>67.117000000000004</v>
      </c>
      <c r="S34" s="77">
        <f t="shared" si="5"/>
        <v>66.241</v>
      </c>
      <c r="T34" s="77">
        <f t="shared" si="5"/>
        <v>56.107999999999997</v>
      </c>
      <c r="U34" s="77">
        <f t="shared" si="5"/>
        <v>72.905000000000001</v>
      </c>
      <c r="V34" s="77">
        <f t="shared" si="5"/>
        <v>82.483999999999995</v>
      </c>
      <c r="W34" s="77">
        <f t="shared" si="5"/>
        <v>68.668999999999997</v>
      </c>
      <c r="X34" s="77">
        <f t="shared" si="5"/>
        <v>86.906000000000006</v>
      </c>
      <c r="Y34" s="77">
        <f t="shared" si="5"/>
        <v>64.259</v>
      </c>
      <c r="Z34" s="77">
        <f t="shared" si="5"/>
        <v>54.9</v>
      </c>
      <c r="AA34" s="77">
        <f t="shared" si="5"/>
        <v>146.75299999999999</v>
      </c>
      <c r="AB34" s="77">
        <f t="shared" si="5"/>
        <v>111.98099999999999</v>
      </c>
      <c r="AC34" s="77">
        <f t="shared" si="5"/>
        <v>70.257000000000005</v>
      </c>
      <c r="AD34" s="77">
        <f t="shared" si="5"/>
        <v>62.527999999999999</v>
      </c>
      <c r="AE34" s="77">
        <f t="shared" si="5"/>
        <v>76.477000000000004</v>
      </c>
      <c r="AF34" s="77">
        <f t="shared" si="5"/>
        <v>56.892000000000003</v>
      </c>
      <c r="AG34" s="77">
        <f t="shared" si="5"/>
        <v>217.48599999999999</v>
      </c>
      <c r="AH34" s="77">
        <f t="shared" si="5"/>
        <v>142.054</v>
      </c>
      <c r="AI34" s="77">
        <f t="shared" si="5"/>
        <v>147.45599999999999</v>
      </c>
      <c r="AJ34" s="77">
        <f t="shared" si="5"/>
        <v>165.97499999999999</v>
      </c>
      <c r="AK34" s="77">
        <f t="shared" si="5"/>
        <v>165.785</v>
      </c>
      <c r="AL34" s="77">
        <f t="shared" si="5"/>
        <v>115.52800000000001</v>
      </c>
      <c r="AM34" s="77">
        <f t="shared" si="5"/>
        <v>67.582999999999998</v>
      </c>
      <c r="AN34" s="77">
        <f t="shared" si="5"/>
        <v>62.93</v>
      </c>
      <c r="AO34" s="77">
        <f t="shared" si="5"/>
        <v>51.042999999999999</v>
      </c>
      <c r="AP34" s="77">
        <f t="shared" si="5"/>
        <v>80.191999999999993</v>
      </c>
      <c r="AQ34" s="77">
        <f t="shared" si="5"/>
        <v>47.636000000000003</v>
      </c>
      <c r="AR34" s="77">
        <f t="shared" si="5"/>
        <v>62.133000000000003</v>
      </c>
      <c r="AS34" s="77">
        <f t="shared" si="5"/>
        <v>69.686999999999998</v>
      </c>
      <c r="AT34" s="77">
        <f t="shared" si="5"/>
        <v>73.605000000000004</v>
      </c>
      <c r="AU34" s="77">
        <f t="shared" si="5"/>
        <v>53.853000000000002</v>
      </c>
      <c r="AV34" s="77">
        <f t="shared" si="5"/>
        <v>51.088000000000001</v>
      </c>
      <c r="AW34" s="77">
        <f t="shared" si="5"/>
        <v>52.067999999999998</v>
      </c>
      <c r="AX34" s="77">
        <f t="shared" si="5"/>
        <v>24.512</v>
      </c>
      <c r="AY34" s="77">
        <f t="shared" si="5"/>
        <v>22.521999999999998</v>
      </c>
      <c r="AZ34" s="77">
        <f t="shared" si="5"/>
        <v>28.498999999999999</v>
      </c>
      <c r="BA34" s="77">
        <f t="shared" si="5"/>
        <v>39.787999999999997</v>
      </c>
      <c r="BB34" s="77">
        <f t="shared" si="5"/>
        <v>87.825999999999993</v>
      </c>
      <c r="BC34" s="77">
        <f t="shared" si="5"/>
        <v>79.897999999999996</v>
      </c>
      <c r="BD34" s="77">
        <f t="shared" si="5"/>
        <v>49.777999999999999</v>
      </c>
      <c r="BE34" s="77">
        <f t="shared" si="5"/>
        <v>54.66</v>
      </c>
      <c r="BF34" s="77">
        <f t="shared" si="5"/>
        <v>87.063000000000002</v>
      </c>
      <c r="BG34" s="77">
        <f t="shared" si="5"/>
        <v>96.9</v>
      </c>
      <c r="BH34" s="77">
        <f t="shared" si="5"/>
        <v>76.882999999999996</v>
      </c>
      <c r="BI34" s="77">
        <f t="shared" si="5"/>
        <v>115.746</v>
      </c>
      <c r="BJ34" s="77">
        <f t="shared" si="5"/>
        <v>80.316000000000003</v>
      </c>
      <c r="BK34" s="77">
        <f t="shared" si="5"/>
        <v>129.71299999999999</v>
      </c>
      <c r="BL34" s="77">
        <f t="shared" si="5"/>
        <v>70.165000000000006</v>
      </c>
      <c r="BM34" s="77">
        <f t="shared" si="5"/>
        <v>63.137</v>
      </c>
      <c r="BN34" s="77">
        <f t="shared" si="5"/>
        <v>85.066999999999993</v>
      </c>
      <c r="BO34" s="77">
        <f t="shared" ref="BO34:CW34" si="6">SUM(BO31:BO33)</f>
        <v>58.679000000000002</v>
      </c>
      <c r="BP34" s="77">
        <f t="shared" si="6"/>
        <v>57.427</v>
      </c>
      <c r="BQ34" s="77">
        <f t="shared" si="6"/>
        <v>60.908000000000001</v>
      </c>
      <c r="BR34" s="77">
        <f t="shared" si="6"/>
        <v>84.911000000000001</v>
      </c>
      <c r="BS34" s="77">
        <f t="shared" si="6"/>
        <v>53.064999999999998</v>
      </c>
      <c r="BT34" s="77">
        <f t="shared" si="6"/>
        <v>59.331000000000003</v>
      </c>
      <c r="BU34" s="77">
        <f t="shared" si="6"/>
        <v>94.531000000000006</v>
      </c>
      <c r="BV34" s="77">
        <f t="shared" si="6"/>
        <v>62.122999999999998</v>
      </c>
      <c r="BW34" s="77">
        <f t="shared" si="6"/>
        <v>64.741</v>
      </c>
      <c r="BX34" s="77">
        <f t="shared" si="6"/>
        <v>46.686</v>
      </c>
      <c r="BY34" s="77">
        <f t="shared" si="6"/>
        <v>54.908999999999999</v>
      </c>
      <c r="BZ34" s="77">
        <f t="shared" si="6"/>
        <v>35.840000000000003</v>
      </c>
      <c r="CA34" s="77">
        <f t="shared" si="6"/>
        <v>39.819000000000003</v>
      </c>
      <c r="CB34" s="77">
        <f t="shared" si="6"/>
        <v>46.569000000000003</v>
      </c>
      <c r="CC34" s="77">
        <f t="shared" si="6"/>
        <v>39.298000000000002</v>
      </c>
      <c r="CD34" s="77">
        <f t="shared" si="6"/>
        <v>35.738999999999997</v>
      </c>
      <c r="CE34" s="77">
        <f t="shared" si="6"/>
        <v>38.375</v>
      </c>
      <c r="CF34" s="77">
        <f t="shared" si="6"/>
        <v>37.276000000000003</v>
      </c>
      <c r="CG34" s="77">
        <f t="shared" si="6"/>
        <v>35.840000000000003</v>
      </c>
      <c r="CH34" s="77">
        <f t="shared" si="6"/>
        <v>73.853999999999999</v>
      </c>
      <c r="CI34" s="77">
        <f t="shared" si="6"/>
        <v>35.994999999999997</v>
      </c>
      <c r="CJ34" s="77">
        <f t="shared" si="6"/>
        <v>34.606999999999999</v>
      </c>
      <c r="CK34" s="77">
        <f t="shared" si="6"/>
        <v>28.524000000000001</v>
      </c>
      <c r="CL34" s="77">
        <f t="shared" si="6"/>
        <v>33.33</v>
      </c>
      <c r="CM34" s="77">
        <f t="shared" si="6"/>
        <v>39.83</v>
      </c>
      <c r="CN34" s="77">
        <f t="shared" si="6"/>
        <v>60.613</v>
      </c>
      <c r="CO34" s="77">
        <f t="shared" si="6"/>
        <v>38.749000000000002</v>
      </c>
      <c r="CP34" s="77">
        <f t="shared" si="6"/>
        <v>11.452</v>
      </c>
      <c r="CQ34" s="77">
        <f t="shared" si="6"/>
        <v>14.478</v>
      </c>
      <c r="CR34" s="77">
        <f t="shared" si="6"/>
        <v>12.843999999999999</v>
      </c>
      <c r="CS34" s="77">
        <f t="shared" si="6"/>
        <v>0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1489.9684999999997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13.9</v>
      </c>
      <c r="C39" s="120">
        <v>29.7</v>
      </c>
      <c r="D39" s="120">
        <v>24.8</v>
      </c>
      <c r="E39" s="120"/>
      <c r="F39" s="120">
        <v>41.2</v>
      </c>
      <c r="G39" s="120">
        <v>44.1</v>
      </c>
      <c r="H39" s="120">
        <v>55.9</v>
      </c>
      <c r="I39" s="120">
        <v>25.9</v>
      </c>
      <c r="J39" s="120">
        <v>8.8000000000000007</v>
      </c>
      <c r="K39" s="120">
        <v>46.4</v>
      </c>
      <c r="L39" s="120">
        <v>45.4</v>
      </c>
      <c r="M39" s="120">
        <v>36.799999999999997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189.8</v>
      </c>
      <c r="AE39" s="120">
        <v>186.8</v>
      </c>
      <c r="AF39" s="120">
        <v>228.3</v>
      </c>
      <c r="AG39" s="120"/>
      <c r="AH39" s="120">
        <v>1.1000000000000001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45.7</v>
      </c>
      <c r="BP39" s="120">
        <v>8.3000000000000007</v>
      </c>
      <c r="BQ39" s="120">
        <v>65.8</v>
      </c>
      <c r="BR39" s="120">
        <v>21</v>
      </c>
      <c r="BS39" s="120">
        <v>29.5</v>
      </c>
      <c r="BT39" s="120">
        <v>72.8</v>
      </c>
      <c r="BU39" s="120">
        <v>12.8</v>
      </c>
      <c r="BV39" s="120">
        <v>8.1</v>
      </c>
      <c r="BW39" s="120">
        <v>3.7</v>
      </c>
      <c r="BX39" s="120"/>
      <c r="BY39" s="120"/>
      <c r="BZ39" s="120"/>
      <c r="CA39" s="120">
        <v>5</v>
      </c>
      <c r="CB39" s="120"/>
      <c r="CC39" s="120">
        <v>7.3</v>
      </c>
      <c r="CD39" s="120"/>
      <c r="CE39" s="120">
        <v>3.5</v>
      </c>
      <c r="CF39" s="120"/>
      <c r="CG39" s="120"/>
      <c r="CH39" s="120"/>
      <c r="CI39" s="120">
        <v>3.4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316.44999999999993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15.5</v>
      </c>
      <c r="AY41" s="120">
        <v>15.5</v>
      </c>
      <c r="AZ41" s="120">
        <v>15.5</v>
      </c>
      <c r="BA41" s="120">
        <v>15.5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32.9</v>
      </c>
      <c r="CE41" s="120">
        <v>32.9</v>
      </c>
      <c r="CF41" s="120">
        <v>32.9</v>
      </c>
      <c r="CG41" s="120">
        <v>32.9</v>
      </c>
      <c r="CH41" s="120">
        <v>55.8</v>
      </c>
      <c r="CI41" s="120">
        <v>55.8</v>
      </c>
      <c r="CJ41" s="120">
        <v>55.8</v>
      </c>
      <c r="CK41" s="120">
        <v>55.8</v>
      </c>
      <c r="CL41" s="120"/>
      <c r="CM41" s="120"/>
      <c r="CN41" s="120"/>
      <c r="CO41" s="120"/>
      <c r="CP41" s="120">
        <v>98.6</v>
      </c>
      <c r="CQ41" s="120">
        <v>98.6</v>
      </c>
      <c r="CR41" s="120">
        <v>98.6</v>
      </c>
      <c r="CS41" s="120">
        <v>98.6</v>
      </c>
      <c r="CT41" s="122"/>
      <c r="CU41" s="122"/>
      <c r="CV41" s="122"/>
      <c r="CW41" s="121"/>
      <c r="CX41" s="97">
        <f t="array" ref="CX41">SUMPRODUCT(B41:CW41*0.25)</f>
        <v>202.80000000000004</v>
      </c>
    </row>
    <row r="42" spans="1:102" ht="30" customHeight="1" thickBot="1" x14ac:dyDescent="0.25">
      <c r="A42" s="105" t="s">
        <v>36</v>
      </c>
      <c r="B42" s="106">
        <f>SUM(B37:B41)</f>
        <v>13.9</v>
      </c>
      <c r="C42" s="107">
        <f t="shared" ref="C42:BN42" si="7">SUM(C37:C41)</f>
        <v>29.7</v>
      </c>
      <c r="D42" s="107">
        <f t="shared" si="7"/>
        <v>24.8</v>
      </c>
      <c r="E42" s="107">
        <f t="shared" si="7"/>
        <v>0</v>
      </c>
      <c r="F42" s="107">
        <f t="shared" si="7"/>
        <v>41.2</v>
      </c>
      <c r="G42" s="107">
        <f t="shared" si="7"/>
        <v>44.1</v>
      </c>
      <c r="H42" s="107">
        <f t="shared" si="7"/>
        <v>55.9</v>
      </c>
      <c r="I42" s="107">
        <f t="shared" si="7"/>
        <v>25.9</v>
      </c>
      <c r="J42" s="107">
        <f t="shared" si="7"/>
        <v>8.8000000000000007</v>
      </c>
      <c r="K42" s="107">
        <f t="shared" si="7"/>
        <v>46.4</v>
      </c>
      <c r="L42" s="107">
        <f t="shared" si="7"/>
        <v>45.4</v>
      </c>
      <c r="M42" s="107">
        <f t="shared" si="7"/>
        <v>36.799999999999997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189.8</v>
      </c>
      <c r="AE42" s="107">
        <f t="shared" si="7"/>
        <v>186.8</v>
      </c>
      <c r="AF42" s="107">
        <f t="shared" si="7"/>
        <v>228.3</v>
      </c>
      <c r="AG42" s="107">
        <f t="shared" si="7"/>
        <v>0</v>
      </c>
      <c r="AH42" s="107">
        <f t="shared" si="7"/>
        <v>1.1000000000000001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15.5</v>
      </c>
      <c r="AY42" s="107">
        <f t="shared" si="7"/>
        <v>15.5</v>
      </c>
      <c r="AZ42" s="107">
        <f t="shared" si="7"/>
        <v>15.5</v>
      </c>
      <c r="BA42" s="107">
        <f t="shared" si="7"/>
        <v>15.5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45.7</v>
      </c>
      <c r="BP42" s="107">
        <f t="shared" si="8"/>
        <v>8.3000000000000007</v>
      </c>
      <c r="BQ42" s="107">
        <f t="shared" si="8"/>
        <v>65.8</v>
      </c>
      <c r="BR42" s="107">
        <f t="shared" si="8"/>
        <v>21</v>
      </c>
      <c r="BS42" s="107">
        <f t="shared" si="8"/>
        <v>29.5</v>
      </c>
      <c r="BT42" s="107">
        <f t="shared" si="8"/>
        <v>72.8</v>
      </c>
      <c r="BU42" s="107">
        <f t="shared" si="8"/>
        <v>12.8</v>
      </c>
      <c r="BV42" s="107">
        <f t="shared" si="8"/>
        <v>8.1</v>
      </c>
      <c r="BW42" s="107">
        <f t="shared" si="8"/>
        <v>3.7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5</v>
      </c>
      <c r="CB42" s="107">
        <f t="shared" si="8"/>
        <v>0</v>
      </c>
      <c r="CC42" s="107">
        <f t="shared" si="8"/>
        <v>7.3</v>
      </c>
      <c r="CD42" s="107">
        <f t="shared" si="8"/>
        <v>32.9</v>
      </c>
      <c r="CE42" s="107">
        <f t="shared" si="8"/>
        <v>36.4</v>
      </c>
      <c r="CF42" s="107">
        <f t="shared" si="8"/>
        <v>32.9</v>
      </c>
      <c r="CG42" s="107">
        <f t="shared" si="8"/>
        <v>32.9</v>
      </c>
      <c r="CH42" s="107">
        <f t="shared" si="8"/>
        <v>55.8</v>
      </c>
      <c r="CI42" s="107">
        <f t="shared" si="8"/>
        <v>59.199999999999996</v>
      </c>
      <c r="CJ42" s="107">
        <f t="shared" si="8"/>
        <v>55.8</v>
      </c>
      <c r="CK42" s="107">
        <f t="shared" si="8"/>
        <v>55.8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98.6</v>
      </c>
      <c r="CQ42" s="107">
        <f t="shared" si="8"/>
        <v>98.6</v>
      </c>
      <c r="CR42" s="107">
        <f t="shared" si="8"/>
        <v>98.6</v>
      </c>
      <c r="CS42" s="107">
        <f t="shared" si="8"/>
        <v>98.6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519.25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13.9</v>
      </c>
      <c r="C47" s="120">
        <v>29.7</v>
      </c>
      <c r="D47" s="120">
        <v>24.8</v>
      </c>
      <c r="E47" s="120"/>
      <c r="F47" s="120">
        <v>41.2</v>
      </c>
      <c r="G47" s="120">
        <v>44.1</v>
      </c>
      <c r="H47" s="120">
        <v>55.9</v>
      </c>
      <c r="I47" s="120">
        <v>25.9</v>
      </c>
      <c r="J47" s="120">
        <v>8.8000000000000007</v>
      </c>
      <c r="K47" s="120">
        <v>46.4</v>
      </c>
      <c r="L47" s="120">
        <v>45.4</v>
      </c>
      <c r="M47" s="120">
        <v>36.799999999999997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189.8</v>
      </c>
      <c r="AE47" s="120">
        <v>186.8</v>
      </c>
      <c r="AF47" s="120">
        <v>228.3</v>
      </c>
      <c r="AG47" s="120"/>
      <c r="AH47" s="120">
        <v>1.1000000000000001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45.7</v>
      </c>
      <c r="BP47" s="120">
        <v>8.3000000000000007</v>
      </c>
      <c r="BQ47" s="120">
        <v>65.8</v>
      </c>
      <c r="BR47" s="120">
        <v>21</v>
      </c>
      <c r="BS47" s="120">
        <v>29.5</v>
      </c>
      <c r="BT47" s="120">
        <v>72.8</v>
      </c>
      <c r="BU47" s="120">
        <v>12.8</v>
      </c>
      <c r="BV47" s="120">
        <v>8.1</v>
      </c>
      <c r="BW47" s="120">
        <v>3.7</v>
      </c>
      <c r="BX47" s="120"/>
      <c r="BY47" s="120"/>
      <c r="BZ47" s="120"/>
      <c r="CA47" s="120">
        <v>5</v>
      </c>
      <c r="CB47" s="120"/>
      <c r="CC47" s="120">
        <v>7.3</v>
      </c>
      <c r="CD47" s="120"/>
      <c r="CE47" s="120">
        <v>3.5</v>
      </c>
      <c r="CF47" s="120"/>
      <c r="CG47" s="120"/>
      <c r="CH47" s="120"/>
      <c r="CI47" s="120">
        <v>3.4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316.44999999999993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15.5</v>
      </c>
      <c r="AY49" s="120">
        <v>15.5</v>
      </c>
      <c r="AZ49" s="120">
        <v>15.5</v>
      </c>
      <c r="BA49" s="120">
        <v>15.5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32.9</v>
      </c>
      <c r="CE49" s="120">
        <v>32.9</v>
      </c>
      <c r="CF49" s="120">
        <v>32.9</v>
      </c>
      <c r="CG49" s="120">
        <v>32.9</v>
      </c>
      <c r="CH49" s="120">
        <v>55.8</v>
      </c>
      <c r="CI49" s="120">
        <v>55.8</v>
      </c>
      <c r="CJ49" s="120">
        <v>55.8</v>
      </c>
      <c r="CK49" s="120">
        <v>55.8</v>
      </c>
      <c r="CL49" s="120"/>
      <c r="CM49" s="120"/>
      <c r="CN49" s="120"/>
      <c r="CO49" s="120"/>
      <c r="CP49" s="120">
        <v>98.6</v>
      </c>
      <c r="CQ49" s="120">
        <v>98.6</v>
      </c>
      <c r="CR49" s="120">
        <v>98.6</v>
      </c>
      <c r="CS49" s="120">
        <v>98.6</v>
      </c>
      <c r="CT49" s="122"/>
      <c r="CU49" s="122"/>
      <c r="CV49" s="122"/>
      <c r="CW49" s="121"/>
      <c r="CX49" s="97">
        <f t="array" ref="CX49">SUMPRODUCT(B49:CW49*0.25)</f>
        <v>202.80000000000004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13.9</v>
      </c>
      <c r="C51" s="107">
        <f t="shared" ref="C51:BN51" si="9">SUM(C45:C50)</f>
        <v>29.7</v>
      </c>
      <c r="D51" s="107">
        <f t="shared" si="9"/>
        <v>24.8</v>
      </c>
      <c r="E51" s="107">
        <f t="shared" si="9"/>
        <v>0</v>
      </c>
      <c r="F51" s="107">
        <f t="shared" si="9"/>
        <v>41.2</v>
      </c>
      <c r="G51" s="107">
        <f t="shared" si="9"/>
        <v>44.1</v>
      </c>
      <c r="H51" s="107">
        <f t="shared" si="9"/>
        <v>55.9</v>
      </c>
      <c r="I51" s="107">
        <f t="shared" si="9"/>
        <v>25.9</v>
      </c>
      <c r="J51" s="107">
        <f t="shared" si="9"/>
        <v>8.8000000000000007</v>
      </c>
      <c r="K51" s="107">
        <f t="shared" si="9"/>
        <v>46.4</v>
      </c>
      <c r="L51" s="107">
        <f t="shared" si="9"/>
        <v>45.4</v>
      </c>
      <c r="M51" s="107">
        <f t="shared" si="9"/>
        <v>36.799999999999997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189.8</v>
      </c>
      <c r="AE51" s="107">
        <f t="shared" si="9"/>
        <v>186.8</v>
      </c>
      <c r="AF51" s="107">
        <f t="shared" si="9"/>
        <v>228.3</v>
      </c>
      <c r="AG51" s="107">
        <f t="shared" si="9"/>
        <v>0</v>
      </c>
      <c r="AH51" s="107">
        <f t="shared" si="9"/>
        <v>1.1000000000000001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15.5</v>
      </c>
      <c r="AY51" s="107">
        <f t="shared" si="9"/>
        <v>15.5</v>
      </c>
      <c r="AZ51" s="107">
        <f t="shared" si="9"/>
        <v>15.5</v>
      </c>
      <c r="BA51" s="107">
        <f t="shared" si="9"/>
        <v>15.5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45.7</v>
      </c>
      <c r="BP51" s="107">
        <f t="shared" si="10"/>
        <v>8.3000000000000007</v>
      </c>
      <c r="BQ51" s="107">
        <f t="shared" si="10"/>
        <v>65.8</v>
      </c>
      <c r="BR51" s="107">
        <f t="shared" si="10"/>
        <v>21</v>
      </c>
      <c r="BS51" s="107">
        <f t="shared" si="10"/>
        <v>29.5</v>
      </c>
      <c r="BT51" s="107">
        <f t="shared" si="10"/>
        <v>72.8</v>
      </c>
      <c r="BU51" s="107">
        <f t="shared" si="10"/>
        <v>12.8</v>
      </c>
      <c r="BV51" s="107">
        <f t="shared" si="10"/>
        <v>8.1</v>
      </c>
      <c r="BW51" s="107">
        <f t="shared" si="10"/>
        <v>3.7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5</v>
      </c>
      <c r="CB51" s="107">
        <f t="shared" si="10"/>
        <v>0</v>
      </c>
      <c r="CC51" s="107">
        <f t="shared" si="10"/>
        <v>7.3</v>
      </c>
      <c r="CD51" s="107">
        <f t="shared" si="10"/>
        <v>32.9</v>
      </c>
      <c r="CE51" s="107">
        <f t="shared" si="10"/>
        <v>36.4</v>
      </c>
      <c r="CF51" s="107">
        <f t="shared" si="10"/>
        <v>32.9</v>
      </c>
      <c r="CG51" s="107">
        <f t="shared" si="10"/>
        <v>32.9</v>
      </c>
      <c r="CH51" s="107">
        <f t="shared" si="10"/>
        <v>55.8</v>
      </c>
      <c r="CI51" s="107">
        <f t="shared" si="10"/>
        <v>59.199999999999996</v>
      </c>
      <c r="CJ51" s="107">
        <f t="shared" si="10"/>
        <v>55.8</v>
      </c>
      <c r="CK51" s="107">
        <f t="shared" si="10"/>
        <v>55.8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98.6</v>
      </c>
      <c r="CQ51" s="107">
        <f t="shared" si="10"/>
        <v>98.6</v>
      </c>
      <c r="CR51" s="107">
        <f t="shared" si="10"/>
        <v>98.6</v>
      </c>
      <c r="CS51" s="107">
        <f t="shared" si="10"/>
        <v>98.6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519.25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31.231000000000002</v>
      </c>
      <c r="C54" s="107">
        <f t="shared" ref="C54:BN54" si="13">C18+C28+C42</f>
        <v>39.039000000000001</v>
      </c>
      <c r="D54" s="107">
        <f t="shared" si="13"/>
        <v>41.402000000000001</v>
      </c>
      <c r="E54" s="107">
        <f t="shared" si="13"/>
        <v>44.33</v>
      </c>
      <c r="F54" s="107">
        <f t="shared" si="13"/>
        <v>79.602000000000004</v>
      </c>
      <c r="G54" s="107">
        <f t="shared" si="13"/>
        <v>81.218000000000004</v>
      </c>
      <c r="H54" s="107">
        <f t="shared" si="13"/>
        <v>80.021999999999991</v>
      </c>
      <c r="I54" s="107">
        <f t="shared" si="13"/>
        <v>73.024000000000001</v>
      </c>
      <c r="J54" s="107">
        <f t="shared" si="13"/>
        <v>59.075000000000003</v>
      </c>
      <c r="K54" s="107">
        <f t="shared" si="13"/>
        <v>80.756</v>
      </c>
      <c r="L54" s="107">
        <f t="shared" si="13"/>
        <v>80.47999999999999</v>
      </c>
      <c r="M54" s="107">
        <f t="shared" si="13"/>
        <v>80.147999999999996</v>
      </c>
      <c r="N54" s="107">
        <f t="shared" si="13"/>
        <v>45.716000000000001</v>
      </c>
      <c r="O54" s="107">
        <f t="shared" si="13"/>
        <v>52.786000000000001</v>
      </c>
      <c r="P54" s="107">
        <f t="shared" si="13"/>
        <v>57.224000000000004</v>
      </c>
      <c r="Q54" s="107">
        <f t="shared" si="13"/>
        <v>53.326000000000008</v>
      </c>
      <c r="R54" s="107">
        <f t="shared" si="13"/>
        <v>67.11699999999999</v>
      </c>
      <c r="S54" s="107">
        <f t="shared" si="13"/>
        <v>66.241</v>
      </c>
      <c r="T54" s="107">
        <f t="shared" si="13"/>
        <v>56.107999999999997</v>
      </c>
      <c r="U54" s="107">
        <f t="shared" si="13"/>
        <v>72.905000000000001</v>
      </c>
      <c r="V54" s="107">
        <f t="shared" si="13"/>
        <v>82.484000000000009</v>
      </c>
      <c r="W54" s="107">
        <f t="shared" si="13"/>
        <v>68.668999999999997</v>
      </c>
      <c r="X54" s="107">
        <f t="shared" si="13"/>
        <v>86.906000000000006</v>
      </c>
      <c r="Y54" s="107">
        <f t="shared" si="13"/>
        <v>64.259</v>
      </c>
      <c r="Z54" s="107">
        <f t="shared" si="13"/>
        <v>54.9</v>
      </c>
      <c r="AA54" s="107">
        <f t="shared" si="13"/>
        <v>146.75300000000001</v>
      </c>
      <c r="AB54" s="107">
        <f t="shared" si="13"/>
        <v>111.98100000000001</v>
      </c>
      <c r="AC54" s="107">
        <f t="shared" si="13"/>
        <v>70.257000000000005</v>
      </c>
      <c r="AD54" s="107">
        <f t="shared" si="13"/>
        <v>252.328</v>
      </c>
      <c r="AE54" s="107">
        <f t="shared" si="13"/>
        <v>263.27700000000004</v>
      </c>
      <c r="AF54" s="107">
        <f t="shared" si="13"/>
        <v>285.19200000000001</v>
      </c>
      <c r="AG54" s="107">
        <f t="shared" si="13"/>
        <v>217.48599999999999</v>
      </c>
      <c r="AH54" s="107">
        <f t="shared" si="13"/>
        <v>143.154</v>
      </c>
      <c r="AI54" s="107">
        <f t="shared" si="13"/>
        <v>147.45600000000002</v>
      </c>
      <c r="AJ54" s="107">
        <f t="shared" si="13"/>
        <v>165.97499999999999</v>
      </c>
      <c r="AK54" s="107">
        <f t="shared" si="13"/>
        <v>165.78500000000003</v>
      </c>
      <c r="AL54" s="107">
        <f t="shared" si="13"/>
        <v>115.52800000000001</v>
      </c>
      <c r="AM54" s="107">
        <f t="shared" si="13"/>
        <v>67.582999999999998</v>
      </c>
      <c r="AN54" s="107">
        <f t="shared" si="13"/>
        <v>62.93</v>
      </c>
      <c r="AO54" s="107">
        <f t="shared" si="13"/>
        <v>51.042999999999999</v>
      </c>
      <c r="AP54" s="107">
        <f t="shared" si="13"/>
        <v>80.192000000000007</v>
      </c>
      <c r="AQ54" s="107">
        <f t="shared" si="13"/>
        <v>47.635999999999996</v>
      </c>
      <c r="AR54" s="107">
        <f t="shared" si="13"/>
        <v>62.13300000000001</v>
      </c>
      <c r="AS54" s="107">
        <f t="shared" si="13"/>
        <v>69.686999999999998</v>
      </c>
      <c r="AT54" s="107">
        <f t="shared" si="13"/>
        <v>73.605000000000004</v>
      </c>
      <c r="AU54" s="107">
        <f t="shared" si="13"/>
        <v>53.853000000000002</v>
      </c>
      <c r="AV54" s="107">
        <f t="shared" si="13"/>
        <v>51.088000000000001</v>
      </c>
      <c r="AW54" s="107">
        <f t="shared" si="13"/>
        <v>52.067999999999998</v>
      </c>
      <c r="AX54" s="107">
        <f t="shared" si="13"/>
        <v>40.012</v>
      </c>
      <c r="AY54" s="107">
        <f t="shared" si="13"/>
        <v>38.021999999999998</v>
      </c>
      <c r="AZ54" s="107">
        <f t="shared" si="13"/>
        <v>43.998999999999995</v>
      </c>
      <c r="BA54" s="107">
        <f t="shared" si="13"/>
        <v>55.287999999999997</v>
      </c>
      <c r="BB54" s="107">
        <f t="shared" si="13"/>
        <v>87.826000000000008</v>
      </c>
      <c r="BC54" s="107">
        <f t="shared" si="13"/>
        <v>79.897999999999996</v>
      </c>
      <c r="BD54" s="107">
        <f t="shared" si="13"/>
        <v>49.777999999999999</v>
      </c>
      <c r="BE54" s="107">
        <f t="shared" si="13"/>
        <v>54.66</v>
      </c>
      <c r="BF54" s="107">
        <f t="shared" si="13"/>
        <v>87.063000000000002</v>
      </c>
      <c r="BG54" s="107">
        <f t="shared" si="13"/>
        <v>96.9</v>
      </c>
      <c r="BH54" s="107">
        <f t="shared" si="13"/>
        <v>76.882999999999996</v>
      </c>
      <c r="BI54" s="107">
        <f t="shared" si="13"/>
        <v>115.746</v>
      </c>
      <c r="BJ54" s="107">
        <f t="shared" si="13"/>
        <v>80.316000000000003</v>
      </c>
      <c r="BK54" s="107">
        <f t="shared" si="13"/>
        <v>129.71299999999999</v>
      </c>
      <c r="BL54" s="107">
        <f t="shared" si="13"/>
        <v>70.165000000000006</v>
      </c>
      <c r="BM54" s="107">
        <f t="shared" si="13"/>
        <v>63.137</v>
      </c>
      <c r="BN54" s="107">
        <f t="shared" si="13"/>
        <v>85.066999999999993</v>
      </c>
      <c r="BO54" s="107">
        <f t="shared" ref="BO54:CX54" si="14">BO18+BO28+BO42</f>
        <v>104.379</v>
      </c>
      <c r="BP54" s="107">
        <f t="shared" si="14"/>
        <v>65.727000000000004</v>
      </c>
      <c r="BQ54" s="107">
        <f t="shared" si="14"/>
        <v>126.708</v>
      </c>
      <c r="BR54" s="107">
        <f t="shared" si="14"/>
        <v>105.911</v>
      </c>
      <c r="BS54" s="107">
        <f t="shared" si="14"/>
        <v>82.564999999999998</v>
      </c>
      <c r="BT54" s="107">
        <f t="shared" si="14"/>
        <v>132.131</v>
      </c>
      <c r="BU54" s="107">
        <f t="shared" si="14"/>
        <v>107.331</v>
      </c>
      <c r="BV54" s="107">
        <f t="shared" si="14"/>
        <v>70.222999999999999</v>
      </c>
      <c r="BW54" s="107">
        <f t="shared" si="14"/>
        <v>68.441000000000003</v>
      </c>
      <c r="BX54" s="107">
        <f t="shared" si="14"/>
        <v>46.686</v>
      </c>
      <c r="BY54" s="107">
        <f t="shared" si="14"/>
        <v>54.908999999999999</v>
      </c>
      <c r="BZ54" s="107">
        <f t="shared" si="14"/>
        <v>35.840000000000003</v>
      </c>
      <c r="CA54" s="107">
        <f t="shared" si="14"/>
        <v>44.819000000000003</v>
      </c>
      <c r="CB54" s="107">
        <f t="shared" si="14"/>
        <v>46.569000000000003</v>
      </c>
      <c r="CC54" s="107">
        <f t="shared" si="14"/>
        <v>46.597999999999999</v>
      </c>
      <c r="CD54" s="107">
        <f t="shared" si="14"/>
        <v>68.638999999999996</v>
      </c>
      <c r="CE54" s="107">
        <f t="shared" si="14"/>
        <v>74.775000000000006</v>
      </c>
      <c r="CF54" s="107">
        <f t="shared" si="14"/>
        <v>70.175999999999988</v>
      </c>
      <c r="CG54" s="107">
        <f t="shared" si="14"/>
        <v>68.740000000000009</v>
      </c>
      <c r="CH54" s="107">
        <f t="shared" si="14"/>
        <v>129.654</v>
      </c>
      <c r="CI54" s="107">
        <f t="shared" si="14"/>
        <v>95.194999999999993</v>
      </c>
      <c r="CJ54" s="107">
        <f t="shared" si="14"/>
        <v>90.406999999999996</v>
      </c>
      <c r="CK54" s="107">
        <f t="shared" si="14"/>
        <v>84.323999999999998</v>
      </c>
      <c r="CL54" s="107">
        <f t="shared" si="14"/>
        <v>33.33</v>
      </c>
      <c r="CM54" s="107">
        <f t="shared" si="14"/>
        <v>39.83</v>
      </c>
      <c r="CN54" s="107">
        <f t="shared" si="14"/>
        <v>60.613</v>
      </c>
      <c r="CO54" s="107">
        <f t="shared" si="14"/>
        <v>38.749000000000002</v>
      </c>
      <c r="CP54" s="107">
        <f t="shared" si="14"/>
        <v>110.05199999999999</v>
      </c>
      <c r="CQ54" s="107">
        <f t="shared" si="14"/>
        <v>113.07799999999999</v>
      </c>
      <c r="CR54" s="107">
        <f t="shared" si="14"/>
        <v>111.44399999999999</v>
      </c>
      <c r="CS54" s="107">
        <f t="shared" si="14"/>
        <v>98.6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2009.2184999999999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31.236000000000001</v>
      </c>
      <c r="C5" s="25">
        <v>39.006</v>
      </c>
      <c r="D5" s="25">
        <v>41.362000000000002</v>
      </c>
      <c r="E5" s="25">
        <v>44.33</v>
      </c>
      <c r="F5" s="25">
        <v>79.602000000000004</v>
      </c>
      <c r="G5" s="25">
        <v>81.241</v>
      </c>
      <c r="H5" s="25">
        <v>80.034999999999997</v>
      </c>
      <c r="I5" s="25">
        <v>73.024000000000001</v>
      </c>
      <c r="J5" s="25">
        <v>59.075000000000003</v>
      </c>
      <c r="K5" s="25">
        <v>80.73</v>
      </c>
      <c r="L5" s="25">
        <v>80.507999999999996</v>
      </c>
      <c r="M5" s="25">
        <v>80.177000000000007</v>
      </c>
      <c r="N5" s="25">
        <v>45.738</v>
      </c>
      <c r="O5" s="25">
        <v>52.832000000000001</v>
      </c>
      <c r="P5" s="25">
        <v>57.182000000000002</v>
      </c>
      <c r="Q5" s="25">
        <v>53.289000000000001</v>
      </c>
      <c r="R5" s="25">
        <v>67.141000000000005</v>
      </c>
      <c r="S5" s="25">
        <v>66.290000000000006</v>
      </c>
      <c r="T5" s="25">
        <v>56.15</v>
      </c>
      <c r="U5" s="25">
        <v>72.905000000000001</v>
      </c>
      <c r="V5" s="25">
        <v>82.519000000000005</v>
      </c>
      <c r="W5" s="25">
        <v>68.697999999999993</v>
      </c>
      <c r="X5" s="25">
        <v>86.930999999999997</v>
      </c>
      <c r="Y5" s="25">
        <v>64.259</v>
      </c>
      <c r="Z5" s="25">
        <v>54.9</v>
      </c>
      <c r="AA5" s="25">
        <v>146.71899999999999</v>
      </c>
      <c r="AB5" s="25">
        <v>112.002</v>
      </c>
      <c r="AC5" s="25">
        <v>70.287999999999997</v>
      </c>
      <c r="AD5" s="25">
        <v>252.29900000000001</v>
      </c>
      <c r="AE5" s="25">
        <v>263.19799999999998</v>
      </c>
      <c r="AF5" s="25">
        <v>285.178</v>
      </c>
      <c r="AG5" s="25">
        <v>217.45500000000001</v>
      </c>
      <c r="AH5" s="25">
        <v>143.14099999999999</v>
      </c>
      <c r="AI5" s="25">
        <v>147.45599999999999</v>
      </c>
      <c r="AJ5" s="25">
        <v>165.97499999999999</v>
      </c>
      <c r="AK5" s="25">
        <v>165.785</v>
      </c>
      <c r="AL5" s="25">
        <v>115.52800000000001</v>
      </c>
      <c r="AM5" s="25">
        <v>67.582999999999998</v>
      </c>
      <c r="AN5" s="25">
        <v>62.93</v>
      </c>
      <c r="AO5" s="25">
        <v>51.042999999999999</v>
      </c>
      <c r="AP5" s="25">
        <v>80.191999999999993</v>
      </c>
      <c r="AQ5" s="25">
        <v>47.636000000000003</v>
      </c>
      <c r="AR5" s="25">
        <v>62.133000000000003</v>
      </c>
      <c r="AS5" s="25">
        <v>69.686999999999998</v>
      </c>
      <c r="AT5" s="25">
        <v>73.617999999999995</v>
      </c>
      <c r="AU5" s="25">
        <v>53.866</v>
      </c>
      <c r="AV5" s="25">
        <v>51.100999999999999</v>
      </c>
      <c r="AW5" s="25">
        <v>52.08</v>
      </c>
      <c r="AX5" s="25">
        <v>39.991</v>
      </c>
      <c r="AY5" s="25">
        <v>38.000999999999998</v>
      </c>
      <c r="AZ5" s="25">
        <v>43.976999999999997</v>
      </c>
      <c r="BA5" s="25">
        <v>55.267000000000003</v>
      </c>
      <c r="BB5" s="25">
        <v>87.825999999999993</v>
      </c>
      <c r="BC5" s="25">
        <v>79.897999999999996</v>
      </c>
      <c r="BD5" s="25">
        <v>49.777999999999999</v>
      </c>
      <c r="BE5" s="25">
        <v>54.66</v>
      </c>
      <c r="BF5" s="25">
        <v>87.063000000000002</v>
      </c>
      <c r="BG5" s="25">
        <v>96.9</v>
      </c>
      <c r="BH5" s="25">
        <v>76.882999999999996</v>
      </c>
      <c r="BI5" s="25">
        <v>115.746</v>
      </c>
      <c r="BJ5" s="25">
        <v>80.316000000000003</v>
      </c>
      <c r="BK5" s="25">
        <v>129.71299999999999</v>
      </c>
      <c r="BL5" s="25">
        <v>70.165000000000006</v>
      </c>
      <c r="BM5" s="25">
        <v>63.137</v>
      </c>
      <c r="BN5" s="25">
        <v>85.066999999999993</v>
      </c>
      <c r="BO5" s="25">
        <v>104.401</v>
      </c>
      <c r="BP5" s="25">
        <v>65.725999999999999</v>
      </c>
      <c r="BQ5" s="25">
        <v>126.736</v>
      </c>
      <c r="BR5" s="25">
        <v>105.94</v>
      </c>
      <c r="BS5" s="25">
        <v>82.53</v>
      </c>
      <c r="BT5" s="25">
        <v>132.172</v>
      </c>
      <c r="BU5" s="25">
        <v>107.345</v>
      </c>
      <c r="BV5" s="25">
        <v>70.2</v>
      </c>
      <c r="BW5" s="25">
        <v>68.441000000000003</v>
      </c>
      <c r="BX5" s="25">
        <v>46.686</v>
      </c>
      <c r="BY5" s="25">
        <v>54.875999999999998</v>
      </c>
      <c r="BZ5" s="25">
        <v>35.848999999999997</v>
      </c>
      <c r="CA5" s="25">
        <v>44.826999999999998</v>
      </c>
      <c r="CB5" s="25">
        <v>46.545000000000002</v>
      </c>
      <c r="CC5" s="25">
        <v>46.587000000000003</v>
      </c>
      <c r="CD5" s="25">
        <v>68.600999999999999</v>
      </c>
      <c r="CE5" s="25">
        <v>74.736999999999995</v>
      </c>
      <c r="CF5" s="25">
        <v>70.138000000000005</v>
      </c>
      <c r="CG5" s="25">
        <v>68.721999999999994</v>
      </c>
      <c r="CH5" s="25">
        <v>129.68899999999999</v>
      </c>
      <c r="CI5" s="25">
        <v>95.253</v>
      </c>
      <c r="CJ5" s="25">
        <v>90.433999999999997</v>
      </c>
      <c r="CK5" s="25">
        <v>84.364000000000004</v>
      </c>
      <c r="CL5" s="25">
        <v>33.347000000000001</v>
      </c>
      <c r="CM5" s="25">
        <v>39.83</v>
      </c>
      <c r="CN5" s="25">
        <v>60.591000000000001</v>
      </c>
      <c r="CO5" s="25">
        <v>38.779000000000003</v>
      </c>
      <c r="CP5" s="25">
        <v>110.098</v>
      </c>
      <c r="CQ5" s="25">
        <v>113.124</v>
      </c>
      <c r="CR5" s="25">
        <v>111.49</v>
      </c>
      <c r="CS5" s="25">
        <v>98.646000000000001</v>
      </c>
      <c r="CT5" s="26"/>
      <c r="CU5" s="26"/>
      <c r="CV5" s="26"/>
      <c r="CW5" s="27"/>
      <c r="CX5" s="28">
        <f t="array" ref="CX5">SUMPRODUCT(B5:CW5*0.25)</f>
        <v>2009.2862499999992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259.62</v>
      </c>
      <c r="C8" s="37">
        <v>253.22</v>
      </c>
      <c r="D8" s="37">
        <v>251.57</v>
      </c>
      <c r="E8" s="37">
        <v>249.09</v>
      </c>
      <c r="F8" s="37">
        <v>258.10000000000002</v>
      </c>
      <c r="G8" s="37">
        <v>256.39</v>
      </c>
      <c r="H8" s="37">
        <v>255.78</v>
      </c>
      <c r="I8" s="37">
        <v>259.10000000000002</v>
      </c>
      <c r="J8" s="37">
        <v>260.10000000000002</v>
      </c>
      <c r="K8" s="37">
        <v>256.3</v>
      </c>
      <c r="L8" s="37">
        <v>256.75</v>
      </c>
      <c r="M8" s="37">
        <v>259.17</v>
      </c>
      <c r="N8" s="37">
        <v>275.86</v>
      </c>
      <c r="O8" s="37">
        <v>265.72000000000003</v>
      </c>
      <c r="P8" s="37">
        <v>267.10000000000002</v>
      </c>
      <c r="Q8" s="37">
        <v>262.70999999999998</v>
      </c>
      <c r="R8" s="37">
        <v>266.95</v>
      </c>
      <c r="S8" s="37">
        <v>265.75</v>
      </c>
      <c r="T8" s="37">
        <v>262.67</v>
      </c>
      <c r="U8" s="37">
        <v>270.95999999999998</v>
      </c>
      <c r="V8" s="37">
        <v>267.02</v>
      </c>
      <c r="W8" s="37">
        <v>281.95999999999998</v>
      </c>
      <c r="X8" s="37">
        <v>286.01</v>
      </c>
      <c r="Y8" s="37">
        <v>299.35000000000002</v>
      </c>
      <c r="Z8" s="37">
        <v>310.29000000000002</v>
      </c>
      <c r="AA8" s="37">
        <v>325.22000000000003</v>
      </c>
      <c r="AB8" s="37">
        <v>328.66</v>
      </c>
      <c r="AC8" s="37">
        <v>332.19</v>
      </c>
      <c r="AD8" s="37">
        <v>329.4</v>
      </c>
      <c r="AE8" s="37">
        <v>331.51</v>
      </c>
      <c r="AF8" s="37">
        <v>321.42</v>
      </c>
      <c r="AG8" s="37">
        <v>198.53</v>
      </c>
      <c r="AH8" s="37">
        <v>286.63</v>
      </c>
      <c r="AI8" s="37">
        <v>194.04</v>
      </c>
      <c r="AJ8" s="37">
        <v>193.88</v>
      </c>
      <c r="AK8" s="37">
        <v>186.21</v>
      </c>
      <c r="AL8" s="37">
        <v>274.44</v>
      </c>
      <c r="AM8" s="37">
        <v>197.32</v>
      </c>
      <c r="AN8" s="37">
        <v>147.54</v>
      </c>
      <c r="AO8" s="37">
        <v>2.31</v>
      </c>
      <c r="AP8" s="37">
        <v>202.8</v>
      </c>
      <c r="AQ8" s="37">
        <v>57.9</v>
      </c>
      <c r="AR8" s="37">
        <v>2.0099999999999998</v>
      </c>
      <c r="AS8" s="37">
        <v>4.01</v>
      </c>
      <c r="AT8" s="37">
        <v>0.01</v>
      </c>
      <c r="AU8" s="37">
        <v>0</v>
      </c>
      <c r="AV8" s="37">
        <v>0</v>
      </c>
      <c r="AW8" s="37">
        <v>0.63</v>
      </c>
      <c r="AX8" s="37">
        <v>-3</v>
      </c>
      <c r="AY8" s="37">
        <v>-1.62</v>
      </c>
      <c r="AZ8" s="37">
        <v>1.62</v>
      </c>
      <c r="BA8" s="37">
        <v>3.01</v>
      </c>
      <c r="BB8" s="37">
        <v>5</v>
      </c>
      <c r="BC8" s="37">
        <v>5.0199999999999996</v>
      </c>
      <c r="BD8" s="37">
        <v>3.01</v>
      </c>
      <c r="BE8" s="37">
        <v>2</v>
      </c>
      <c r="BF8" s="37">
        <v>3.01</v>
      </c>
      <c r="BG8" s="37">
        <v>3.02</v>
      </c>
      <c r="BH8" s="37">
        <v>3.09</v>
      </c>
      <c r="BI8" s="37">
        <v>178.59</v>
      </c>
      <c r="BJ8" s="37">
        <v>164.64</v>
      </c>
      <c r="BK8" s="37">
        <v>181.06</v>
      </c>
      <c r="BL8" s="37">
        <v>174.21</v>
      </c>
      <c r="BM8" s="37">
        <v>192.59</v>
      </c>
      <c r="BN8" s="37">
        <v>207.45</v>
      </c>
      <c r="BO8" s="37">
        <v>242.89</v>
      </c>
      <c r="BP8" s="37">
        <v>269.18</v>
      </c>
      <c r="BQ8" s="37">
        <v>274.5</v>
      </c>
      <c r="BR8" s="37">
        <v>291.13</v>
      </c>
      <c r="BS8" s="37">
        <v>298.8</v>
      </c>
      <c r="BT8" s="37">
        <v>301.10000000000002</v>
      </c>
      <c r="BU8" s="37">
        <v>299.04000000000002</v>
      </c>
      <c r="BV8" s="37">
        <v>295.24</v>
      </c>
      <c r="BW8" s="37">
        <v>296.77999999999997</v>
      </c>
      <c r="BX8" s="37">
        <v>288.02999999999997</v>
      </c>
      <c r="BY8" s="37">
        <v>273.67</v>
      </c>
      <c r="BZ8" s="37">
        <v>271.2</v>
      </c>
      <c r="CA8" s="37">
        <v>293</v>
      </c>
      <c r="CB8" s="37">
        <v>271.33999999999997</v>
      </c>
      <c r="CC8" s="37">
        <v>288.93</v>
      </c>
      <c r="CD8" s="37">
        <v>282.23</v>
      </c>
      <c r="CE8" s="37">
        <v>285.94</v>
      </c>
      <c r="CF8" s="37">
        <v>283.33999999999997</v>
      </c>
      <c r="CG8" s="37">
        <v>275.82</v>
      </c>
      <c r="CH8" s="37">
        <v>257.16000000000003</v>
      </c>
      <c r="CI8" s="37">
        <v>292.62</v>
      </c>
      <c r="CJ8" s="37">
        <v>283.55</v>
      </c>
      <c r="CK8" s="37">
        <v>268.79000000000002</v>
      </c>
      <c r="CL8" s="37">
        <v>275.68</v>
      </c>
      <c r="CM8" s="37">
        <v>224.46</v>
      </c>
      <c r="CN8" s="37">
        <v>275.22000000000003</v>
      </c>
      <c r="CO8" s="37">
        <v>274.20999999999998</v>
      </c>
      <c r="CP8" s="37">
        <v>253.88</v>
      </c>
      <c r="CQ8" s="37">
        <v>253.38</v>
      </c>
      <c r="CR8" s="37">
        <v>184.12</v>
      </c>
      <c r="CS8" s="37">
        <v>153.13999999999999</v>
      </c>
      <c r="CT8" s="38"/>
      <c r="CU8" s="38"/>
      <c r="CV8" s="38"/>
      <c r="CW8" s="39"/>
      <c r="CX8" s="40">
        <f>IF(SUM(B8:CW8)&lt;&gt;0,AVERAGEIF(B8:CW8,"&lt;&gt;"""),"")</f>
        <v>209.11739583333335</v>
      </c>
    </row>
    <row r="9" spans="1:102" ht="24.95" customHeight="1" thickBot="1" x14ac:dyDescent="0.25">
      <c r="A9" s="41" t="s">
        <v>6</v>
      </c>
      <c r="B9" s="42">
        <v>253.375</v>
      </c>
      <c r="C9" s="43">
        <v>253.375</v>
      </c>
      <c r="D9" s="43">
        <v>253.375</v>
      </c>
      <c r="E9" s="43">
        <v>253.375</v>
      </c>
      <c r="F9" s="43">
        <v>257.34249999999997</v>
      </c>
      <c r="G9" s="43">
        <v>257.34249999999997</v>
      </c>
      <c r="H9" s="43">
        <v>257.34249999999997</v>
      </c>
      <c r="I9" s="43">
        <v>257.34249999999997</v>
      </c>
      <c r="J9" s="43">
        <v>258.08</v>
      </c>
      <c r="K9" s="43">
        <v>258.08</v>
      </c>
      <c r="L9" s="43">
        <v>258.08</v>
      </c>
      <c r="M9" s="43">
        <v>258.08</v>
      </c>
      <c r="N9" s="43">
        <v>267.84750000000003</v>
      </c>
      <c r="O9" s="43">
        <v>267.84750000000003</v>
      </c>
      <c r="P9" s="43">
        <v>267.84750000000003</v>
      </c>
      <c r="Q9" s="43">
        <v>267.84750000000003</v>
      </c>
      <c r="R9" s="43">
        <v>266.58249999999998</v>
      </c>
      <c r="S9" s="43">
        <v>266.58249999999998</v>
      </c>
      <c r="T9" s="43">
        <v>266.58249999999998</v>
      </c>
      <c r="U9" s="43">
        <v>266.58249999999998</v>
      </c>
      <c r="V9" s="43">
        <v>283.58499999999998</v>
      </c>
      <c r="W9" s="43">
        <v>283.58499999999998</v>
      </c>
      <c r="X9" s="43">
        <v>283.58499999999998</v>
      </c>
      <c r="Y9" s="43">
        <v>283.58499999999998</v>
      </c>
      <c r="Z9" s="43">
        <v>324.08999999999997</v>
      </c>
      <c r="AA9" s="43">
        <v>324.08999999999997</v>
      </c>
      <c r="AB9" s="43">
        <v>324.08999999999997</v>
      </c>
      <c r="AC9" s="43">
        <v>324.08999999999997</v>
      </c>
      <c r="AD9" s="43">
        <v>295.21499999999997</v>
      </c>
      <c r="AE9" s="43">
        <v>295.21499999999997</v>
      </c>
      <c r="AF9" s="43">
        <v>295.21499999999997</v>
      </c>
      <c r="AG9" s="43">
        <v>295.21499999999997</v>
      </c>
      <c r="AH9" s="43">
        <v>215.19</v>
      </c>
      <c r="AI9" s="43">
        <v>215.19</v>
      </c>
      <c r="AJ9" s="43">
        <v>215.19</v>
      </c>
      <c r="AK9" s="43">
        <v>215.19</v>
      </c>
      <c r="AL9" s="43">
        <v>155.4025</v>
      </c>
      <c r="AM9" s="43">
        <v>155.4025</v>
      </c>
      <c r="AN9" s="43">
        <v>155.4025</v>
      </c>
      <c r="AO9" s="43">
        <v>155.4025</v>
      </c>
      <c r="AP9" s="43">
        <v>66.680000000000007</v>
      </c>
      <c r="AQ9" s="43">
        <v>66.680000000000007</v>
      </c>
      <c r="AR9" s="43">
        <v>66.680000000000007</v>
      </c>
      <c r="AS9" s="43">
        <v>66.680000000000007</v>
      </c>
      <c r="AT9" s="43">
        <v>0.16</v>
      </c>
      <c r="AU9" s="43">
        <v>0.16</v>
      </c>
      <c r="AV9" s="43">
        <v>0.16</v>
      </c>
      <c r="AW9" s="43">
        <v>0.16</v>
      </c>
      <c r="AX9" s="43">
        <v>2.5000000000000001E-3</v>
      </c>
      <c r="AY9" s="43">
        <v>2.5000000000000001E-3</v>
      </c>
      <c r="AZ9" s="43">
        <v>2.5000000000000001E-3</v>
      </c>
      <c r="BA9" s="43">
        <v>2.5000000000000001E-3</v>
      </c>
      <c r="BB9" s="43">
        <v>3.7574999999999998</v>
      </c>
      <c r="BC9" s="43">
        <v>3.7574999999999998</v>
      </c>
      <c r="BD9" s="43">
        <v>3.7574999999999998</v>
      </c>
      <c r="BE9" s="43">
        <v>3.7574999999999998</v>
      </c>
      <c r="BF9" s="43">
        <v>46.927500000000002</v>
      </c>
      <c r="BG9" s="43">
        <v>46.927500000000002</v>
      </c>
      <c r="BH9" s="43">
        <v>46.927500000000002</v>
      </c>
      <c r="BI9" s="43">
        <v>46.927500000000002</v>
      </c>
      <c r="BJ9" s="43">
        <v>178.125</v>
      </c>
      <c r="BK9" s="43">
        <v>178.125</v>
      </c>
      <c r="BL9" s="43">
        <v>178.125</v>
      </c>
      <c r="BM9" s="43">
        <v>178.125</v>
      </c>
      <c r="BN9" s="43">
        <v>248.505</v>
      </c>
      <c r="BO9" s="43">
        <v>248.505</v>
      </c>
      <c r="BP9" s="43">
        <v>248.505</v>
      </c>
      <c r="BQ9" s="43">
        <v>248.505</v>
      </c>
      <c r="BR9" s="43">
        <v>297.51749999999998</v>
      </c>
      <c r="BS9" s="43">
        <v>297.51749999999998</v>
      </c>
      <c r="BT9" s="43">
        <v>297.51749999999998</v>
      </c>
      <c r="BU9" s="43">
        <v>297.51749999999998</v>
      </c>
      <c r="BV9" s="43">
        <v>288.43</v>
      </c>
      <c r="BW9" s="43">
        <v>288.43</v>
      </c>
      <c r="BX9" s="43">
        <v>288.43</v>
      </c>
      <c r="BY9" s="43">
        <v>288.43</v>
      </c>
      <c r="BZ9" s="43">
        <v>281.11750000000001</v>
      </c>
      <c r="CA9" s="43">
        <v>281.11750000000001</v>
      </c>
      <c r="CB9" s="43">
        <v>281.11750000000001</v>
      </c>
      <c r="CC9" s="43">
        <v>281.11750000000001</v>
      </c>
      <c r="CD9" s="43">
        <v>281.83249999999998</v>
      </c>
      <c r="CE9" s="43">
        <v>281.83249999999998</v>
      </c>
      <c r="CF9" s="43">
        <v>281.83249999999998</v>
      </c>
      <c r="CG9" s="43">
        <v>281.83249999999998</v>
      </c>
      <c r="CH9" s="43">
        <v>275.52999999999997</v>
      </c>
      <c r="CI9" s="43">
        <v>275.52999999999997</v>
      </c>
      <c r="CJ9" s="43">
        <v>275.52999999999997</v>
      </c>
      <c r="CK9" s="43">
        <v>275.52999999999997</v>
      </c>
      <c r="CL9" s="43">
        <v>262.39249999999998</v>
      </c>
      <c r="CM9" s="43">
        <v>262.39249999999998</v>
      </c>
      <c r="CN9" s="43">
        <v>262.39249999999998</v>
      </c>
      <c r="CO9" s="43">
        <v>262.39249999999998</v>
      </c>
      <c r="CP9" s="43">
        <v>211.13</v>
      </c>
      <c r="CQ9" s="43">
        <v>211.13</v>
      </c>
      <c r="CR9" s="43">
        <v>211.13</v>
      </c>
      <c r="CS9" s="43">
        <v>211.13</v>
      </c>
      <c r="CT9" s="44"/>
      <c r="CU9" s="44"/>
      <c r="CV9" s="44"/>
      <c r="CW9" s="45"/>
      <c r="CX9" s="46">
        <f>IF(SUM(B9:CW9)&lt;&gt;0,AVERAGEIF(B9:CW9,"&lt;&gt;"""),"")</f>
        <v>209.11739583333346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>
        <v>81.033000000000001</v>
      </c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20.25825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>
        <v>65</v>
      </c>
      <c r="AE13" s="65">
        <v>65</v>
      </c>
      <c r="AF13" s="65">
        <v>65</v>
      </c>
      <c r="AG13" s="65">
        <v>31.492000000000001</v>
      </c>
      <c r="AH13" s="65">
        <v>44.948999999999998</v>
      </c>
      <c r="AI13" s="65"/>
      <c r="AJ13" s="65"/>
      <c r="AK13" s="65"/>
      <c r="AL13" s="65">
        <v>39.125999999999998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39.192</v>
      </c>
      <c r="BJ13" s="65"/>
      <c r="BK13" s="65">
        <v>19.850000000000001</v>
      </c>
      <c r="BL13" s="65"/>
      <c r="BM13" s="65"/>
      <c r="BN13" s="65"/>
      <c r="BO13" s="65"/>
      <c r="BP13" s="65"/>
      <c r="BQ13" s="65"/>
      <c r="BR13" s="65"/>
      <c r="BS13" s="65"/>
      <c r="BT13" s="65">
        <v>33</v>
      </c>
      <c r="BU13" s="65">
        <v>33</v>
      </c>
      <c r="BV13" s="65">
        <v>34</v>
      </c>
      <c r="BW13" s="65">
        <v>34</v>
      </c>
      <c r="BX13" s="65"/>
      <c r="BY13" s="65"/>
      <c r="BZ13" s="65"/>
      <c r="CA13" s="65">
        <v>34</v>
      </c>
      <c r="CB13" s="65"/>
      <c r="CC13" s="65">
        <v>34</v>
      </c>
      <c r="CD13" s="65">
        <v>34</v>
      </c>
      <c r="CE13" s="65">
        <v>34</v>
      </c>
      <c r="CF13" s="65">
        <v>34</v>
      </c>
      <c r="CG13" s="65"/>
      <c r="CH13" s="65"/>
      <c r="CI13" s="65">
        <v>34</v>
      </c>
      <c r="CJ13" s="65">
        <v>34</v>
      </c>
      <c r="CK13" s="65">
        <v>34</v>
      </c>
      <c r="CL13" s="65">
        <v>23.491</v>
      </c>
      <c r="CM13" s="65"/>
      <c r="CN13" s="65"/>
      <c r="CO13" s="65"/>
      <c r="CP13" s="65">
        <v>34</v>
      </c>
      <c r="CQ13" s="65">
        <v>34</v>
      </c>
      <c r="CR13" s="65">
        <v>34</v>
      </c>
      <c r="CS13" s="65">
        <v>34</v>
      </c>
      <c r="CT13" s="66"/>
      <c r="CU13" s="66"/>
      <c r="CV13" s="66"/>
      <c r="CW13" s="67"/>
      <c r="CX13" s="68">
        <f t="array" ref="CX13">SUMPRODUCT(B13:CW13*0.25)</f>
        <v>233.77499999999998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30.247</v>
      </c>
      <c r="C15" s="71">
        <v>37.286999999999999</v>
      </c>
      <c r="D15" s="71">
        <v>37.643000000000001</v>
      </c>
      <c r="E15" s="71">
        <v>42.610999999999997</v>
      </c>
      <c r="F15" s="71">
        <v>42.530999999999999</v>
      </c>
      <c r="G15" s="71">
        <v>43.176000000000002</v>
      </c>
      <c r="H15" s="71">
        <v>42.625</v>
      </c>
      <c r="I15" s="71">
        <v>36.244999999999997</v>
      </c>
      <c r="J15" s="71">
        <v>22.151</v>
      </c>
      <c r="K15" s="71">
        <v>43.634</v>
      </c>
      <c r="L15" s="71">
        <v>43.719000000000001</v>
      </c>
      <c r="M15" s="71">
        <v>43.76</v>
      </c>
      <c r="N15" s="71"/>
      <c r="O15" s="71">
        <v>5.5</v>
      </c>
      <c r="P15" s="71">
        <v>3.347</v>
      </c>
      <c r="Q15" s="71">
        <v>5.8570000000000002</v>
      </c>
      <c r="R15" s="71">
        <v>5.5</v>
      </c>
      <c r="S15" s="71">
        <v>5.5</v>
      </c>
      <c r="T15" s="71">
        <v>10.18</v>
      </c>
      <c r="U15" s="71">
        <v>34.116</v>
      </c>
      <c r="V15" s="71">
        <v>37.630000000000003</v>
      </c>
      <c r="W15" s="71">
        <v>36.871000000000002</v>
      </c>
      <c r="X15" s="71">
        <v>40.173000000000002</v>
      </c>
      <c r="Y15" s="71">
        <v>41.811</v>
      </c>
      <c r="Z15" s="71">
        <v>44.555</v>
      </c>
      <c r="AA15" s="71">
        <v>42.88</v>
      </c>
      <c r="AB15" s="71">
        <v>26.117000000000001</v>
      </c>
      <c r="AC15" s="71">
        <v>25.231999999999999</v>
      </c>
      <c r="AD15" s="71">
        <v>98.509</v>
      </c>
      <c r="AE15" s="71">
        <v>91.456000000000003</v>
      </c>
      <c r="AF15" s="71">
        <v>115.19199999999999</v>
      </c>
      <c r="AG15" s="71">
        <v>96.174000000000007</v>
      </c>
      <c r="AH15" s="71">
        <v>79.688999999999993</v>
      </c>
      <c r="AI15" s="71">
        <v>144.167</v>
      </c>
      <c r="AJ15" s="71">
        <v>162.13900000000001</v>
      </c>
      <c r="AK15" s="71">
        <v>161.38300000000001</v>
      </c>
      <c r="AL15" s="71">
        <v>73.388000000000005</v>
      </c>
      <c r="AM15" s="71">
        <v>64.117000000000004</v>
      </c>
      <c r="AN15" s="71">
        <v>55.393999999999998</v>
      </c>
      <c r="AO15" s="71">
        <v>41.470999999999997</v>
      </c>
      <c r="AP15" s="71">
        <v>55.408999999999999</v>
      </c>
      <c r="AQ15" s="71">
        <v>28.289000000000001</v>
      </c>
      <c r="AR15" s="71">
        <v>42.542000000000002</v>
      </c>
      <c r="AS15" s="71">
        <v>52.164000000000001</v>
      </c>
      <c r="AT15" s="71">
        <v>27.640999999999998</v>
      </c>
      <c r="AU15" s="71">
        <v>7.7880000000000003</v>
      </c>
      <c r="AV15" s="71">
        <v>4.8659999999999997</v>
      </c>
      <c r="AW15" s="71">
        <v>5.6719999999999997</v>
      </c>
      <c r="AX15" s="71">
        <v>8.6189999999999998</v>
      </c>
      <c r="AY15" s="71">
        <v>10.653</v>
      </c>
      <c r="AZ15" s="71">
        <v>19.058</v>
      </c>
      <c r="BA15" s="71">
        <v>31.698</v>
      </c>
      <c r="BB15" s="71">
        <v>66.063000000000002</v>
      </c>
      <c r="BC15" s="71">
        <v>55.716999999999999</v>
      </c>
      <c r="BD15" s="71">
        <v>25.055</v>
      </c>
      <c r="BE15" s="71">
        <v>29.812999999999999</v>
      </c>
      <c r="BF15" s="71">
        <v>61.362000000000002</v>
      </c>
      <c r="BG15" s="71">
        <v>76.626999999999995</v>
      </c>
      <c r="BH15" s="71">
        <v>72.12</v>
      </c>
      <c r="BI15" s="71">
        <v>40.597999999999999</v>
      </c>
      <c r="BJ15" s="71">
        <v>37.405000000000001</v>
      </c>
      <c r="BK15" s="71">
        <v>24.314</v>
      </c>
      <c r="BL15" s="71">
        <v>56.921999999999997</v>
      </c>
      <c r="BM15" s="71">
        <v>30.539000000000001</v>
      </c>
      <c r="BN15" s="71">
        <v>47.89</v>
      </c>
      <c r="BO15" s="71">
        <v>51.646000000000001</v>
      </c>
      <c r="BP15" s="71">
        <v>23.532</v>
      </c>
      <c r="BQ15" s="71">
        <v>45.814999999999998</v>
      </c>
      <c r="BR15" s="71">
        <v>50.158000000000001</v>
      </c>
      <c r="BS15" s="71">
        <v>44.563000000000002</v>
      </c>
      <c r="BT15" s="71">
        <v>52.832999999999998</v>
      </c>
      <c r="BU15" s="71">
        <v>28.518999999999998</v>
      </c>
      <c r="BV15" s="71">
        <v>11.91</v>
      </c>
      <c r="BW15" s="71">
        <v>9.0909999999999993</v>
      </c>
      <c r="BX15" s="71">
        <v>2.8679999999999999</v>
      </c>
      <c r="BY15" s="71">
        <v>13.946</v>
      </c>
      <c r="BZ15" s="71">
        <v>1.141</v>
      </c>
      <c r="CA15" s="71">
        <v>0.81299999999999994</v>
      </c>
      <c r="CB15" s="71">
        <v>1.528</v>
      </c>
      <c r="CC15" s="71">
        <v>4.367</v>
      </c>
      <c r="CD15" s="71">
        <v>8.2720000000000002</v>
      </c>
      <c r="CE15" s="71">
        <v>20.814</v>
      </c>
      <c r="CF15" s="71">
        <v>10.667999999999999</v>
      </c>
      <c r="CG15" s="71">
        <v>4.0999999999999996</v>
      </c>
      <c r="CH15" s="71">
        <v>19.399999999999999</v>
      </c>
      <c r="CI15" s="71">
        <v>6.0730000000000004</v>
      </c>
      <c r="CJ15" s="71">
        <v>4.7519999999999998</v>
      </c>
      <c r="CK15" s="71">
        <v>9.577</v>
      </c>
      <c r="CL15" s="71">
        <v>0.5</v>
      </c>
      <c r="CM15" s="71">
        <v>32.6</v>
      </c>
      <c r="CN15" s="71">
        <v>0.5</v>
      </c>
      <c r="CO15" s="71">
        <v>5.5</v>
      </c>
      <c r="CP15" s="71">
        <v>47.759</v>
      </c>
      <c r="CQ15" s="71">
        <v>40.326000000000001</v>
      </c>
      <c r="CR15" s="71">
        <v>55.524999999999999</v>
      </c>
      <c r="CS15" s="71">
        <v>55.165999999999997</v>
      </c>
      <c r="CT15" s="72"/>
      <c r="CU15" s="72"/>
      <c r="CV15" s="72"/>
      <c r="CW15" s="73"/>
      <c r="CX15" s="74">
        <f t="array" ref="CX15">SUMPRODUCT(B15:CW15*0.25)</f>
        <v>899.26575000000003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0.08</v>
      </c>
      <c r="C17" s="71">
        <v>0.08</v>
      </c>
      <c r="D17" s="71">
        <v>0.08</v>
      </c>
      <c r="E17" s="71">
        <v>0.08</v>
      </c>
      <c r="F17" s="71">
        <v>0.08</v>
      </c>
      <c r="G17" s="71">
        <v>0.08</v>
      </c>
      <c r="H17" s="71">
        <v>0.08</v>
      </c>
      <c r="I17" s="71">
        <v>0.08</v>
      </c>
      <c r="J17" s="71">
        <v>0.08</v>
      </c>
      <c r="K17" s="71">
        <v>0.08</v>
      </c>
      <c r="L17" s="71">
        <v>0.08</v>
      </c>
      <c r="M17" s="71"/>
      <c r="N17" s="71"/>
      <c r="O17" s="71"/>
      <c r="P17" s="71"/>
      <c r="Q17" s="71"/>
      <c r="R17" s="71"/>
      <c r="S17" s="71"/>
      <c r="T17" s="71"/>
      <c r="U17" s="71">
        <v>0.08</v>
      </c>
      <c r="V17" s="71">
        <v>0.08</v>
      </c>
      <c r="W17" s="71">
        <v>0.08</v>
      </c>
      <c r="X17" s="71">
        <v>0.08</v>
      </c>
      <c r="Y17" s="71">
        <v>0.08</v>
      </c>
      <c r="Z17" s="71">
        <v>0.08</v>
      </c>
      <c r="AA17" s="71">
        <v>0.08</v>
      </c>
      <c r="AB17" s="71">
        <v>0.08</v>
      </c>
      <c r="AC17" s="71">
        <v>0.08</v>
      </c>
      <c r="AD17" s="71">
        <v>8.8000000000000007</v>
      </c>
      <c r="AE17" s="71">
        <v>8.8000000000000007</v>
      </c>
      <c r="AF17" s="71">
        <v>8.8000000000000007</v>
      </c>
      <c r="AG17" s="71">
        <v>16.600000000000001</v>
      </c>
      <c r="AH17" s="71">
        <v>6.16</v>
      </c>
      <c r="AI17" s="71">
        <v>0.08</v>
      </c>
      <c r="AJ17" s="71">
        <v>0.08</v>
      </c>
      <c r="AK17" s="71">
        <v>0.08</v>
      </c>
      <c r="AL17" s="71">
        <v>0.08</v>
      </c>
      <c r="AM17" s="71">
        <v>0.08</v>
      </c>
      <c r="AN17" s="71">
        <v>0.08</v>
      </c>
      <c r="AO17" s="71">
        <v>0.08</v>
      </c>
      <c r="AP17" s="71">
        <v>0.08</v>
      </c>
      <c r="AQ17" s="71">
        <v>0.08</v>
      </c>
      <c r="AR17" s="71">
        <v>0.08</v>
      </c>
      <c r="AS17" s="71">
        <v>0.08</v>
      </c>
      <c r="AT17" s="71">
        <v>0.45</v>
      </c>
      <c r="AU17" s="71">
        <v>0.45</v>
      </c>
      <c r="AV17" s="71">
        <v>0.45</v>
      </c>
      <c r="AW17" s="71"/>
      <c r="AX17" s="71">
        <v>5.0430000000000001</v>
      </c>
      <c r="AY17" s="71">
        <v>0.53</v>
      </c>
      <c r="AZ17" s="71"/>
      <c r="BA17" s="71">
        <v>0.08</v>
      </c>
      <c r="BB17" s="71"/>
      <c r="BC17" s="71"/>
      <c r="BD17" s="71"/>
      <c r="BE17" s="71">
        <v>0.08</v>
      </c>
      <c r="BF17" s="71"/>
      <c r="BG17" s="71"/>
      <c r="BH17" s="71">
        <v>0.08</v>
      </c>
      <c r="BI17" s="71">
        <v>0.08</v>
      </c>
      <c r="BJ17" s="71">
        <v>0.08</v>
      </c>
      <c r="BK17" s="71">
        <v>0.08</v>
      </c>
      <c r="BL17" s="71">
        <v>0.08</v>
      </c>
      <c r="BM17" s="71">
        <v>0.08</v>
      </c>
      <c r="BN17" s="71">
        <v>0.08</v>
      </c>
      <c r="BO17" s="71">
        <v>27.08</v>
      </c>
      <c r="BP17" s="71">
        <v>14.555</v>
      </c>
      <c r="BQ17" s="71">
        <v>32.348999999999997</v>
      </c>
      <c r="BR17" s="71">
        <v>0.08</v>
      </c>
      <c r="BS17" s="71">
        <v>0.08</v>
      </c>
      <c r="BT17" s="71">
        <v>0.08</v>
      </c>
      <c r="BU17" s="71">
        <v>0.08</v>
      </c>
      <c r="BV17" s="71">
        <v>0.08</v>
      </c>
      <c r="BW17" s="71">
        <v>0.08</v>
      </c>
      <c r="BX17" s="71">
        <v>0.54</v>
      </c>
      <c r="BY17" s="71">
        <v>0.08</v>
      </c>
      <c r="BZ17" s="71">
        <v>0.08</v>
      </c>
      <c r="CA17" s="71">
        <v>0.08</v>
      </c>
      <c r="CB17" s="71">
        <v>0.08</v>
      </c>
      <c r="CC17" s="71">
        <v>0.08</v>
      </c>
      <c r="CD17" s="71">
        <v>7.18</v>
      </c>
      <c r="CE17" s="71">
        <v>0.08</v>
      </c>
      <c r="CF17" s="71">
        <v>0.08</v>
      </c>
      <c r="CG17" s="71">
        <v>0.08</v>
      </c>
      <c r="CH17" s="71">
        <v>0.08</v>
      </c>
      <c r="CI17" s="71">
        <v>40.418999999999997</v>
      </c>
      <c r="CJ17" s="71">
        <v>8.2330000000000005</v>
      </c>
      <c r="CK17" s="71">
        <v>0.08</v>
      </c>
      <c r="CL17" s="71">
        <v>0.08</v>
      </c>
      <c r="CM17" s="71">
        <v>0.08</v>
      </c>
      <c r="CN17" s="71">
        <v>0.08</v>
      </c>
      <c r="CO17" s="71">
        <v>0.08</v>
      </c>
      <c r="CP17" s="71">
        <v>0.08</v>
      </c>
      <c r="CQ17" s="71">
        <v>0.08</v>
      </c>
      <c r="CR17" s="71">
        <v>0.08</v>
      </c>
      <c r="CS17" s="71">
        <v>0.08</v>
      </c>
      <c r="CT17" s="72"/>
      <c r="CU17" s="72"/>
      <c r="CV17" s="72"/>
      <c r="CW17" s="73"/>
      <c r="CX17" s="74">
        <f t="array" ref="CX17">SUMPRODUCT(B17:CW17*0.25)</f>
        <v>47.88975000000007</v>
      </c>
    </row>
    <row r="18" spans="1:102" ht="30" customHeight="1" thickBot="1" x14ac:dyDescent="0.25">
      <c r="A18" s="75" t="s">
        <v>15</v>
      </c>
      <c r="B18" s="76">
        <f>SUM(B11:B17)</f>
        <v>30.326999999999998</v>
      </c>
      <c r="C18" s="77">
        <f t="shared" ref="C18:BN18" si="0">SUM(C11:C17)</f>
        <v>37.366999999999997</v>
      </c>
      <c r="D18" s="77">
        <f t="shared" si="0"/>
        <v>37.722999999999999</v>
      </c>
      <c r="E18" s="77">
        <f t="shared" si="0"/>
        <v>42.690999999999995</v>
      </c>
      <c r="F18" s="77">
        <f t="shared" si="0"/>
        <v>42.610999999999997</v>
      </c>
      <c r="G18" s="77">
        <f t="shared" si="0"/>
        <v>43.256</v>
      </c>
      <c r="H18" s="77">
        <f t="shared" si="0"/>
        <v>42.704999999999998</v>
      </c>
      <c r="I18" s="77">
        <f t="shared" si="0"/>
        <v>36.324999999999996</v>
      </c>
      <c r="J18" s="77">
        <f t="shared" si="0"/>
        <v>22.230999999999998</v>
      </c>
      <c r="K18" s="77">
        <f t="shared" si="0"/>
        <v>43.713999999999999</v>
      </c>
      <c r="L18" s="77">
        <f t="shared" si="0"/>
        <v>43.798999999999999</v>
      </c>
      <c r="M18" s="77">
        <f t="shared" si="0"/>
        <v>43.76</v>
      </c>
      <c r="N18" s="77">
        <f t="shared" si="0"/>
        <v>0</v>
      </c>
      <c r="O18" s="77">
        <f t="shared" si="0"/>
        <v>5.5</v>
      </c>
      <c r="P18" s="77">
        <f t="shared" si="0"/>
        <v>3.347</v>
      </c>
      <c r="Q18" s="77">
        <f t="shared" si="0"/>
        <v>5.8570000000000002</v>
      </c>
      <c r="R18" s="77">
        <f t="shared" si="0"/>
        <v>5.5</v>
      </c>
      <c r="S18" s="77">
        <f t="shared" si="0"/>
        <v>5.5</v>
      </c>
      <c r="T18" s="77">
        <f t="shared" si="0"/>
        <v>10.18</v>
      </c>
      <c r="U18" s="77">
        <f t="shared" si="0"/>
        <v>34.195999999999998</v>
      </c>
      <c r="V18" s="77">
        <f t="shared" si="0"/>
        <v>37.71</v>
      </c>
      <c r="W18" s="77">
        <f t="shared" si="0"/>
        <v>36.951000000000001</v>
      </c>
      <c r="X18" s="77">
        <f t="shared" si="0"/>
        <v>40.253</v>
      </c>
      <c r="Y18" s="77">
        <f t="shared" si="0"/>
        <v>41.890999999999998</v>
      </c>
      <c r="Z18" s="77">
        <f t="shared" si="0"/>
        <v>44.634999999999998</v>
      </c>
      <c r="AA18" s="77">
        <f t="shared" si="0"/>
        <v>42.96</v>
      </c>
      <c r="AB18" s="77">
        <f t="shared" si="0"/>
        <v>26.196999999999999</v>
      </c>
      <c r="AC18" s="77">
        <f t="shared" si="0"/>
        <v>25.311999999999998</v>
      </c>
      <c r="AD18" s="77">
        <f t="shared" si="0"/>
        <v>172.30900000000003</v>
      </c>
      <c r="AE18" s="77">
        <f t="shared" si="0"/>
        <v>165.25600000000003</v>
      </c>
      <c r="AF18" s="77">
        <f t="shared" si="0"/>
        <v>188.99200000000002</v>
      </c>
      <c r="AG18" s="77">
        <f t="shared" si="0"/>
        <v>144.26600000000002</v>
      </c>
      <c r="AH18" s="77">
        <f t="shared" si="0"/>
        <v>130.798</v>
      </c>
      <c r="AI18" s="77">
        <f t="shared" si="0"/>
        <v>144.24700000000001</v>
      </c>
      <c r="AJ18" s="77">
        <f t="shared" si="0"/>
        <v>162.21900000000002</v>
      </c>
      <c r="AK18" s="77">
        <f t="shared" si="0"/>
        <v>161.46300000000002</v>
      </c>
      <c r="AL18" s="77">
        <f t="shared" si="0"/>
        <v>112.59400000000001</v>
      </c>
      <c r="AM18" s="77">
        <f t="shared" si="0"/>
        <v>64.197000000000003</v>
      </c>
      <c r="AN18" s="77">
        <f t="shared" si="0"/>
        <v>55.473999999999997</v>
      </c>
      <c r="AO18" s="77">
        <f t="shared" si="0"/>
        <v>41.550999999999995</v>
      </c>
      <c r="AP18" s="77">
        <f t="shared" si="0"/>
        <v>55.488999999999997</v>
      </c>
      <c r="AQ18" s="77">
        <f t="shared" si="0"/>
        <v>28.369</v>
      </c>
      <c r="AR18" s="77">
        <f t="shared" si="0"/>
        <v>42.622</v>
      </c>
      <c r="AS18" s="77">
        <f t="shared" si="0"/>
        <v>52.244</v>
      </c>
      <c r="AT18" s="77">
        <f t="shared" si="0"/>
        <v>28.090999999999998</v>
      </c>
      <c r="AU18" s="77">
        <f t="shared" si="0"/>
        <v>8.2379999999999995</v>
      </c>
      <c r="AV18" s="77">
        <f t="shared" si="0"/>
        <v>5.3159999999999998</v>
      </c>
      <c r="AW18" s="77">
        <f t="shared" si="0"/>
        <v>5.6719999999999997</v>
      </c>
      <c r="AX18" s="77">
        <f t="shared" si="0"/>
        <v>13.661999999999999</v>
      </c>
      <c r="AY18" s="77">
        <f t="shared" si="0"/>
        <v>11.183</v>
      </c>
      <c r="AZ18" s="77">
        <f t="shared" si="0"/>
        <v>19.058</v>
      </c>
      <c r="BA18" s="77">
        <f t="shared" si="0"/>
        <v>31.777999999999999</v>
      </c>
      <c r="BB18" s="77">
        <f t="shared" si="0"/>
        <v>66.063000000000002</v>
      </c>
      <c r="BC18" s="77">
        <f t="shared" si="0"/>
        <v>55.716999999999999</v>
      </c>
      <c r="BD18" s="77">
        <f t="shared" si="0"/>
        <v>25.055</v>
      </c>
      <c r="BE18" s="77">
        <f t="shared" si="0"/>
        <v>29.892999999999997</v>
      </c>
      <c r="BF18" s="77">
        <f t="shared" si="0"/>
        <v>61.362000000000002</v>
      </c>
      <c r="BG18" s="77">
        <f t="shared" si="0"/>
        <v>76.626999999999995</v>
      </c>
      <c r="BH18" s="77">
        <f t="shared" si="0"/>
        <v>72.2</v>
      </c>
      <c r="BI18" s="77">
        <f t="shared" si="0"/>
        <v>79.86999999999999</v>
      </c>
      <c r="BJ18" s="77">
        <f t="shared" si="0"/>
        <v>37.484999999999999</v>
      </c>
      <c r="BK18" s="77">
        <f t="shared" si="0"/>
        <v>125.277</v>
      </c>
      <c r="BL18" s="77">
        <f t="shared" si="0"/>
        <v>57.001999999999995</v>
      </c>
      <c r="BM18" s="77">
        <f t="shared" si="0"/>
        <v>30.619</v>
      </c>
      <c r="BN18" s="77">
        <f t="shared" si="0"/>
        <v>47.97</v>
      </c>
      <c r="BO18" s="77">
        <f t="shared" ref="BO18:CW18" si="1">SUM(BO11:BO17)</f>
        <v>78.725999999999999</v>
      </c>
      <c r="BP18" s="77">
        <f t="shared" si="1"/>
        <v>38.087000000000003</v>
      </c>
      <c r="BQ18" s="77">
        <f t="shared" si="1"/>
        <v>78.163999999999987</v>
      </c>
      <c r="BR18" s="77">
        <f t="shared" si="1"/>
        <v>50.238</v>
      </c>
      <c r="BS18" s="77">
        <f t="shared" si="1"/>
        <v>44.643000000000001</v>
      </c>
      <c r="BT18" s="77">
        <f t="shared" si="1"/>
        <v>85.912999999999997</v>
      </c>
      <c r="BU18" s="77">
        <f t="shared" si="1"/>
        <v>61.598999999999997</v>
      </c>
      <c r="BV18" s="77">
        <f t="shared" si="1"/>
        <v>45.989999999999995</v>
      </c>
      <c r="BW18" s="77">
        <f t="shared" si="1"/>
        <v>43.170999999999999</v>
      </c>
      <c r="BX18" s="77">
        <f t="shared" si="1"/>
        <v>3.4079999999999999</v>
      </c>
      <c r="BY18" s="77">
        <f t="shared" si="1"/>
        <v>14.026</v>
      </c>
      <c r="BZ18" s="77">
        <f t="shared" si="1"/>
        <v>1.2210000000000001</v>
      </c>
      <c r="CA18" s="77">
        <f t="shared" si="1"/>
        <v>34.893000000000001</v>
      </c>
      <c r="CB18" s="77">
        <f t="shared" si="1"/>
        <v>1.6080000000000001</v>
      </c>
      <c r="CC18" s="77">
        <f t="shared" si="1"/>
        <v>38.446999999999996</v>
      </c>
      <c r="CD18" s="77">
        <f t="shared" si="1"/>
        <v>49.451999999999998</v>
      </c>
      <c r="CE18" s="77">
        <f t="shared" si="1"/>
        <v>54.893999999999998</v>
      </c>
      <c r="CF18" s="77">
        <f t="shared" si="1"/>
        <v>44.747999999999998</v>
      </c>
      <c r="CG18" s="77">
        <f t="shared" si="1"/>
        <v>4.18</v>
      </c>
      <c r="CH18" s="77">
        <f t="shared" si="1"/>
        <v>19.479999999999997</v>
      </c>
      <c r="CI18" s="77">
        <f t="shared" si="1"/>
        <v>80.49199999999999</v>
      </c>
      <c r="CJ18" s="77">
        <f t="shared" si="1"/>
        <v>46.984999999999999</v>
      </c>
      <c r="CK18" s="77">
        <f t="shared" si="1"/>
        <v>43.656999999999996</v>
      </c>
      <c r="CL18" s="77">
        <f t="shared" si="1"/>
        <v>24.070999999999998</v>
      </c>
      <c r="CM18" s="77">
        <f t="shared" si="1"/>
        <v>32.68</v>
      </c>
      <c r="CN18" s="77">
        <f t="shared" si="1"/>
        <v>0.57999999999999996</v>
      </c>
      <c r="CO18" s="77">
        <f t="shared" si="1"/>
        <v>5.58</v>
      </c>
      <c r="CP18" s="77">
        <f t="shared" si="1"/>
        <v>81.838999999999999</v>
      </c>
      <c r="CQ18" s="77">
        <f t="shared" si="1"/>
        <v>74.405999999999992</v>
      </c>
      <c r="CR18" s="77">
        <f t="shared" si="1"/>
        <v>89.605000000000004</v>
      </c>
      <c r="CS18" s="77">
        <f t="shared" si="1"/>
        <v>89.245999999999995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1201.18875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>
        <v>2.2999999999999998</v>
      </c>
      <c r="AP21" s="88">
        <v>2.2999999999999998</v>
      </c>
      <c r="AQ21" s="88">
        <v>2.2999999999999998</v>
      </c>
      <c r="AR21" s="88">
        <v>2.2999999999999998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4.8</v>
      </c>
      <c r="BD21" s="88">
        <v>4.8</v>
      </c>
      <c r="BE21" s="88">
        <v>4.8</v>
      </c>
      <c r="BF21" s="88">
        <v>4.8</v>
      </c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12.35</v>
      </c>
    </row>
    <row r="22" spans="1:102" ht="24.95" customHeight="1" x14ac:dyDescent="0.2">
      <c r="A22" s="92" t="s">
        <v>18</v>
      </c>
      <c r="B22" s="93"/>
      <c r="C22" s="94"/>
      <c r="D22" s="94">
        <v>2</v>
      </c>
      <c r="E22" s="94"/>
      <c r="F22" s="94">
        <v>1.0760000000000001</v>
      </c>
      <c r="G22" s="94">
        <v>1.694</v>
      </c>
      <c r="H22" s="94">
        <v>0.97499999999999998</v>
      </c>
      <c r="I22" s="94">
        <v>1.0569999999999999</v>
      </c>
      <c r="J22" s="94">
        <v>2.14</v>
      </c>
      <c r="K22" s="94">
        <v>1.1000000000000001</v>
      </c>
      <c r="L22" s="94">
        <v>1.1359999999999999</v>
      </c>
      <c r="M22" s="94">
        <v>1.5309999999999999</v>
      </c>
      <c r="N22" s="94">
        <v>3.1880000000000002</v>
      </c>
      <c r="O22" s="94">
        <v>1.1299999999999999</v>
      </c>
      <c r="P22" s="94">
        <v>1.643</v>
      </c>
      <c r="Q22" s="94">
        <v>5.0110000000000001</v>
      </c>
      <c r="R22" s="94">
        <v>0.97799999999999998</v>
      </c>
      <c r="S22" s="94">
        <v>3.069</v>
      </c>
      <c r="T22" s="94">
        <v>3.113</v>
      </c>
      <c r="U22" s="94">
        <v>2</v>
      </c>
      <c r="V22" s="94"/>
      <c r="W22" s="94"/>
      <c r="X22" s="94"/>
      <c r="Y22" s="94"/>
      <c r="Z22" s="94"/>
      <c r="AA22" s="94"/>
      <c r="AB22" s="94"/>
      <c r="AC22" s="94"/>
      <c r="AD22" s="94"/>
      <c r="AE22" s="94">
        <v>8</v>
      </c>
      <c r="AF22" s="94">
        <v>8</v>
      </c>
      <c r="AG22" s="94"/>
      <c r="AH22" s="94">
        <v>4.4000000000000004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4</v>
      </c>
      <c r="BO22" s="94"/>
      <c r="BP22" s="94"/>
      <c r="BQ22" s="94">
        <v>4</v>
      </c>
      <c r="BR22" s="94">
        <v>7.2</v>
      </c>
      <c r="BS22" s="94"/>
      <c r="BT22" s="94">
        <v>7.6</v>
      </c>
      <c r="BU22" s="94">
        <v>4</v>
      </c>
      <c r="BV22" s="94"/>
      <c r="BW22" s="94"/>
      <c r="BX22" s="94">
        <v>4</v>
      </c>
      <c r="BY22" s="94">
        <v>4.5190000000000001</v>
      </c>
      <c r="BZ22" s="94">
        <v>2</v>
      </c>
      <c r="CA22" s="94"/>
      <c r="CB22" s="94"/>
      <c r="CC22" s="94"/>
      <c r="CD22" s="94"/>
      <c r="CE22" s="94"/>
      <c r="CF22" s="94"/>
      <c r="CG22" s="94"/>
      <c r="CH22" s="94">
        <v>2</v>
      </c>
      <c r="CI22" s="94"/>
      <c r="CJ22" s="94"/>
      <c r="CK22" s="94"/>
      <c r="CL22" s="94"/>
      <c r="CM22" s="94">
        <v>4</v>
      </c>
      <c r="CN22" s="94"/>
      <c r="CO22" s="94"/>
      <c r="CP22" s="94">
        <v>3.6</v>
      </c>
      <c r="CQ22" s="94">
        <v>3.2</v>
      </c>
      <c r="CR22" s="94">
        <v>4</v>
      </c>
      <c r="CS22" s="94">
        <v>4</v>
      </c>
      <c r="CT22" s="95"/>
      <c r="CU22" s="95"/>
      <c r="CV22" s="95"/>
      <c r="CW22" s="96"/>
      <c r="CX22" s="97">
        <f t="array" ref="CX22">SUMPRODUCT(B22:CW22*0.25)</f>
        <v>27.84</v>
      </c>
    </row>
    <row r="23" spans="1:102" ht="24.95" customHeight="1" x14ac:dyDescent="0.2">
      <c r="A23" s="92" t="s">
        <v>19</v>
      </c>
      <c r="B23" s="98">
        <v>0.90900000000000003</v>
      </c>
      <c r="C23" s="99">
        <v>1.639</v>
      </c>
      <c r="D23" s="99">
        <v>1.639</v>
      </c>
      <c r="E23" s="99">
        <v>1.639</v>
      </c>
      <c r="F23" s="99">
        <v>35.914999999999999</v>
      </c>
      <c r="G23" s="99">
        <v>36.290999999999997</v>
      </c>
      <c r="H23" s="99">
        <v>36.354999999999997</v>
      </c>
      <c r="I23" s="99">
        <v>35.642000000000003</v>
      </c>
      <c r="J23" s="99">
        <v>34.704000000000001</v>
      </c>
      <c r="K23" s="99">
        <v>35.915999999999997</v>
      </c>
      <c r="L23" s="99">
        <v>35.573</v>
      </c>
      <c r="M23" s="99">
        <v>34.886000000000003</v>
      </c>
      <c r="N23" s="99">
        <v>3.35</v>
      </c>
      <c r="O23" s="99">
        <v>3.5019999999999998</v>
      </c>
      <c r="P23" s="99">
        <v>3.3919999999999999</v>
      </c>
      <c r="Q23" s="99">
        <v>16.521000000000001</v>
      </c>
      <c r="R23" s="99">
        <v>3.363</v>
      </c>
      <c r="S23" s="99">
        <v>3.3210000000000002</v>
      </c>
      <c r="T23" s="99">
        <v>15.957000000000001</v>
      </c>
      <c r="U23" s="99">
        <v>1.909</v>
      </c>
      <c r="V23" s="99">
        <v>0.90900000000000003</v>
      </c>
      <c r="W23" s="99">
        <v>2.9470000000000001</v>
      </c>
      <c r="X23" s="99">
        <v>4.9779999999999998</v>
      </c>
      <c r="Y23" s="99">
        <v>5.968</v>
      </c>
      <c r="Z23" s="99">
        <v>6.0650000000000004</v>
      </c>
      <c r="AA23" s="99">
        <v>7.4589999999999996</v>
      </c>
      <c r="AB23" s="99">
        <v>7.9050000000000002</v>
      </c>
      <c r="AC23" s="99">
        <v>9.2759999999999998</v>
      </c>
      <c r="AD23" s="99">
        <v>12.39</v>
      </c>
      <c r="AE23" s="99">
        <v>22.341999999999999</v>
      </c>
      <c r="AF23" s="99">
        <v>20.585999999999999</v>
      </c>
      <c r="AG23" s="99">
        <v>5.5890000000000004</v>
      </c>
      <c r="AH23" s="99">
        <v>7.9429999999999996</v>
      </c>
      <c r="AI23" s="99">
        <v>3.2090000000000001</v>
      </c>
      <c r="AJ23" s="99">
        <v>3.7559999999999998</v>
      </c>
      <c r="AK23" s="99">
        <v>4.3220000000000001</v>
      </c>
      <c r="AL23" s="99">
        <v>2.9340000000000002</v>
      </c>
      <c r="AM23" s="99">
        <v>3.3860000000000001</v>
      </c>
      <c r="AN23" s="99">
        <v>7.4560000000000004</v>
      </c>
      <c r="AO23" s="99">
        <v>7.1920000000000002</v>
      </c>
      <c r="AP23" s="99">
        <v>22.402999999999999</v>
      </c>
      <c r="AQ23" s="99">
        <v>16.966999999999999</v>
      </c>
      <c r="AR23" s="99">
        <v>17.210999999999999</v>
      </c>
      <c r="AS23" s="99">
        <v>15.343</v>
      </c>
      <c r="AT23" s="99">
        <v>16.626999999999999</v>
      </c>
      <c r="AU23" s="99">
        <v>16.728000000000002</v>
      </c>
      <c r="AV23" s="99">
        <v>16.885000000000002</v>
      </c>
      <c r="AW23" s="99">
        <v>17.507999999999999</v>
      </c>
      <c r="AX23" s="99">
        <v>24.228999999999999</v>
      </c>
      <c r="AY23" s="99">
        <v>24.718</v>
      </c>
      <c r="AZ23" s="99">
        <v>22.818999999999999</v>
      </c>
      <c r="BA23" s="99">
        <v>21.388999999999999</v>
      </c>
      <c r="BB23" s="99">
        <v>19.663</v>
      </c>
      <c r="BC23" s="99">
        <v>19.381</v>
      </c>
      <c r="BD23" s="99">
        <v>19.922999999999998</v>
      </c>
      <c r="BE23" s="99">
        <v>19.966999999999999</v>
      </c>
      <c r="BF23" s="99">
        <v>20.901</v>
      </c>
      <c r="BG23" s="99">
        <v>20.273</v>
      </c>
      <c r="BH23" s="99">
        <v>4.6829999999999998</v>
      </c>
      <c r="BI23" s="99">
        <v>35.875999999999998</v>
      </c>
      <c r="BJ23" s="99">
        <v>42.831000000000003</v>
      </c>
      <c r="BK23" s="99">
        <v>4.4359999999999999</v>
      </c>
      <c r="BL23" s="99">
        <v>13.163</v>
      </c>
      <c r="BM23" s="99">
        <v>32.518000000000001</v>
      </c>
      <c r="BN23" s="99">
        <v>10.196999999999999</v>
      </c>
      <c r="BO23" s="99">
        <v>25.675000000000001</v>
      </c>
      <c r="BP23" s="99">
        <v>27.638999999999999</v>
      </c>
      <c r="BQ23" s="99">
        <v>44.572000000000003</v>
      </c>
      <c r="BR23" s="99">
        <v>48.502000000000002</v>
      </c>
      <c r="BS23" s="99">
        <v>37.887</v>
      </c>
      <c r="BT23" s="99">
        <v>38.658999999999999</v>
      </c>
      <c r="BU23" s="99">
        <v>41.746000000000002</v>
      </c>
      <c r="BV23" s="99">
        <v>24.21</v>
      </c>
      <c r="BW23" s="99">
        <v>25.27</v>
      </c>
      <c r="BX23" s="99">
        <v>35.777999999999999</v>
      </c>
      <c r="BY23" s="99">
        <v>31.131</v>
      </c>
      <c r="BZ23" s="99">
        <v>14.528</v>
      </c>
      <c r="CA23" s="99">
        <v>9.9339999999999993</v>
      </c>
      <c r="CB23" s="99">
        <v>11.837</v>
      </c>
      <c r="CC23" s="99">
        <v>8.14</v>
      </c>
      <c r="CD23" s="99">
        <v>17.548999999999999</v>
      </c>
      <c r="CE23" s="99">
        <v>19.843</v>
      </c>
      <c r="CF23" s="99">
        <v>14.89</v>
      </c>
      <c r="CG23" s="99">
        <v>22.942</v>
      </c>
      <c r="CH23" s="99">
        <v>0.90900000000000003</v>
      </c>
      <c r="CI23" s="99">
        <v>14.760999999999999</v>
      </c>
      <c r="CJ23" s="99">
        <v>17.349</v>
      </c>
      <c r="CK23" s="99">
        <v>23.207000000000001</v>
      </c>
      <c r="CL23" s="99">
        <v>5.976</v>
      </c>
      <c r="CM23" s="99">
        <v>3.15</v>
      </c>
      <c r="CN23" s="99">
        <v>5.3109999999999999</v>
      </c>
      <c r="CO23" s="99">
        <v>2.0990000000000002</v>
      </c>
      <c r="CP23" s="99">
        <v>14.259</v>
      </c>
      <c r="CQ23" s="99">
        <v>14.318</v>
      </c>
      <c r="CR23" s="99">
        <v>17.885000000000002</v>
      </c>
      <c r="CS23" s="99">
        <v>5.4</v>
      </c>
      <c r="CT23" s="100"/>
      <c r="CU23" s="100"/>
      <c r="CV23" s="100"/>
      <c r="CW23" s="96"/>
      <c r="CX23" s="97">
        <f t="array" ref="CX23">SUMPRODUCT(B23:CW23*0.25)</f>
        <v>402.75750000000016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0.90900000000000003</v>
      </c>
      <c r="C28" s="107">
        <f t="shared" ref="C28:BN28" si="2">SUM(C21:C27)</f>
        <v>1.639</v>
      </c>
      <c r="D28" s="107">
        <f t="shared" si="2"/>
        <v>3.6390000000000002</v>
      </c>
      <c r="E28" s="107">
        <f t="shared" si="2"/>
        <v>1.639</v>
      </c>
      <c r="F28" s="107">
        <f t="shared" si="2"/>
        <v>36.991</v>
      </c>
      <c r="G28" s="107">
        <f t="shared" si="2"/>
        <v>37.984999999999999</v>
      </c>
      <c r="H28" s="107">
        <f t="shared" si="2"/>
        <v>37.33</v>
      </c>
      <c r="I28" s="107">
        <f t="shared" si="2"/>
        <v>36.699000000000005</v>
      </c>
      <c r="J28" s="107">
        <f t="shared" si="2"/>
        <v>36.844000000000001</v>
      </c>
      <c r="K28" s="107">
        <f t="shared" si="2"/>
        <v>37.015999999999998</v>
      </c>
      <c r="L28" s="107">
        <f t="shared" si="2"/>
        <v>36.709000000000003</v>
      </c>
      <c r="M28" s="107">
        <f t="shared" si="2"/>
        <v>36.417000000000002</v>
      </c>
      <c r="N28" s="107">
        <f t="shared" si="2"/>
        <v>6.5380000000000003</v>
      </c>
      <c r="O28" s="107">
        <f t="shared" si="2"/>
        <v>4.6319999999999997</v>
      </c>
      <c r="P28" s="107">
        <f t="shared" si="2"/>
        <v>5.0350000000000001</v>
      </c>
      <c r="Q28" s="107">
        <f t="shared" si="2"/>
        <v>21.532</v>
      </c>
      <c r="R28" s="107">
        <f t="shared" si="2"/>
        <v>4.3410000000000002</v>
      </c>
      <c r="S28" s="107">
        <f t="shared" si="2"/>
        <v>6.3900000000000006</v>
      </c>
      <c r="T28" s="107">
        <f t="shared" si="2"/>
        <v>19.07</v>
      </c>
      <c r="U28" s="107">
        <f t="shared" si="2"/>
        <v>3.9089999999999998</v>
      </c>
      <c r="V28" s="107">
        <f t="shared" si="2"/>
        <v>0.90900000000000003</v>
      </c>
      <c r="W28" s="107">
        <f t="shared" si="2"/>
        <v>2.9470000000000001</v>
      </c>
      <c r="X28" s="107">
        <f t="shared" si="2"/>
        <v>4.9779999999999998</v>
      </c>
      <c r="Y28" s="107">
        <f t="shared" si="2"/>
        <v>5.968</v>
      </c>
      <c r="Z28" s="107">
        <f t="shared" si="2"/>
        <v>6.0650000000000004</v>
      </c>
      <c r="AA28" s="107">
        <f t="shared" si="2"/>
        <v>7.4589999999999996</v>
      </c>
      <c r="AB28" s="107">
        <f t="shared" si="2"/>
        <v>7.9050000000000002</v>
      </c>
      <c r="AC28" s="107">
        <f t="shared" si="2"/>
        <v>9.2759999999999998</v>
      </c>
      <c r="AD28" s="107">
        <f t="shared" si="2"/>
        <v>12.39</v>
      </c>
      <c r="AE28" s="107">
        <f t="shared" si="2"/>
        <v>30.341999999999999</v>
      </c>
      <c r="AF28" s="107">
        <f t="shared" si="2"/>
        <v>28.585999999999999</v>
      </c>
      <c r="AG28" s="107">
        <f t="shared" si="2"/>
        <v>5.5890000000000004</v>
      </c>
      <c r="AH28" s="107">
        <f t="shared" si="2"/>
        <v>12.343</v>
      </c>
      <c r="AI28" s="107">
        <f t="shared" si="2"/>
        <v>3.2090000000000001</v>
      </c>
      <c r="AJ28" s="107">
        <f t="shared" si="2"/>
        <v>3.7559999999999998</v>
      </c>
      <c r="AK28" s="107">
        <f t="shared" si="2"/>
        <v>4.3220000000000001</v>
      </c>
      <c r="AL28" s="107">
        <f t="shared" si="2"/>
        <v>2.9340000000000002</v>
      </c>
      <c r="AM28" s="107">
        <f t="shared" si="2"/>
        <v>3.3860000000000001</v>
      </c>
      <c r="AN28" s="107">
        <f t="shared" si="2"/>
        <v>7.4560000000000004</v>
      </c>
      <c r="AO28" s="107">
        <f t="shared" si="2"/>
        <v>9.4920000000000009</v>
      </c>
      <c r="AP28" s="107">
        <f t="shared" si="2"/>
        <v>24.702999999999999</v>
      </c>
      <c r="AQ28" s="107">
        <f t="shared" si="2"/>
        <v>19.266999999999999</v>
      </c>
      <c r="AR28" s="107">
        <f t="shared" si="2"/>
        <v>19.510999999999999</v>
      </c>
      <c r="AS28" s="107">
        <f t="shared" si="2"/>
        <v>17.443000000000001</v>
      </c>
      <c r="AT28" s="107">
        <f t="shared" si="2"/>
        <v>18.727</v>
      </c>
      <c r="AU28" s="107">
        <f t="shared" si="2"/>
        <v>18.828000000000003</v>
      </c>
      <c r="AV28" s="107">
        <f t="shared" si="2"/>
        <v>18.985000000000003</v>
      </c>
      <c r="AW28" s="107">
        <f t="shared" si="2"/>
        <v>19.608000000000001</v>
      </c>
      <c r="AX28" s="107">
        <f t="shared" si="2"/>
        <v>26.329000000000001</v>
      </c>
      <c r="AY28" s="107">
        <f t="shared" si="2"/>
        <v>26.818000000000001</v>
      </c>
      <c r="AZ28" s="107">
        <f t="shared" si="2"/>
        <v>24.919</v>
      </c>
      <c r="BA28" s="107">
        <f t="shared" si="2"/>
        <v>23.489000000000001</v>
      </c>
      <c r="BB28" s="107">
        <f t="shared" si="2"/>
        <v>21.763000000000002</v>
      </c>
      <c r="BC28" s="107">
        <f t="shared" si="2"/>
        <v>24.181000000000001</v>
      </c>
      <c r="BD28" s="107">
        <f t="shared" si="2"/>
        <v>24.722999999999999</v>
      </c>
      <c r="BE28" s="107">
        <f t="shared" si="2"/>
        <v>24.766999999999999</v>
      </c>
      <c r="BF28" s="107">
        <f t="shared" si="2"/>
        <v>25.701000000000001</v>
      </c>
      <c r="BG28" s="107">
        <f t="shared" si="2"/>
        <v>20.273</v>
      </c>
      <c r="BH28" s="107">
        <f t="shared" si="2"/>
        <v>4.6829999999999998</v>
      </c>
      <c r="BI28" s="107">
        <f t="shared" si="2"/>
        <v>35.875999999999998</v>
      </c>
      <c r="BJ28" s="107">
        <f t="shared" si="2"/>
        <v>42.831000000000003</v>
      </c>
      <c r="BK28" s="107">
        <f t="shared" si="2"/>
        <v>4.4359999999999999</v>
      </c>
      <c r="BL28" s="107">
        <f t="shared" si="2"/>
        <v>13.163</v>
      </c>
      <c r="BM28" s="107">
        <f t="shared" si="2"/>
        <v>32.518000000000001</v>
      </c>
      <c r="BN28" s="107">
        <f t="shared" si="2"/>
        <v>14.196999999999999</v>
      </c>
      <c r="BO28" s="107">
        <f t="shared" ref="BO28:CW28" si="3">SUM(BO21:BO27)</f>
        <v>25.675000000000001</v>
      </c>
      <c r="BP28" s="107">
        <f t="shared" si="3"/>
        <v>27.638999999999999</v>
      </c>
      <c r="BQ28" s="107">
        <f t="shared" si="3"/>
        <v>48.572000000000003</v>
      </c>
      <c r="BR28" s="107">
        <f t="shared" si="3"/>
        <v>55.702000000000005</v>
      </c>
      <c r="BS28" s="107">
        <f t="shared" si="3"/>
        <v>37.887</v>
      </c>
      <c r="BT28" s="107">
        <f t="shared" si="3"/>
        <v>46.259</v>
      </c>
      <c r="BU28" s="107">
        <f t="shared" si="3"/>
        <v>45.746000000000002</v>
      </c>
      <c r="BV28" s="107">
        <f t="shared" si="3"/>
        <v>24.21</v>
      </c>
      <c r="BW28" s="107">
        <f t="shared" si="3"/>
        <v>25.27</v>
      </c>
      <c r="BX28" s="107">
        <f t="shared" si="3"/>
        <v>39.777999999999999</v>
      </c>
      <c r="BY28" s="107">
        <f t="shared" si="3"/>
        <v>35.65</v>
      </c>
      <c r="BZ28" s="107">
        <f t="shared" si="3"/>
        <v>16.527999999999999</v>
      </c>
      <c r="CA28" s="107">
        <f t="shared" si="3"/>
        <v>9.9339999999999993</v>
      </c>
      <c r="CB28" s="107">
        <f t="shared" si="3"/>
        <v>11.837</v>
      </c>
      <c r="CC28" s="107">
        <f t="shared" si="3"/>
        <v>8.14</v>
      </c>
      <c r="CD28" s="107">
        <f t="shared" si="3"/>
        <v>17.548999999999999</v>
      </c>
      <c r="CE28" s="107">
        <f t="shared" si="3"/>
        <v>19.843</v>
      </c>
      <c r="CF28" s="107">
        <f t="shared" si="3"/>
        <v>14.89</v>
      </c>
      <c r="CG28" s="107">
        <f t="shared" si="3"/>
        <v>22.942</v>
      </c>
      <c r="CH28" s="107">
        <f t="shared" si="3"/>
        <v>2.9089999999999998</v>
      </c>
      <c r="CI28" s="107">
        <f t="shared" si="3"/>
        <v>14.760999999999999</v>
      </c>
      <c r="CJ28" s="107">
        <f t="shared" si="3"/>
        <v>17.349</v>
      </c>
      <c r="CK28" s="107">
        <f t="shared" si="3"/>
        <v>23.207000000000001</v>
      </c>
      <c r="CL28" s="107">
        <f t="shared" si="3"/>
        <v>5.976</v>
      </c>
      <c r="CM28" s="107">
        <f t="shared" si="3"/>
        <v>7.15</v>
      </c>
      <c r="CN28" s="107">
        <f t="shared" si="3"/>
        <v>5.3109999999999999</v>
      </c>
      <c r="CO28" s="107">
        <f t="shared" si="3"/>
        <v>2.0990000000000002</v>
      </c>
      <c r="CP28" s="107">
        <f t="shared" si="3"/>
        <v>17.859000000000002</v>
      </c>
      <c r="CQ28" s="107">
        <f t="shared" si="3"/>
        <v>17.518000000000001</v>
      </c>
      <c r="CR28" s="107">
        <f t="shared" si="3"/>
        <v>21.885000000000002</v>
      </c>
      <c r="CS28" s="107">
        <f t="shared" si="3"/>
        <v>9.4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442.94750000000016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31.236000000000001</v>
      </c>
      <c r="C32" s="94">
        <v>39.006</v>
      </c>
      <c r="D32" s="94">
        <v>41.362000000000002</v>
      </c>
      <c r="E32" s="94">
        <v>44.33</v>
      </c>
      <c r="F32" s="94">
        <v>79.602000000000004</v>
      </c>
      <c r="G32" s="94">
        <v>81.241</v>
      </c>
      <c r="H32" s="94">
        <v>80.034999999999997</v>
      </c>
      <c r="I32" s="94">
        <v>73.024000000000001</v>
      </c>
      <c r="J32" s="94">
        <v>59.075000000000003</v>
      </c>
      <c r="K32" s="94">
        <v>80.73</v>
      </c>
      <c r="L32" s="94">
        <v>80.507999999999996</v>
      </c>
      <c r="M32" s="94">
        <v>80.177000000000007</v>
      </c>
      <c r="N32" s="94">
        <v>6.5380000000000003</v>
      </c>
      <c r="O32" s="94">
        <v>10.132</v>
      </c>
      <c r="P32" s="94">
        <v>8.3819999999999997</v>
      </c>
      <c r="Q32" s="94">
        <v>27.388999999999999</v>
      </c>
      <c r="R32" s="94">
        <v>9.8409999999999993</v>
      </c>
      <c r="S32" s="94">
        <v>11.89</v>
      </c>
      <c r="T32" s="94">
        <v>29.25</v>
      </c>
      <c r="U32" s="94">
        <v>38.104999999999997</v>
      </c>
      <c r="V32" s="94">
        <v>38.619</v>
      </c>
      <c r="W32" s="94">
        <v>39.898000000000003</v>
      </c>
      <c r="X32" s="94">
        <v>45.231000000000002</v>
      </c>
      <c r="Y32" s="94">
        <v>47.859000000000002</v>
      </c>
      <c r="Z32" s="94">
        <v>50.7</v>
      </c>
      <c r="AA32" s="94">
        <v>50.418999999999997</v>
      </c>
      <c r="AB32" s="94">
        <v>34.101999999999997</v>
      </c>
      <c r="AC32" s="94">
        <v>34.588000000000001</v>
      </c>
      <c r="AD32" s="94">
        <v>184.69900000000001</v>
      </c>
      <c r="AE32" s="94">
        <v>195.59800000000001</v>
      </c>
      <c r="AF32" s="94">
        <v>217.578</v>
      </c>
      <c r="AG32" s="94">
        <v>149.85499999999999</v>
      </c>
      <c r="AH32" s="94">
        <v>143.14099999999999</v>
      </c>
      <c r="AI32" s="94">
        <v>147.45599999999999</v>
      </c>
      <c r="AJ32" s="94">
        <v>165.97499999999999</v>
      </c>
      <c r="AK32" s="94">
        <v>165.785</v>
      </c>
      <c r="AL32" s="94">
        <v>115.52800000000001</v>
      </c>
      <c r="AM32" s="94">
        <v>67.582999999999998</v>
      </c>
      <c r="AN32" s="94">
        <v>62.93</v>
      </c>
      <c r="AO32" s="94">
        <v>51.042999999999999</v>
      </c>
      <c r="AP32" s="94">
        <v>80.191999999999993</v>
      </c>
      <c r="AQ32" s="94">
        <v>47.636000000000003</v>
      </c>
      <c r="AR32" s="94">
        <v>62.133000000000003</v>
      </c>
      <c r="AS32" s="94">
        <v>69.686999999999998</v>
      </c>
      <c r="AT32" s="94">
        <v>46.817999999999998</v>
      </c>
      <c r="AU32" s="94">
        <v>27.065999999999999</v>
      </c>
      <c r="AV32" s="94">
        <v>24.300999999999998</v>
      </c>
      <c r="AW32" s="94">
        <v>25.28</v>
      </c>
      <c r="AX32" s="94">
        <v>39.991</v>
      </c>
      <c r="AY32" s="94">
        <v>38.000999999999998</v>
      </c>
      <c r="AZ32" s="94">
        <v>43.976999999999997</v>
      </c>
      <c r="BA32" s="94">
        <v>55.267000000000003</v>
      </c>
      <c r="BB32" s="94">
        <v>87.825999999999993</v>
      </c>
      <c r="BC32" s="94">
        <v>79.897999999999996</v>
      </c>
      <c r="BD32" s="94">
        <v>49.777999999999999</v>
      </c>
      <c r="BE32" s="94">
        <v>54.66</v>
      </c>
      <c r="BF32" s="94">
        <v>87.063000000000002</v>
      </c>
      <c r="BG32" s="94">
        <v>96.9</v>
      </c>
      <c r="BH32" s="94">
        <v>76.882999999999996</v>
      </c>
      <c r="BI32" s="94">
        <v>115.746</v>
      </c>
      <c r="BJ32" s="94">
        <v>80.316000000000003</v>
      </c>
      <c r="BK32" s="94">
        <v>129.71299999999999</v>
      </c>
      <c r="BL32" s="94">
        <v>70.165000000000006</v>
      </c>
      <c r="BM32" s="94">
        <v>63.137</v>
      </c>
      <c r="BN32" s="94">
        <v>62.167000000000002</v>
      </c>
      <c r="BO32" s="94">
        <v>104.401</v>
      </c>
      <c r="BP32" s="94">
        <v>65.725999999999999</v>
      </c>
      <c r="BQ32" s="94">
        <v>126.736</v>
      </c>
      <c r="BR32" s="94">
        <v>105.94</v>
      </c>
      <c r="BS32" s="94">
        <v>82.53</v>
      </c>
      <c r="BT32" s="94">
        <v>132.172</v>
      </c>
      <c r="BU32" s="94">
        <v>107.345</v>
      </c>
      <c r="BV32" s="94">
        <v>70.2</v>
      </c>
      <c r="BW32" s="94">
        <v>68.441000000000003</v>
      </c>
      <c r="BX32" s="94">
        <v>43.186</v>
      </c>
      <c r="BY32" s="94">
        <v>49.676000000000002</v>
      </c>
      <c r="BZ32" s="94">
        <v>17.748999999999999</v>
      </c>
      <c r="CA32" s="94">
        <v>44.826999999999998</v>
      </c>
      <c r="CB32" s="94">
        <v>13.445</v>
      </c>
      <c r="CC32" s="94">
        <v>46.587000000000003</v>
      </c>
      <c r="CD32" s="94">
        <v>67.001000000000005</v>
      </c>
      <c r="CE32" s="94">
        <v>74.736999999999995</v>
      </c>
      <c r="CF32" s="94">
        <v>59.637999999999998</v>
      </c>
      <c r="CG32" s="94">
        <v>27.122</v>
      </c>
      <c r="CH32" s="94">
        <v>22.388999999999999</v>
      </c>
      <c r="CI32" s="94">
        <v>95.253</v>
      </c>
      <c r="CJ32" s="94">
        <v>64.334000000000003</v>
      </c>
      <c r="CK32" s="94">
        <v>66.864000000000004</v>
      </c>
      <c r="CL32" s="94">
        <v>30.047000000000001</v>
      </c>
      <c r="CM32" s="94">
        <v>39.83</v>
      </c>
      <c r="CN32" s="94">
        <v>5.891</v>
      </c>
      <c r="CO32" s="94">
        <v>7.6790000000000003</v>
      </c>
      <c r="CP32" s="94">
        <v>99.697999999999993</v>
      </c>
      <c r="CQ32" s="94">
        <v>91.924000000000007</v>
      </c>
      <c r="CR32" s="94">
        <v>111.49</v>
      </c>
      <c r="CS32" s="94">
        <v>98.646000000000001</v>
      </c>
      <c r="CT32" s="95"/>
      <c r="CU32" s="95"/>
      <c r="CV32" s="95"/>
      <c r="CW32" s="96"/>
      <c r="CX32" s="97">
        <f t="array" ref="CX32">SUMPRODUCT(B32:CW32*0.25)</f>
        <v>1644.1362499999991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31.236000000000001</v>
      </c>
      <c r="C34" s="77">
        <f t="shared" ref="C34:BN34" si="4">SUM(C31:C33)</f>
        <v>39.006</v>
      </c>
      <c r="D34" s="77">
        <f t="shared" si="4"/>
        <v>41.362000000000002</v>
      </c>
      <c r="E34" s="77">
        <f t="shared" si="4"/>
        <v>44.33</v>
      </c>
      <c r="F34" s="77">
        <f t="shared" si="4"/>
        <v>79.602000000000004</v>
      </c>
      <c r="G34" s="77">
        <f t="shared" si="4"/>
        <v>81.241</v>
      </c>
      <c r="H34" s="77">
        <f t="shared" si="4"/>
        <v>80.034999999999997</v>
      </c>
      <c r="I34" s="77">
        <f t="shared" si="4"/>
        <v>73.024000000000001</v>
      </c>
      <c r="J34" s="77">
        <f t="shared" si="4"/>
        <v>59.075000000000003</v>
      </c>
      <c r="K34" s="77">
        <f t="shared" si="4"/>
        <v>80.73</v>
      </c>
      <c r="L34" s="77">
        <f t="shared" si="4"/>
        <v>80.507999999999996</v>
      </c>
      <c r="M34" s="77">
        <f t="shared" si="4"/>
        <v>80.177000000000007</v>
      </c>
      <c r="N34" s="77">
        <f t="shared" si="4"/>
        <v>6.5380000000000003</v>
      </c>
      <c r="O34" s="77">
        <f t="shared" si="4"/>
        <v>10.132</v>
      </c>
      <c r="P34" s="77">
        <f t="shared" si="4"/>
        <v>8.3819999999999997</v>
      </c>
      <c r="Q34" s="77">
        <f t="shared" si="4"/>
        <v>27.388999999999999</v>
      </c>
      <c r="R34" s="77">
        <f t="shared" si="4"/>
        <v>9.8409999999999993</v>
      </c>
      <c r="S34" s="77">
        <f t="shared" si="4"/>
        <v>11.89</v>
      </c>
      <c r="T34" s="77">
        <f t="shared" si="4"/>
        <v>29.25</v>
      </c>
      <c r="U34" s="77">
        <f t="shared" si="4"/>
        <v>38.104999999999997</v>
      </c>
      <c r="V34" s="77">
        <f t="shared" si="4"/>
        <v>38.619</v>
      </c>
      <c r="W34" s="77">
        <f t="shared" si="4"/>
        <v>39.898000000000003</v>
      </c>
      <c r="X34" s="77">
        <f t="shared" si="4"/>
        <v>45.231000000000002</v>
      </c>
      <c r="Y34" s="77">
        <f t="shared" si="4"/>
        <v>47.859000000000002</v>
      </c>
      <c r="Z34" s="77">
        <f t="shared" si="4"/>
        <v>50.7</v>
      </c>
      <c r="AA34" s="77">
        <f t="shared" si="4"/>
        <v>50.418999999999997</v>
      </c>
      <c r="AB34" s="77">
        <f t="shared" si="4"/>
        <v>34.101999999999997</v>
      </c>
      <c r="AC34" s="77">
        <f t="shared" si="4"/>
        <v>34.588000000000001</v>
      </c>
      <c r="AD34" s="77">
        <f t="shared" si="4"/>
        <v>184.69900000000001</v>
      </c>
      <c r="AE34" s="77">
        <f t="shared" si="4"/>
        <v>195.59800000000001</v>
      </c>
      <c r="AF34" s="77">
        <f t="shared" si="4"/>
        <v>217.578</v>
      </c>
      <c r="AG34" s="77">
        <f t="shared" si="4"/>
        <v>149.85499999999999</v>
      </c>
      <c r="AH34" s="77">
        <f t="shared" si="4"/>
        <v>143.14099999999999</v>
      </c>
      <c r="AI34" s="77">
        <f t="shared" si="4"/>
        <v>147.45599999999999</v>
      </c>
      <c r="AJ34" s="77">
        <f t="shared" si="4"/>
        <v>165.97499999999999</v>
      </c>
      <c r="AK34" s="77">
        <f t="shared" si="4"/>
        <v>165.785</v>
      </c>
      <c r="AL34" s="77">
        <f t="shared" si="4"/>
        <v>115.52800000000001</v>
      </c>
      <c r="AM34" s="77">
        <f t="shared" si="4"/>
        <v>67.582999999999998</v>
      </c>
      <c r="AN34" s="77">
        <f t="shared" si="4"/>
        <v>62.93</v>
      </c>
      <c r="AO34" s="77">
        <f t="shared" si="4"/>
        <v>51.042999999999999</v>
      </c>
      <c r="AP34" s="77">
        <f t="shared" si="4"/>
        <v>80.191999999999993</v>
      </c>
      <c r="AQ34" s="77">
        <f t="shared" si="4"/>
        <v>47.636000000000003</v>
      </c>
      <c r="AR34" s="77">
        <f t="shared" si="4"/>
        <v>62.133000000000003</v>
      </c>
      <c r="AS34" s="77">
        <f t="shared" si="4"/>
        <v>69.686999999999998</v>
      </c>
      <c r="AT34" s="77">
        <f t="shared" si="4"/>
        <v>46.817999999999998</v>
      </c>
      <c r="AU34" s="77">
        <f t="shared" si="4"/>
        <v>27.065999999999999</v>
      </c>
      <c r="AV34" s="77">
        <f t="shared" si="4"/>
        <v>24.300999999999998</v>
      </c>
      <c r="AW34" s="77">
        <f t="shared" si="4"/>
        <v>25.28</v>
      </c>
      <c r="AX34" s="77">
        <f t="shared" si="4"/>
        <v>39.991</v>
      </c>
      <c r="AY34" s="77">
        <f t="shared" si="4"/>
        <v>38.000999999999998</v>
      </c>
      <c r="AZ34" s="77">
        <f t="shared" si="4"/>
        <v>43.976999999999997</v>
      </c>
      <c r="BA34" s="77">
        <f t="shared" si="4"/>
        <v>55.267000000000003</v>
      </c>
      <c r="BB34" s="77">
        <f t="shared" si="4"/>
        <v>87.825999999999993</v>
      </c>
      <c r="BC34" s="77">
        <f t="shared" si="4"/>
        <v>79.897999999999996</v>
      </c>
      <c r="BD34" s="77">
        <f t="shared" si="4"/>
        <v>49.777999999999999</v>
      </c>
      <c r="BE34" s="77">
        <f t="shared" si="4"/>
        <v>54.66</v>
      </c>
      <c r="BF34" s="77">
        <f t="shared" si="4"/>
        <v>87.063000000000002</v>
      </c>
      <c r="BG34" s="77">
        <f t="shared" si="4"/>
        <v>96.9</v>
      </c>
      <c r="BH34" s="77">
        <f t="shared" si="4"/>
        <v>76.882999999999996</v>
      </c>
      <c r="BI34" s="77">
        <f t="shared" si="4"/>
        <v>115.746</v>
      </c>
      <c r="BJ34" s="77">
        <f t="shared" si="4"/>
        <v>80.316000000000003</v>
      </c>
      <c r="BK34" s="77">
        <f t="shared" si="4"/>
        <v>129.71299999999999</v>
      </c>
      <c r="BL34" s="77">
        <f t="shared" si="4"/>
        <v>70.165000000000006</v>
      </c>
      <c r="BM34" s="77">
        <f t="shared" si="4"/>
        <v>63.137</v>
      </c>
      <c r="BN34" s="77">
        <f t="shared" si="4"/>
        <v>62.167000000000002</v>
      </c>
      <c r="BO34" s="77">
        <f t="shared" ref="BO34:CW34" si="5">SUM(BO31:BO33)</f>
        <v>104.401</v>
      </c>
      <c r="BP34" s="77">
        <f t="shared" si="5"/>
        <v>65.725999999999999</v>
      </c>
      <c r="BQ34" s="77">
        <f t="shared" si="5"/>
        <v>126.736</v>
      </c>
      <c r="BR34" s="77">
        <f t="shared" si="5"/>
        <v>105.94</v>
      </c>
      <c r="BS34" s="77">
        <f t="shared" si="5"/>
        <v>82.53</v>
      </c>
      <c r="BT34" s="77">
        <f t="shared" si="5"/>
        <v>132.172</v>
      </c>
      <c r="BU34" s="77">
        <f t="shared" si="5"/>
        <v>107.345</v>
      </c>
      <c r="BV34" s="77">
        <f t="shared" si="5"/>
        <v>70.2</v>
      </c>
      <c r="BW34" s="77">
        <f t="shared" si="5"/>
        <v>68.441000000000003</v>
      </c>
      <c r="BX34" s="77">
        <f t="shared" si="5"/>
        <v>43.186</v>
      </c>
      <c r="BY34" s="77">
        <f t="shared" si="5"/>
        <v>49.676000000000002</v>
      </c>
      <c r="BZ34" s="77">
        <f t="shared" si="5"/>
        <v>17.748999999999999</v>
      </c>
      <c r="CA34" s="77">
        <f t="shared" si="5"/>
        <v>44.826999999999998</v>
      </c>
      <c r="CB34" s="77">
        <f t="shared" si="5"/>
        <v>13.445</v>
      </c>
      <c r="CC34" s="77">
        <f t="shared" si="5"/>
        <v>46.587000000000003</v>
      </c>
      <c r="CD34" s="77">
        <f t="shared" si="5"/>
        <v>67.001000000000005</v>
      </c>
      <c r="CE34" s="77">
        <f t="shared" si="5"/>
        <v>74.736999999999995</v>
      </c>
      <c r="CF34" s="77">
        <f t="shared" si="5"/>
        <v>59.637999999999998</v>
      </c>
      <c r="CG34" s="77">
        <f t="shared" si="5"/>
        <v>27.122</v>
      </c>
      <c r="CH34" s="77">
        <f t="shared" si="5"/>
        <v>22.388999999999999</v>
      </c>
      <c r="CI34" s="77">
        <f t="shared" si="5"/>
        <v>95.253</v>
      </c>
      <c r="CJ34" s="77">
        <f t="shared" si="5"/>
        <v>64.334000000000003</v>
      </c>
      <c r="CK34" s="77">
        <f t="shared" si="5"/>
        <v>66.864000000000004</v>
      </c>
      <c r="CL34" s="77">
        <f t="shared" si="5"/>
        <v>30.047000000000001</v>
      </c>
      <c r="CM34" s="77">
        <f t="shared" si="5"/>
        <v>39.83</v>
      </c>
      <c r="CN34" s="77">
        <f t="shared" si="5"/>
        <v>5.891</v>
      </c>
      <c r="CO34" s="77">
        <f t="shared" si="5"/>
        <v>7.6790000000000003</v>
      </c>
      <c r="CP34" s="77">
        <f t="shared" si="5"/>
        <v>99.697999999999993</v>
      </c>
      <c r="CQ34" s="77">
        <f t="shared" si="5"/>
        <v>91.924000000000007</v>
      </c>
      <c r="CR34" s="77">
        <f t="shared" si="5"/>
        <v>111.49</v>
      </c>
      <c r="CS34" s="77">
        <f t="shared" si="5"/>
        <v>98.646000000000001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1644.1362499999991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39.200000000000003</v>
      </c>
      <c r="O39" s="120">
        <v>42.7</v>
      </c>
      <c r="P39" s="120">
        <v>48.8</v>
      </c>
      <c r="Q39" s="120">
        <v>25.9</v>
      </c>
      <c r="R39" s="120">
        <v>57.3</v>
      </c>
      <c r="S39" s="120">
        <v>54.4</v>
      </c>
      <c r="T39" s="120">
        <v>26.9</v>
      </c>
      <c r="U39" s="120">
        <v>34.799999999999997</v>
      </c>
      <c r="V39" s="120">
        <v>43.9</v>
      </c>
      <c r="W39" s="120">
        <v>28.8</v>
      </c>
      <c r="X39" s="120">
        <v>41.7</v>
      </c>
      <c r="Y39" s="120">
        <v>16.399999999999999</v>
      </c>
      <c r="Z39" s="120">
        <v>4.2</v>
      </c>
      <c r="AA39" s="120">
        <v>96.3</v>
      </c>
      <c r="AB39" s="120">
        <v>77.900000000000006</v>
      </c>
      <c r="AC39" s="120">
        <v>35.700000000000003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22.9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3.5</v>
      </c>
      <c r="BY39" s="120">
        <v>5.2</v>
      </c>
      <c r="BZ39" s="120">
        <v>18.100000000000001</v>
      </c>
      <c r="CA39" s="120"/>
      <c r="CB39" s="120">
        <v>33.1</v>
      </c>
      <c r="CC39" s="120"/>
      <c r="CD39" s="120">
        <v>1.6</v>
      </c>
      <c r="CE39" s="120"/>
      <c r="CF39" s="120">
        <v>10.5</v>
      </c>
      <c r="CG39" s="120">
        <v>41.6</v>
      </c>
      <c r="CH39" s="120">
        <v>107.3</v>
      </c>
      <c r="CI39" s="120"/>
      <c r="CJ39" s="120">
        <v>26.1</v>
      </c>
      <c r="CK39" s="120">
        <v>17.5</v>
      </c>
      <c r="CL39" s="120">
        <v>3.3</v>
      </c>
      <c r="CM39" s="120"/>
      <c r="CN39" s="120">
        <v>54.7</v>
      </c>
      <c r="CO39" s="120">
        <v>31.1</v>
      </c>
      <c r="CP39" s="120">
        <v>10.4</v>
      </c>
      <c r="CQ39" s="120">
        <v>21.2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270.75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67.599999999999994</v>
      </c>
      <c r="AE41" s="120">
        <v>67.599999999999994</v>
      </c>
      <c r="AF41" s="120">
        <v>67.599999999999994</v>
      </c>
      <c r="AG41" s="120">
        <v>67.599999999999994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>
        <v>26.8</v>
      </c>
      <c r="AU41" s="120">
        <v>26.8</v>
      </c>
      <c r="AV41" s="120">
        <v>26.8</v>
      </c>
      <c r="AW41" s="120">
        <v>26.8</v>
      </c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94.4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39.200000000000003</v>
      </c>
      <c r="O42" s="107">
        <f t="shared" si="6"/>
        <v>42.7</v>
      </c>
      <c r="P42" s="107">
        <f t="shared" si="6"/>
        <v>48.8</v>
      </c>
      <c r="Q42" s="107">
        <f t="shared" si="6"/>
        <v>25.9</v>
      </c>
      <c r="R42" s="107">
        <f t="shared" si="6"/>
        <v>57.3</v>
      </c>
      <c r="S42" s="107">
        <f t="shared" si="6"/>
        <v>54.4</v>
      </c>
      <c r="T42" s="107">
        <f t="shared" si="6"/>
        <v>26.9</v>
      </c>
      <c r="U42" s="107">
        <f t="shared" si="6"/>
        <v>34.799999999999997</v>
      </c>
      <c r="V42" s="107">
        <f t="shared" si="6"/>
        <v>43.9</v>
      </c>
      <c r="W42" s="107">
        <f t="shared" si="6"/>
        <v>28.8</v>
      </c>
      <c r="X42" s="107">
        <f t="shared" si="6"/>
        <v>41.7</v>
      </c>
      <c r="Y42" s="107">
        <f t="shared" si="6"/>
        <v>16.399999999999999</v>
      </c>
      <c r="Z42" s="107">
        <f t="shared" si="6"/>
        <v>4.2</v>
      </c>
      <c r="AA42" s="107">
        <f t="shared" si="6"/>
        <v>96.3</v>
      </c>
      <c r="AB42" s="107">
        <f t="shared" si="6"/>
        <v>77.900000000000006</v>
      </c>
      <c r="AC42" s="107">
        <f t="shared" si="6"/>
        <v>35.700000000000003</v>
      </c>
      <c r="AD42" s="107">
        <f t="shared" si="6"/>
        <v>67.599999999999994</v>
      </c>
      <c r="AE42" s="107">
        <f t="shared" si="6"/>
        <v>67.599999999999994</v>
      </c>
      <c r="AF42" s="107">
        <f t="shared" si="6"/>
        <v>67.599999999999994</v>
      </c>
      <c r="AG42" s="107">
        <f t="shared" si="6"/>
        <v>67.599999999999994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26.8</v>
      </c>
      <c r="AU42" s="107">
        <f t="shared" si="6"/>
        <v>26.8</v>
      </c>
      <c r="AV42" s="107">
        <f t="shared" si="6"/>
        <v>26.8</v>
      </c>
      <c r="AW42" s="107">
        <f t="shared" si="6"/>
        <v>26.8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22.9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3.5</v>
      </c>
      <c r="BY42" s="107">
        <f t="shared" si="7"/>
        <v>5.2</v>
      </c>
      <c r="BZ42" s="107">
        <f t="shared" si="7"/>
        <v>18.100000000000001</v>
      </c>
      <c r="CA42" s="107">
        <f t="shared" si="7"/>
        <v>0</v>
      </c>
      <c r="CB42" s="107">
        <f t="shared" si="7"/>
        <v>33.1</v>
      </c>
      <c r="CC42" s="107">
        <f t="shared" si="7"/>
        <v>0</v>
      </c>
      <c r="CD42" s="107">
        <f t="shared" si="7"/>
        <v>1.6</v>
      </c>
      <c r="CE42" s="107">
        <f t="shared" si="7"/>
        <v>0</v>
      </c>
      <c r="CF42" s="107">
        <f t="shared" si="7"/>
        <v>10.5</v>
      </c>
      <c r="CG42" s="107">
        <f t="shared" si="7"/>
        <v>41.6</v>
      </c>
      <c r="CH42" s="107">
        <f t="shared" si="7"/>
        <v>107.3</v>
      </c>
      <c r="CI42" s="107">
        <f t="shared" si="7"/>
        <v>0</v>
      </c>
      <c r="CJ42" s="107">
        <f t="shared" si="7"/>
        <v>26.1</v>
      </c>
      <c r="CK42" s="107">
        <f t="shared" si="7"/>
        <v>17.5</v>
      </c>
      <c r="CL42" s="107">
        <f t="shared" si="7"/>
        <v>3.3</v>
      </c>
      <c r="CM42" s="107">
        <f t="shared" si="7"/>
        <v>0</v>
      </c>
      <c r="CN42" s="107">
        <f t="shared" si="7"/>
        <v>54.7</v>
      </c>
      <c r="CO42" s="107">
        <f t="shared" si="7"/>
        <v>31.1</v>
      </c>
      <c r="CP42" s="107">
        <f t="shared" si="7"/>
        <v>10.4</v>
      </c>
      <c r="CQ42" s="107">
        <f t="shared" si="7"/>
        <v>21.2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365.15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39.200000000000003</v>
      </c>
      <c r="O47" s="120">
        <v>42.7</v>
      </c>
      <c r="P47" s="120">
        <v>48.8</v>
      </c>
      <c r="Q47" s="120">
        <v>25.9</v>
      </c>
      <c r="R47" s="120">
        <v>57.3</v>
      </c>
      <c r="S47" s="120">
        <v>54.4</v>
      </c>
      <c r="T47" s="120">
        <v>26.9</v>
      </c>
      <c r="U47" s="120">
        <v>34.799999999999997</v>
      </c>
      <c r="V47" s="120">
        <v>43.9</v>
      </c>
      <c r="W47" s="120">
        <v>28.8</v>
      </c>
      <c r="X47" s="120">
        <v>41.7</v>
      </c>
      <c r="Y47" s="120">
        <v>16.399999999999999</v>
      </c>
      <c r="Z47" s="120">
        <v>4.2</v>
      </c>
      <c r="AA47" s="120">
        <v>96.3</v>
      </c>
      <c r="AB47" s="120">
        <v>77.900000000000006</v>
      </c>
      <c r="AC47" s="120">
        <v>35.700000000000003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22.9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3.5</v>
      </c>
      <c r="BY47" s="120">
        <v>5.2</v>
      </c>
      <c r="BZ47" s="120">
        <v>18.100000000000001</v>
      </c>
      <c r="CA47" s="120"/>
      <c r="CB47" s="120">
        <v>33.1</v>
      </c>
      <c r="CC47" s="120"/>
      <c r="CD47" s="120">
        <v>1.6</v>
      </c>
      <c r="CE47" s="120"/>
      <c r="CF47" s="120">
        <v>10.5</v>
      </c>
      <c r="CG47" s="120">
        <v>41.6</v>
      </c>
      <c r="CH47" s="120">
        <v>107.3</v>
      </c>
      <c r="CI47" s="120"/>
      <c r="CJ47" s="120">
        <v>26.1</v>
      </c>
      <c r="CK47" s="120">
        <v>17.5</v>
      </c>
      <c r="CL47" s="120">
        <v>3.3</v>
      </c>
      <c r="CM47" s="120"/>
      <c r="CN47" s="120">
        <v>54.7</v>
      </c>
      <c r="CO47" s="120">
        <v>31.1</v>
      </c>
      <c r="CP47" s="120">
        <v>10.4</v>
      </c>
      <c r="CQ47" s="120">
        <v>21.2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270.75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67.599999999999994</v>
      </c>
      <c r="AE49" s="120">
        <v>67.599999999999994</v>
      </c>
      <c r="AF49" s="120">
        <v>67.599999999999994</v>
      </c>
      <c r="AG49" s="120">
        <v>67.599999999999994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>
        <v>26.8</v>
      </c>
      <c r="AU49" s="120">
        <v>26.8</v>
      </c>
      <c r="AV49" s="120">
        <v>26.8</v>
      </c>
      <c r="AW49" s="120">
        <v>26.8</v>
      </c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94.4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39.200000000000003</v>
      </c>
      <c r="O51" s="107">
        <f t="shared" si="8"/>
        <v>42.7</v>
      </c>
      <c r="P51" s="107">
        <f t="shared" si="8"/>
        <v>48.8</v>
      </c>
      <c r="Q51" s="107">
        <f t="shared" si="8"/>
        <v>25.9</v>
      </c>
      <c r="R51" s="107">
        <f t="shared" si="8"/>
        <v>57.3</v>
      </c>
      <c r="S51" s="107">
        <f t="shared" si="8"/>
        <v>54.4</v>
      </c>
      <c r="T51" s="107">
        <f t="shared" si="8"/>
        <v>26.9</v>
      </c>
      <c r="U51" s="107">
        <f t="shared" si="8"/>
        <v>34.799999999999997</v>
      </c>
      <c r="V51" s="107">
        <f t="shared" si="8"/>
        <v>43.9</v>
      </c>
      <c r="W51" s="107">
        <f t="shared" si="8"/>
        <v>28.8</v>
      </c>
      <c r="X51" s="107">
        <f t="shared" si="8"/>
        <v>41.7</v>
      </c>
      <c r="Y51" s="107">
        <f t="shared" si="8"/>
        <v>16.399999999999999</v>
      </c>
      <c r="Z51" s="107">
        <f t="shared" si="8"/>
        <v>4.2</v>
      </c>
      <c r="AA51" s="107">
        <f t="shared" si="8"/>
        <v>96.3</v>
      </c>
      <c r="AB51" s="107">
        <f t="shared" si="8"/>
        <v>77.900000000000006</v>
      </c>
      <c r="AC51" s="107">
        <f t="shared" si="8"/>
        <v>35.700000000000003</v>
      </c>
      <c r="AD51" s="107">
        <f t="shared" si="8"/>
        <v>67.599999999999994</v>
      </c>
      <c r="AE51" s="107">
        <f t="shared" si="8"/>
        <v>67.599999999999994</v>
      </c>
      <c r="AF51" s="107">
        <f t="shared" si="8"/>
        <v>67.599999999999994</v>
      </c>
      <c r="AG51" s="107">
        <f t="shared" si="8"/>
        <v>67.599999999999994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26.8</v>
      </c>
      <c r="AU51" s="107">
        <f t="shared" si="8"/>
        <v>26.8</v>
      </c>
      <c r="AV51" s="107">
        <f t="shared" si="8"/>
        <v>26.8</v>
      </c>
      <c r="AW51" s="107">
        <f t="shared" si="8"/>
        <v>26.8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22.9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3.5</v>
      </c>
      <c r="BY51" s="107">
        <f t="shared" si="9"/>
        <v>5.2</v>
      </c>
      <c r="BZ51" s="107">
        <f t="shared" si="9"/>
        <v>18.100000000000001</v>
      </c>
      <c r="CA51" s="107">
        <f t="shared" si="9"/>
        <v>0</v>
      </c>
      <c r="CB51" s="107">
        <f t="shared" si="9"/>
        <v>33.1</v>
      </c>
      <c r="CC51" s="107">
        <f t="shared" si="9"/>
        <v>0</v>
      </c>
      <c r="CD51" s="107">
        <f t="shared" si="9"/>
        <v>1.6</v>
      </c>
      <c r="CE51" s="107">
        <f t="shared" si="9"/>
        <v>0</v>
      </c>
      <c r="CF51" s="107">
        <f t="shared" si="9"/>
        <v>10.5</v>
      </c>
      <c r="CG51" s="107">
        <f t="shared" si="9"/>
        <v>41.6</v>
      </c>
      <c r="CH51" s="107">
        <f t="shared" si="9"/>
        <v>107.3</v>
      </c>
      <c r="CI51" s="107">
        <f t="shared" si="9"/>
        <v>0</v>
      </c>
      <c r="CJ51" s="107">
        <f t="shared" si="9"/>
        <v>26.1</v>
      </c>
      <c r="CK51" s="107">
        <f t="shared" si="9"/>
        <v>17.5</v>
      </c>
      <c r="CL51" s="107">
        <f t="shared" si="9"/>
        <v>3.3</v>
      </c>
      <c r="CM51" s="107">
        <f t="shared" si="9"/>
        <v>0</v>
      </c>
      <c r="CN51" s="107">
        <f t="shared" si="9"/>
        <v>54.7</v>
      </c>
      <c r="CO51" s="107">
        <f t="shared" si="9"/>
        <v>31.1</v>
      </c>
      <c r="CP51" s="107">
        <f t="shared" si="9"/>
        <v>10.4</v>
      </c>
      <c r="CQ51" s="107">
        <f t="shared" si="9"/>
        <v>21.2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365.15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31.235999999999997</v>
      </c>
      <c r="C54" s="107">
        <f t="shared" ref="C54:BN54" si="12">C18+C28+C42</f>
        <v>39.006</v>
      </c>
      <c r="D54" s="107">
        <f t="shared" si="12"/>
        <v>41.362000000000002</v>
      </c>
      <c r="E54" s="107">
        <f t="shared" si="12"/>
        <v>44.33</v>
      </c>
      <c r="F54" s="107">
        <f t="shared" si="12"/>
        <v>79.602000000000004</v>
      </c>
      <c r="G54" s="107">
        <f t="shared" si="12"/>
        <v>81.241</v>
      </c>
      <c r="H54" s="107">
        <f t="shared" si="12"/>
        <v>80.034999999999997</v>
      </c>
      <c r="I54" s="107">
        <f t="shared" si="12"/>
        <v>73.024000000000001</v>
      </c>
      <c r="J54" s="107">
        <f t="shared" si="12"/>
        <v>59.075000000000003</v>
      </c>
      <c r="K54" s="107">
        <f t="shared" si="12"/>
        <v>80.72999999999999</v>
      </c>
      <c r="L54" s="107">
        <f t="shared" si="12"/>
        <v>80.50800000000001</v>
      </c>
      <c r="M54" s="107">
        <f t="shared" si="12"/>
        <v>80.176999999999992</v>
      </c>
      <c r="N54" s="107">
        <f t="shared" si="12"/>
        <v>45.738</v>
      </c>
      <c r="O54" s="107">
        <f t="shared" si="12"/>
        <v>52.832000000000001</v>
      </c>
      <c r="P54" s="107">
        <f t="shared" si="12"/>
        <v>57.181999999999995</v>
      </c>
      <c r="Q54" s="107">
        <f t="shared" si="12"/>
        <v>53.289000000000001</v>
      </c>
      <c r="R54" s="107">
        <f t="shared" si="12"/>
        <v>67.140999999999991</v>
      </c>
      <c r="S54" s="107">
        <f t="shared" si="12"/>
        <v>66.289999999999992</v>
      </c>
      <c r="T54" s="107">
        <f t="shared" si="12"/>
        <v>56.15</v>
      </c>
      <c r="U54" s="107">
        <f t="shared" si="12"/>
        <v>72.905000000000001</v>
      </c>
      <c r="V54" s="107">
        <f t="shared" si="12"/>
        <v>82.519000000000005</v>
      </c>
      <c r="W54" s="107">
        <f t="shared" si="12"/>
        <v>68.698000000000008</v>
      </c>
      <c r="X54" s="107">
        <f t="shared" si="12"/>
        <v>86.931000000000012</v>
      </c>
      <c r="Y54" s="107">
        <f t="shared" si="12"/>
        <v>64.258999999999986</v>
      </c>
      <c r="Z54" s="107">
        <f t="shared" si="12"/>
        <v>54.9</v>
      </c>
      <c r="AA54" s="107">
        <f t="shared" si="12"/>
        <v>146.71899999999999</v>
      </c>
      <c r="AB54" s="107">
        <f t="shared" si="12"/>
        <v>112.00200000000001</v>
      </c>
      <c r="AC54" s="107">
        <f t="shared" si="12"/>
        <v>70.287999999999997</v>
      </c>
      <c r="AD54" s="107">
        <f t="shared" si="12"/>
        <v>252.29900000000001</v>
      </c>
      <c r="AE54" s="107">
        <f t="shared" si="12"/>
        <v>263.19799999999998</v>
      </c>
      <c r="AF54" s="107">
        <f t="shared" si="12"/>
        <v>285.178</v>
      </c>
      <c r="AG54" s="107">
        <f t="shared" si="12"/>
        <v>217.45500000000001</v>
      </c>
      <c r="AH54" s="107">
        <f t="shared" si="12"/>
        <v>143.14099999999999</v>
      </c>
      <c r="AI54" s="107">
        <f t="shared" si="12"/>
        <v>147.45600000000002</v>
      </c>
      <c r="AJ54" s="107">
        <f t="shared" si="12"/>
        <v>165.97500000000002</v>
      </c>
      <c r="AK54" s="107">
        <f t="shared" si="12"/>
        <v>165.78500000000003</v>
      </c>
      <c r="AL54" s="107">
        <f t="shared" si="12"/>
        <v>115.52800000000001</v>
      </c>
      <c r="AM54" s="107">
        <f t="shared" si="12"/>
        <v>67.582999999999998</v>
      </c>
      <c r="AN54" s="107">
        <f t="shared" si="12"/>
        <v>62.93</v>
      </c>
      <c r="AO54" s="107">
        <f t="shared" si="12"/>
        <v>51.042999999999992</v>
      </c>
      <c r="AP54" s="107">
        <f t="shared" si="12"/>
        <v>80.191999999999993</v>
      </c>
      <c r="AQ54" s="107">
        <f t="shared" si="12"/>
        <v>47.635999999999996</v>
      </c>
      <c r="AR54" s="107">
        <f t="shared" si="12"/>
        <v>62.132999999999996</v>
      </c>
      <c r="AS54" s="107">
        <f t="shared" si="12"/>
        <v>69.686999999999998</v>
      </c>
      <c r="AT54" s="107">
        <f t="shared" si="12"/>
        <v>73.617999999999995</v>
      </c>
      <c r="AU54" s="107">
        <f t="shared" si="12"/>
        <v>53.866</v>
      </c>
      <c r="AV54" s="107">
        <f t="shared" si="12"/>
        <v>51.100999999999999</v>
      </c>
      <c r="AW54" s="107">
        <f t="shared" si="12"/>
        <v>52.08</v>
      </c>
      <c r="AX54" s="107">
        <f t="shared" si="12"/>
        <v>39.991</v>
      </c>
      <c r="AY54" s="107">
        <f t="shared" si="12"/>
        <v>38.001000000000005</v>
      </c>
      <c r="AZ54" s="107">
        <f t="shared" si="12"/>
        <v>43.977000000000004</v>
      </c>
      <c r="BA54" s="107">
        <f t="shared" si="12"/>
        <v>55.266999999999996</v>
      </c>
      <c r="BB54" s="107">
        <f t="shared" si="12"/>
        <v>87.826000000000008</v>
      </c>
      <c r="BC54" s="107">
        <f t="shared" si="12"/>
        <v>79.897999999999996</v>
      </c>
      <c r="BD54" s="107">
        <f t="shared" si="12"/>
        <v>49.777999999999999</v>
      </c>
      <c r="BE54" s="107">
        <f t="shared" si="12"/>
        <v>54.66</v>
      </c>
      <c r="BF54" s="107">
        <f t="shared" si="12"/>
        <v>87.063000000000002</v>
      </c>
      <c r="BG54" s="107">
        <f t="shared" si="12"/>
        <v>96.899999999999991</v>
      </c>
      <c r="BH54" s="107">
        <f t="shared" si="12"/>
        <v>76.88300000000001</v>
      </c>
      <c r="BI54" s="107">
        <f t="shared" si="12"/>
        <v>115.74599999999998</v>
      </c>
      <c r="BJ54" s="107">
        <f t="shared" si="12"/>
        <v>80.316000000000003</v>
      </c>
      <c r="BK54" s="107">
        <f t="shared" si="12"/>
        <v>129.71299999999999</v>
      </c>
      <c r="BL54" s="107">
        <f t="shared" si="12"/>
        <v>70.164999999999992</v>
      </c>
      <c r="BM54" s="107">
        <f t="shared" si="12"/>
        <v>63.137</v>
      </c>
      <c r="BN54" s="107">
        <f t="shared" si="12"/>
        <v>85.067000000000007</v>
      </c>
      <c r="BO54" s="107">
        <f t="shared" ref="BO54:CX54" si="13">BO18+BO28+BO42</f>
        <v>104.401</v>
      </c>
      <c r="BP54" s="107">
        <f t="shared" si="13"/>
        <v>65.725999999999999</v>
      </c>
      <c r="BQ54" s="107">
        <f t="shared" si="13"/>
        <v>126.73599999999999</v>
      </c>
      <c r="BR54" s="107">
        <f t="shared" si="13"/>
        <v>105.94</v>
      </c>
      <c r="BS54" s="107">
        <f t="shared" si="13"/>
        <v>82.53</v>
      </c>
      <c r="BT54" s="107">
        <f t="shared" si="13"/>
        <v>132.172</v>
      </c>
      <c r="BU54" s="107">
        <f t="shared" si="13"/>
        <v>107.345</v>
      </c>
      <c r="BV54" s="107">
        <f t="shared" si="13"/>
        <v>70.199999999999989</v>
      </c>
      <c r="BW54" s="107">
        <f t="shared" si="13"/>
        <v>68.441000000000003</v>
      </c>
      <c r="BX54" s="107">
        <f t="shared" si="13"/>
        <v>46.686</v>
      </c>
      <c r="BY54" s="107">
        <f t="shared" si="13"/>
        <v>54.876000000000005</v>
      </c>
      <c r="BZ54" s="107">
        <f t="shared" si="13"/>
        <v>35.849000000000004</v>
      </c>
      <c r="CA54" s="107">
        <f t="shared" si="13"/>
        <v>44.826999999999998</v>
      </c>
      <c r="CB54" s="107">
        <f t="shared" si="13"/>
        <v>46.545000000000002</v>
      </c>
      <c r="CC54" s="107">
        <f t="shared" si="13"/>
        <v>46.586999999999996</v>
      </c>
      <c r="CD54" s="107">
        <f t="shared" si="13"/>
        <v>68.600999999999999</v>
      </c>
      <c r="CE54" s="107">
        <f t="shared" si="13"/>
        <v>74.736999999999995</v>
      </c>
      <c r="CF54" s="107">
        <f t="shared" si="13"/>
        <v>70.138000000000005</v>
      </c>
      <c r="CG54" s="107">
        <f t="shared" si="13"/>
        <v>68.722000000000008</v>
      </c>
      <c r="CH54" s="107">
        <f t="shared" si="13"/>
        <v>129.68899999999999</v>
      </c>
      <c r="CI54" s="107">
        <f t="shared" si="13"/>
        <v>95.252999999999986</v>
      </c>
      <c r="CJ54" s="107">
        <f t="shared" si="13"/>
        <v>90.433999999999997</v>
      </c>
      <c r="CK54" s="107">
        <f t="shared" si="13"/>
        <v>84.364000000000004</v>
      </c>
      <c r="CL54" s="107">
        <f t="shared" si="13"/>
        <v>33.346999999999994</v>
      </c>
      <c r="CM54" s="107">
        <f t="shared" si="13"/>
        <v>39.83</v>
      </c>
      <c r="CN54" s="107">
        <f t="shared" si="13"/>
        <v>60.591000000000001</v>
      </c>
      <c r="CO54" s="107">
        <f t="shared" si="13"/>
        <v>38.779000000000003</v>
      </c>
      <c r="CP54" s="107">
        <f t="shared" si="13"/>
        <v>110.09800000000001</v>
      </c>
      <c r="CQ54" s="107">
        <f t="shared" si="13"/>
        <v>113.124</v>
      </c>
      <c r="CR54" s="107">
        <f t="shared" si="13"/>
        <v>111.49000000000001</v>
      </c>
      <c r="CS54" s="107">
        <f t="shared" si="13"/>
        <v>98.646000000000001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2009.2862500000001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-13.9</v>
      </c>
      <c r="C5" s="25">
        <v>-29.7</v>
      </c>
      <c r="D5" s="25">
        <v>-24.8</v>
      </c>
      <c r="E5" s="25"/>
      <c r="F5" s="25">
        <v>-41.2</v>
      </c>
      <c r="G5" s="25">
        <v>-44.1</v>
      </c>
      <c r="H5" s="25">
        <v>-55.9</v>
      </c>
      <c r="I5" s="25">
        <v>-25.9</v>
      </c>
      <c r="J5" s="25">
        <v>-8.8000000000000007</v>
      </c>
      <c r="K5" s="25">
        <v>-46.4</v>
      </c>
      <c r="L5" s="25">
        <v>-45.4</v>
      </c>
      <c r="M5" s="25">
        <v>-36.799999999999997</v>
      </c>
      <c r="N5" s="25">
        <v>39.200000000000003</v>
      </c>
      <c r="O5" s="25">
        <v>42.7</v>
      </c>
      <c r="P5" s="25">
        <v>48.8</v>
      </c>
      <c r="Q5" s="25">
        <v>25.9</v>
      </c>
      <c r="R5" s="25">
        <v>57.3</v>
      </c>
      <c r="S5" s="25">
        <v>54.4</v>
      </c>
      <c r="T5" s="25">
        <v>26.9</v>
      </c>
      <c r="U5" s="25">
        <v>34.799999999999997</v>
      </c>
      <c r="V5" s="25">
        <v>43.9</v>
      </c>
      <c r="W5" s="25">
        <v>28.8</v>
      </c>
      <c r="X5" s="25">
        <v>41.7</v>
      </c>
      <c r="Y5" s="25">
        <v>16.399999999999999</v>
      </c>
      <c r="Z5" s="25">
        <v>4.2</v>
      </c>
      <c r="AA5" s="25">
        <v>96.3</v>
      </c>
      <c r="AB5" s="25">
        <v>77.900000000000006</v>
      </c>
      <c r="AC5" s="25">
        <v>35.700000000000003</v>
      </c>
      <c r="AD5" s="25">
        <v>-122.20000000000002</v>
      </c>
      <c r="AE5" s="25">
        <v>-119.20000000000002</v>
      </c>
      <c r="AF5" s="25">
        <v>-160.70000000000002</v>
      </c>
      <c r="AG5" s="25">
        <v>67.599999999999994</v>
      </c>
      <c r="AH5" s="25">
        <v>-1.1000000000000001</v>
      </c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>
        <v>26.8</v>
      </c>
      <c r="AU5" s="25">
        <v>26.8</v>
      </c>
      <c r="AV5" s="25">
        <v>26.8</v>
      </c>
      <c r="AW5" s="25">
        <v>26.8</v>
      </c>
      <c r="AX5" s="25">
        <v>-15.5</v>
      </c>
      <c r="AY5" s="25">
        <v>-15.5</v>
      </c>
      <c r="AZ5" s="25">
        <v>-15.5</v>
      </c>
      <c r="BA5" s="25">
        <v>-15.5</v>
      </c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22.9</v>
      </c>
      <c r="BO5" s="25">
        <v>-45.7</v>
      </c>
      <c r="BP5" s="25">
        <v>-8.3000000000000007</v>
      </c>
      <c r="BQ5" s="25">
        <v>-65.8</v>
      </c>
      <c r="BR5" s="25">
        <v>-21</v>
      </c>
      <c r="BS5" s="25">
        <v>-29.5</v>
      </c>
      <c r="BT5" s="25">
        <v>-72.8</v>
      </c>
      <c r="BU5" s="25">
        <v>-12.8</v>
      </c>
      <c r="BV5" s="25">
        <v>-8.1</v>
      </c>
      <c r="BW5" s="25">
        <v>-3.7</v>
      </c>
      <c r="BX5" s="25">
        <v>3.5</v>
      </c>
      <c r="BY5" s="25">
        <v>5.2</v>
      </c>
      <c r="BZ5" s="25">
        <v>18.100000000000001</v>
      </c>
      <c r="CA5" s="25">
        <v>-5</v>
      </c>
      <c r="CB5" s="25">
        <v>33.1</v>
      </c>
      <c r="CC5" s="25">
        <v>-7.3</v>
      </c>
      <c r="CD5" s="25">
        <v>-31.299999999999997</v>
      </c>
      <c r="CE5" s="25">
        <v>-36.4</v>
      </c>
      <c r="CF5" s="25">
        <v>-22.4</v>
      </c>
      <c r="CG5" s="25">
        <v>8.7000000000000028</v>
      </c>
      <c r="CH5" s="25">
        <v>51.5</v>
      </c>
      <c r="CI5" s="25">
        <v>-59.199999999999996</v>
      </c>
      <c r="CJ5" s="25">
        <v>-29.699999999999996</v>
      </c>
      <c r="CK5" s="25">
        <v>-38.299999999999997</v>
      </c>
      <c r="CL5" s="25">
        <v>3.3</v>
      </c>
      <c r="CM5" s="25"/>
      <c r="CN5" s="25">
        <v>54.7</v>
      </c>
      <c r="CO5" s="25">
        <v>31.1</v>
      </c>
      <c r="CP5" s="25">
        <v>-88.199999999999989</v>
      </c>
      <c r="CQ5" s="25">
        <v>-77.399999999999991</v>
      </c>
      <c r="CR5" s="25">
        <v>-98.6</v>
      </c>
      <c r="CS5" s="25">
        <v>-98.6</v>
      </c>
      <c r="CT5" s="26"/>
      <c r="CU5" s="26"/>
      <c r="CV5" s="26"/>
      <c r="CW5" s="27"/>
      <c r="CX5" s="132">
        <f t="array" ref="CX5">SUMPRODUCT(B5:CW5*0.25)</f>
        <v>-154.10000000000005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259.62</v>
      </c>
      <c r="C8" s="138">
        <v>253.22</v>
      </c>
      <c r="D8" s="138">
        <v>251.57</v>
      </c>
      <c r="E8" s="138">
        <v>249.09</v>
      </c>
      <c r="F8" s="138">
        <v>258.10000000000002</v>
      </c>
      <c r="G8" s="138">
        <v>256.39</v>
      </c>
      <c r="H8" s="138">
        <v>255.78</v>
      </c>
      <c r="I8" s="138">
        <v>259.10000000000002</v>
      </c>
      <c r="J8" s="138">
        <v>260.10000000000002</v>
      </c>
      <c r="K8" s="138">
        <v>256.3</v>
      </c>
      <c r="L8" s="138">
        <v>256.75</v>
      </c>
      <c r="M8" s="138">
        <v>259.17</v>
      </c>
      <c r="N8" s="138">
        <v>275.86</v>
      </c>
      <c r="O8" s="138">
        <v>265.72000000000003</v>
      </c>
      <c r="P8" s="138">
        <v>267.10000000000002</v>
      </c>
      <c r="Q8" s="138">
        <v>262.70999999999998</v>
      </c>
      <c r="R8" s="138">
        <v>266.95</v>
      </c>
      <c r="S8" s="138">
        <v>265.75</v>
      </c>
      <c r="T8" s="138">
        <v>262.67</v>
      </c>
      <c r="U8" s="138">
        <v>270.95999999999998</v>
      </c>
      <c r="V8" s="138">
        <v>267.02</v>
      </c>
      <c r="W8" s="138">
        <v>281.95999999999998</v>
      </c>
      <c r="X8" s="138">
        <v>286.01</v>
      </c>
      <c r="Y8" s="138">
        <v>299.35000000000002</v>
      </c>
      <c r="Z8" s="138">
        <v>310.29000000000002</v>
      </c>
      <c r="AA8" s="138">
        <v>325.22000000000003</v>
      </c>
      <c r="AB8" s="138">
        <v>328.66</v>
      </c>
      <c r="AC8" s="138">
        <v>332.19</v>
      </c>
      <c r="AD8" s="138">
        <v>329.4</v>
      </c>
      <c r="AE8" s="138">
        <v>331.51</v>
      </c>
      <c r="AF8" s="138">
        <v>321.42</v>
      </c>
      <c r="AG8" s="138">
        <v>198.53</v>
      </c>
      <c r="AH8" s="138">
        <v>286.63</v>
      </c>
      <c r="AI8" s="138">
        <v>194.04</v>
      </c>
      <c r="AJ8" s="138">
        <v>193.88</v>
      </c>
      <c r="AK8" s="138">
        <v>186.21</v>
      </c>
      <c r="AL8" s="138">
        <v>274.44</v>
      </c>
      <c r="AM8" s="138">
        <v>197.32</v>
      </c>
      <c r="AN8" s="138">
        <v>147.54</v>
      </c>
      <c r="AO8" s="138">
        <v>2.31</v>
      </c>
      <c r="AP8" s="138">
        <v>202.8</v>
      </c>
      <c r="AQ8" s="138">
        <v>57.9</v>
      </c>
      <c r="AR8" s="138">
        <v>2.0099999999999998</v>
      </c>
      <c r="AS8" s="138">
        <v>4.01</v>
      </c>
      <c r="AT8" s="138">
        <v>0.01</v>
      </c>
      <c r="AU8" s="138">
        <v>0</v>
      </c>
      <c r="AV8" s="138">
        <v>0</v>
      </c>
      <c r="AW8" s="138">
        <v>0.63</v>
      </c>
      <c r="AX8" s="138">
        <v>-3</v>
      </c>
      <c r="AY8" s="138">
        <v>-1.62</v>
      </c>
      <c r="AZ8" s="138">
        <v>1.62</v>
      </c>
      <c r="BA8" s="138">
        <v>3.01</v>
      </c>
      <c r="BB8" s="138">
        <v>5</v>
      </c>
      <c r="BC8" s="138">
        <v>5.0199999999999996</v>
      </c>
      <c r="BD8" s="138">
        <v>3.01</v>
      </c>
      <c r="BE8" s="138">
        <v>2</v>
      </c>
      <c r="BF8" s="138">
        <v>3.01</v>
      </c>
      <c r="BG8" s="138">
        <v>3.02</v>
      </c>
      <c r="BH8" s="138">
        <v>3.09</v>
      </c>
      <c r="BI8" s="138">
        <v>178.59</v>
      </c>
      <c r="BJ8" s="138">
        <v>164.64</v>
      </c>
      <c r="BK8" s="138">
        <v>181.06</v>
      </c>
      <c r="BL8" s="138">
        <v>174.21</v>
      </c>
      <c r="BM8" s="138">
        <v>192.59</v>
      </c>
      <c r="BN8" s="138">
        <v>207.45</v>
      </c>
      <c r="BO8" s="138">
        <v>242.89</v>
      </c>
      <c r="BP8" s="138">
        <v>269.18</v>
      </c>
      <c r="BQ8" s="138">
        <v>274.5</v>
      </c>
      <c r="BR8" s="138">
        <v>291.13</v>
      </c>
      <c r="BS8" s="138">
        <v>298.8</v>
      </c>
      <c r="BT8" s="138">
        <v>301.10000000000002</v>
      </c>
      <c r="BU8" s="138">
        <v>299.04000000000002</v>
      </c>
      <c r="BV8" s="138">
        <v>295.24</v>
      </c>
      <c r="BW8" s="138">
        <v>296.77999999999997</v>
      </c>
      <c r="BX8" s="138">
        <v>288.02999999999997</v>
      </c>
      <c r="BY8" s="138">
        <v>273.67</v>
      </c>
      <c r="BZ8" s="138">
        <v>271.2</v>
      </c>
      <c r="CA8" s="138">
        <v>293</v>
      </c>
      <c r="CB8" s="138">
        <v>271.33999999999997</v>
      </c>
      <c r="CC8" s="138">
        <v>288.93</v>
      </c>
      <c r="CD8" s="138">
        <v>282.23</v>
      </c>
      <c r="CE8" s="138">
        <v>285.94</v>
      </c>
      <c r="CF8" s="138">
        <v>283.33999999999997</v>
      </c>
      <c r="CG8" s="138">
        <v>275.82</v>
      </c>
      <c r="CH8" s="138">
        <v>257.16000000000003</v>
      </c>
      <c r="CI8" s="138">
        <v>292.62</v>
      </c>
      <c r="CJ8" s="138">
        <v>283.55</v>
      </c>
      <c r="CK8" s="138">
        <v>268.79000000000002</v>
      </c>
      <c r="CL8" s="138">
        <v>275.68</v>
      </c>
      <c r="CM8" s="138">
        <v>224.46</v>
      </c>
      <c r="CN8" s="138">
        <v>275.22000000000003</v>
      </c>
      <c r="CO8" s="138">
        <v>274.20999999999998</v>
      </c>
      <c r="CP8" s="138">
        <v>253.88</v>
      </c>
      <c r="CQ8" s="138">
        <v>253.38</v>
      </c>
      <c r="CR8" s="138">
        <v>184.12</v>
      </c>
      <c r="CS8" s="138">
        <v>153.13999999999999</v>
      </c>
      <c r="CT8" s="139"/>
      <c r="CU8" s="139"/>
      <c r="CV8" s="139"/>
      <c r="CW8" s="140"/>
      <c r="CX8" s="141">
        <f>IF(SUM(B8:CW8)&lt;&gt;0,AVERAGEIF(B8:CW8,"&lt;&gt;"""),"")</f>
        <v>209.11739583333335</v>
      </c>
    </row>
    <row r="9" spans="1:102" ht="24.95" customHeight="1" thickBot="1" x14ac:dyDescent="0.25">
      <c r="A9" s="133" t="s">
        <v>6</v>
      </c>
      <c r="B9" s="42">
        <v>253.375</v>
      </c>
      <c r="C9" s="43">
        <v>253.375</v>
      </c>
      <c r="D9" s="43">
        <v>253.375</v>
      </c>
      <c r="E9" s="43">
        <v>253.375</v>
      </c>
      <c r="F9" s="43">
        <v>257.34249999999997</v>
      </c>
      <c r="G9" s="43">
        <v>257.34249999999997</v>
      </c>
      <c r="H9" s="43">
        <v>257.34249999999997</v>
      </c>
      <c r="I9" s="43">
        <v>257.34249999999997</v>
      </c>
      <c r="J9" s="43">
        <v>258.08</v>
      </c>
      <c r="K9" s="43">
        <v>258.08</v>
      </c>
      <c r="L9" s="43">
        <v>258.08</v>
      </c>
      <c r="M9" s="43">
        <v>258.08</v>
      </c>
      <c r="N9" s="43">
        <v>267.84750000000003</v>
      </c>
      <c r="O9" s="43">
        <v>267.84750000000003</v>
      </c>
      <c r="P9" s="43">
        <v>267.84750000000003</v>
      </c>
      <c r="Q9" s="43">
        <v>267.84750000000003</v>
      </c>
      <c r="R9" s="43">
        <v>266.58249999999998</v>
      </c>
      <c r="S9" s="43">
        <v>266.58249999999998</v>
      </c>
      <c r="T9" s="43">
        <v>266.58249999999998</v>
      </c>
      <c r="U9" s="43">
        <v>266.58249999999998</v>
      </c>
      <c r="V9" s="43">
        <v>283.58499999999998</v>
      </c>
      <c r="W9" s="43">
        <v>283.58499999999998</v>
      </c>
      <c r="X9" s="43">
        <v>283.58499999999998</v>
      </c>
      <c r="Y9" s="43">
        <v>283.58499999999998</v>
      </c>
      <c r="Z9" s="43">
        <v>324.08999999999997</v>
      </c>
      <c r="AA9" s="43">
        <v>324.08999999999997</v>
      </c>
      <c r="AB9" s="43">
        <v>324.08999999999997</v>
      </c>
      <c r="AC9" s="43">
        <v>324.08999999999997</v>
      </c>
      <c r="AD9" s="43">
        <v>295.21499999999997</v>
      </c>
      <c r="AE9" s="43">
        <v>295.21499999999997</v>
      </c>
      <c r="AF9" s="43">
        <v>295.21499999999997</v>
      </c>
      <c r="AG9" s="43">
        <v>295.21499999999997</v>
      </c>
      <c r="AH9" s="43">
        <v>215.19</v>
      </c>
      <c r="AI9" s="43">
        <v>215.19</v>
      </c>
      <c r="AJ9" s="43">
        <v>215.19</v>
      </c>
      <c r="AK9" s="43">
        <v>215.19</v>
      </c>
      <c r="AL9" s="43">
        <v>155.4025</v>
      </c>
      <c r="AM9" s="43">
        <v>155.4025</v>
      </c>
      <c r="AN9" s="43">
        <v>155.4025</v>
      </c>
      <c r="AO9" s="43">
        <v>155.4025</v>
      </c>
      <c r="AP9" s="43">
        <v>66.680000000000007</v>
      </c>
      <c r="AQ9" s="43">
        <v>66.680000000000007</v>
      </c>
      <c r="AR9" s="43">
        <v>66.680000000000007</v>
      </c>
      <c r="AS9" s="43">
        <v>66.680000000000007</v>
      </c>
      <c r="AT9" s="43">
        <v>0.16</v>
      </c>
      <c r="AU9" s="43">
        <v>0.16</v>
      </c>
      <c r="AV9" s="43">
        <v>0.16</v>
      </c>
      <c r="AW9" s="43">
        <v>0.16</v>
      </c>
      <c r="AX9" s="43">
        <v>2.5000000000000001E-3</v>
      </c>
      <c r="AY9" s="43">
        <v>2.5000000000000001E-3</v>
      </c>
      <c r="AZ9" s="43">
        <v>2.5000000000000001E-3</v>
      </c>
      <c r="BA9" s="43">
        <v>2.5000000000000001E-3</v>
      </c>
      <c r="BB9" s="43">
        <v>3.7574999999999998</v>
      </c>
      <c r="BC9" s="43">
        <v>3.7574999999999998</v>
      </c>
      <c r="BD9" s="43">
        <v>3.7574999999999998</v>
      </c>
      <c r="BE9" s="43">
        <v>3.7574999999999998</v>
      </c>
      <c r="BF9" s="43">
        <v>46.927500000000002</v>
      </c>
      <c r="BG9" s="43">
        <v>46.927500000000002</v>
      </c>
      <c r="BH9" s="43">
        <v>46.927500000000002</v>
      </c>
      <c r="BI9" s="43">
        <v>46.927500000000002</v>
      </c>
      <c r="BJ9" s="43">
        <v>178.125</v>
      </c>
      <c r="BK9" s="43">
        <v>178.125</v>
      </c>
      <c r="BL9" s="43">
        <v>178.125</v>
      </c>
      <c r="BM9" s="43">
        <v>178.125</v>
      </c>
      <c r="BN9" s="43">
        <v>248.505</v>
      </c>
      <c r="BO9" s="43">
        <v>248.505</v>
      </c>
      <c r="BP9" s="43">
        <v>248.505</v>
      </c>
      <c r="BQ9" s="43">
        <v>248.505</v>
      </c>
      <c r="BR9" s="43">
        <v>297.51749999999998</v>
      </c>
      <c r="BS9" s="43">
        <v>297.51749999999998</v>
      </c>
      <c r="BT9" s="43">
        <v>297.51749999999998</v>
      </c>
      <c r="BU9" s="43">
        <v>297.51749999999998</v>
      </c>
      <c r="BV9" s="43">
        <v>288.43</v>
      </c>
      <c r="BW9" s="43">
        <v>288.43</v>
      </c>
      <c r="BX9" s="43">
        <v>288.43</v>
      </c>
      <c r="BY9" s="43">
        <v>288.43</v>
      </c>
      <c r="BZ9" s="43">
        <v>281.11750000000001</v>
      </c>
      <c r="CA9" s="43">
        <v>281.11750000000001</v>
      </c>
      <c r="CB9" s="43">
        <v>281.11750000000001</v>
      </c>
      <c r="CC9" s="43">
        <v>281.11750000000001</v>
      </c>
      <c r="CD9" s="43">
        <v>281.83249999999998</v>
      </c>
      <c r="CE9" s="43">
        <v>281.83249999999998</v>
      </c>
      <c r="CF9" s="43">
        <v>281.83249999999998</v>
      </c>
      <c r="CG9" s="43">
        <v>281.83249999999998</v>
      </c>
      <c r="CH9" s="43">
        <v>275.52999999999997</v>
      </c>
      <c r="CI9" s="43">
        <v>275.52999999999997</v>
      </c>
      <c r="CJ9" s="43">
        <v>275.52999999999997</v>
      </c>
      <c r="CK9" s="43">
        <v>275.52999999999997</v>
      </c>
      <c r="CL9" s="43">
        <v>262.39249999999998</v>
      </c>
      <c r="CM9" s="43">
        <v>262.39249999999998</v>
      </c>
      <c r="CN9" s="43">
        <v>262.39249999999998</v>
      </c>
      <c r="CO9" s="43">
        <v>262.39249999999998</v>
      </c>
      <c r="CP9" s="43">
        <v>211.13</v>
      </c>
      <c r="CQ9" s="43">
        <v>211.13</v>
      </c>
      <c r="CR9" s="43">
        <v>211.13</v>
      </c>
      <c r="CS9" s="43">
        <v>211.13</v>
      </c>
      <c r="CT9" s="44"/>
      <c r="CU9" s="44"/>
      <c r="CV9" s="44"/>
      <c r="CW9" s="45"/>
      <c r="CX9" s="142">
        <f>IF(SUM(B9:CW9)&lt;&gt;0,AVERAGEIF(B9:CW9,"&lt;&gt;"""),"")</f>
        <v>209.11739583333346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13.9</v>
      </c>
      <c r="C14" s="149">
        <v>29.7</v>
      </c>
      <c r="D14" s="149">
        <v>24.8</v>
      </c>
      <c r="E14" s="149"/>
      <c r="F14" s="149">
        <v>41.2</v>
      </c>
      <c r="G14" s="149">
        <v>44.1</v>
      </c>
      <c r="H14" s="149">
        <v>55.9</v>
      </c>
      <c r="I14" s="149">
        <v>25.9</v>
      </c>
      <c r="J14" s="149">
        <v>8.8000000000000007</v>
      </c>
      <c r="K14" s="149">
        <v>46.4</v>
      </c>
      <c r="L14" s="149">
        <v>45.4</v>
      </c>
      <c r="M14" s="149">
        <v>36.799999999999997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189.8</v>
      </c>
      <c r="AE14" s="149">
        <v>186.8</v>
      </c>
      <c r="AF14" s="149">
        <v>228.3</v>
      </c>
      <c r="AG14" s="149"/>
      <c r="AH14" s="149">
        <v>1.1000000000000001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45.7</v>
      </c>
      <c r="BP14" s="149">
        <v>8.3000000000000007</v>
      </c>
      <c r="BQ14" s="149">
        <v>65.8</v>
      </c>
      <c r="BR14" s="149">
        <v>21</v>
      </c>
      <c r="BS14" s="149">
        <v>29.5</v>
      </c>
      <c r="BT14" s="149">
        <v>72.8</v>
      </c>
      <c r="BU14" s="149">
        <v>12.8</v>
      </c>
      <c r="BV14" s="149">
        <v>8.1</v>
      </c>
      <c r="BW14" s="149">
        <v>3.7</v>
      </c>
      <c r="BX14" s="149"/>
      <c r="BY14" s="149"/>
      <c r="BZ14" s="149"/>
      <c r="CA14" s="149">
        <v>5</v>
      </c>
      <c r="CB14" s="149"/>
      <c r="CC14" s="149">
        <v>7.3</v>
      </c>
      <c r="CD14" s="149"/>
      <c r="CE14" s="149">
        <v>3.5</v>
      </c>
      <c r="CF14" s="149"/>
      <c r="CG14" s="149"/>
      <c r="CH14" s="149"/>
      <c r="CI14" s="149">
        <v>3.4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316.44999999999993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15.5</v>
      </c>
      <c r="AY16" s="155">
        <v>15.5</v>
      </c>
      <c r="AZ16" s="155">
        <v>15.5</v>
      </c>
      <c r="BA16" s="155">
        <v>15.5</v>
      </c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32.9</v>
      </c>
      <c r="CE16" s="155">
        <v>32.9</v>
      </c>
      <c r="CF16" s="155">
        <v>32.9</v>
      </c>
      <c r="CG16" s="155">
        <v>32.9</v>
      </c>
      <c r="CH16" s="155">
        <v>55.8</v>
      </c>
      <c r="CI16" s="155">
        <v>55.8</v>
      </c>
      <c r="CJ16" s="155">
        <v>55.8</v>
      </c>
      <c r="CK16" s="155">
        <v>55.8</v>
      </c>
      <c r="CL16" s="155"/>
      <c r="CM16" s="155"/>
      <c r="CN16" s="155"/>
      <c r="CO16" s="155"/>
      <c r="CP16" s="155">
        <v>98.6</v>
      </c>
      <c r="CQ16" s="155">
        <v>98.6</v>
      </c>
      <c r="CR16" s="155">
        <v>98.6</v>
      </c>
      <c r="CS16" s="155">
        <v>98.6</v>
      </c>
      <c r="CT16" s="156"/>
      <c r="CU16" s="156"/>
      <c r="CV16" s="156"/>
      <c r="CW16" s="157"/>
      <c r="CX16" s="158">
        <f t="array" ref="CX16">SUMPRODUCT(B16:CW16*0.25)</f>
        <v>202.80000000000004</v>
      </c>
    </row>
    <row r="17" spans="1:102" ht="30" customHeight="1" thickBot="1" x14ac:dyDescent="0.25">
      <c r="A17" s="105" t="s">
        <v>54</v>
      </c>
      <c r="B17" s="159">
        <f>SUM(B12:B16)</f>
        <v>13.9</v>
      </c>
      <c r="C17" s="160">
        <f t="shared" ref="C17:BN17" si="0">SUM(C12:C16)</f>
        <v>29.7</v>
      </c>
      <c r="D17" s="160">
        <f t="shared" si="0"/>
        <v>24.8</v>
      </c>
      <c r="E17" s="160">
        <f t="shared" si="0"/>
        <v>0</v>
      </c>
      <c r="F17" s="160">
        <f t="shared" si="0"/>
        <v>41.2</v>
      </c>
      <c r="G17" s="160">
        <f t="shared" si="0"/>
        <v>44.1</v>
      </c>
      <c r="H17" s="160">
        <f t="shared" si="0"/>
        <v>55.9</v>
      </c>
      <c r="I17" s="160">
        <f t="shared" si="0"/>
        <v>25.9</v>
      </c>
      <c r="J17" s="160">
        <f t="shared" si="0"/>
        <v>8.8000000000000007</v>
      </c>
      <c r="K17" s="160">
        <f t="shared" si="0"/>
        <v>46.4</v>
      </c>
      <c r="L17" s="160">
        <f t="shared" si="0"/>
        <v>45.4</v>
      </c>
      <c r="M17" s="160">
        <f t="shared" si="0"/>
        <v>36.799999999999997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189.8</v>
      </c>
      <c r="AE17" s="160">
        <f t="shared" si="0"/>
        <v>186.8</v>
      </c>
      <c r="AF17" s="160">
        <f t="shared" si="0"/>
        <v>228.3</v>
      </c>
      <c r="AG17" s="160">
        <f t="shared" si="0"/>
        <v>0</v>
      </c>
      <c r="AH17" s="160">
        <f t="shared" si="0"/>
        <v>1.1000000000000001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15.5</v>
      </c>
      <c r="AY17" s="160">
        <f t="shared" si="0"/>
        <v>15.5</v>
      </c>
      <c r="AZ17" s="160">
        <f t="shared" si="0"/>
        <v>15.5</v>
      </c>
      <c r="BA17" s="160">
        <f t="shared" si="0"/>
        <v>15.5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45.7</v>
      </c>
      <c r="BP17" s="160">
        <f t="shared" si="1"/>
        <v>8.3000000000000007</v>
      </c>
      <c r="BQ17" s="160">
        <f t="shared" si="1"/>
        <v>65.8</v>
      </c>
      <c r="BR17" s="160">
        <f t="shared" si="1"/>
        <v>21</v>
      </c>
      <c r="BS17" s="160">
        <f t="shared" si="1"/>
        <v>29.5</v>
      </c>
      <c r="BT17" s="160">
        <f t="shared" si="1"/>
        <v>72.8</v>
      </c>
      <c r="BU17" s="160">
        <f t="shared" si="1"/>
        <v>12.8</v>
      </c>
      <c r="BV17" s="160">
        <f t="shared" si="1"/>
        <v>8.1</v>
      </c>
      <c r="BW17" s="160">
        <f t="shared" si="1"/>
        <v>3.7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5</v>
      </c>
      <c r="CB17" s="160">
        <f t="shared" si="1"/>
        <v>0</v>
      </c>
      <c r="CC17" s="160">
        <f t="shared" si="1"/>
        <v>7.3</v>
      </c>
      <c r="CD17" s="160">
        <f t="shared" si="1"/>
        <v>32.9</v>
      </c>
      <c r="CE17" s="160">
        <f t="shared" si="1"/>
        <v>36.4</v>
      </c>
      <c r="CF17" s="160">
        <f t="shared" si="1"/>
        <v>32.9</v>
      </c>
      <c r="CG17" s="160">
        <f t="shared" si="1"/>
        <v>32.9</v>
      </c>
      <c r="CH17" s="160">
        <f t="shared" si="1"/>
        <v>55.8</v>
      </c>
      <c r="CI17" s="160">
        <f t="shared" si="1"/>
        <v>59.199999999999996</v>
      </c>
      <c r="CJ17" s="160">
        <f t="shared" si="1"/>
        <v>55.8</v>
      </c>
      <c r="CK17" s="160">
        <f t="shared" si="1"/>
        <v>55.8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98.6</v>
      </c>
      <c r="CQ17" s="160">
        <f t="shared" si="1"/>
        <v>98.6</v>
      </c>
      <c r="CR17" s="160">
        <f t="shared" si="1"/>
        <v>98.6</v>
      </c>
      <c r="CS17" s="160">
        <f t="shared" si="1"/>
        <v>98.6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519.25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>
        <v>39.200000000000003</v>
      </c>
      <c r="O22" s="149">
        <v>42.7</v>
      </c>
      <c r="P22" s="149">
        <v>48.8</v>
      </c>
      <c r="Q22" s="149">
        <v>25.9</v>
      </c>
      <c r="R22" s="149">
        <v>57.3</v>
      </c>
      <c r="S22" s="149">
        <v>54.4</v>
      </c>
      <c r="T22" s="149">
        <v>26.9</v>
      </c>
      <c r="U22" s="149">
        <v>34.799999999999997</v>
      </c>
      <c r="V22" s="149">
        <v>43.9</v>
      </c>
      <c r="W22" s="149">
        <v>28.8</v>
      </c>
      <c r="X22" s="149">
        <v>41.7</v>
      </c>
      <c r="Y22" s="149">
        <v>16.399999999999999</v>
      </c>
      <c r="Z22" s="149">
        <v>4.2</v>
      </c>
      <c r="AA22" s="149">
        <v>96.3</v>
      </c>
      <c r="AB22" s="149">
        <v>77.900000000000006</v>
      </c>
      <c r="AC22" s="149">
        <v>35.700000000000003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22.9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3.5</v>
      </c>
      <c r="BY22" s="149">
        <v>5.2</v>
      </c>
      <c r="BZ22" s="149">
        <v>18.100000000000001</v>
      </c>
      <c r="CA22" s="149"/>
      <c r="CB22" s="149">
        <v>33.1</v>
      </c>
      <c r="CC22" s="149"/>
      <c r="CD22" s="149">
        <v>1.6</v>
      </c>
      <c r="CE22" s="149"/>
      <c r="CF22" s="149">
        <v>10.5</v>
      </c>
      <c r="CG22" s="149">
        <v>41.6</v>
      </c>
      <c r="CH22" s="149">
        <v>107.3</v>
      </c>
      <c r="CI22" s="149"/>
      <c r="CJ22" s="149">
        <v>26.1</v>
      </c>
      <c r="CK22" s="149">
        <v>17.5</v>
      </c>
      <c r="CL22" s="149">
        <v>3.3</v>
      </c>
      <c r="CM22" s="149"/>
      <c r="CN22" s="149">
        <v>54.7</v>
      </c>
      <c r="CO22" s="149">
        <v>31.1</v>
      </c>
      <c r="CP22" s="149">
        <v>10.4</v>
      </c>
      <c r="CQ22" s="149">
        <v>21.2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270.75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67.599999999999994</v>
      </c>
      <c r="AE24" s="155">
        <v>67.599999999999994</v>
      </c>
      <c r="AF24" s="155">
        <v>67.599999999999994</v>
      </c>
      <c r="AG24" s="155">
        <v>67.599999999999994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>
        <v>26.8</v>
      </c>
      <c r="AU24" s="155">
        <v>26.8</v>
      </c>
      <c r="AV24" s="155">
        <v>26.8</v>
      </c>
      <c r="AW24" s="155">
        <v>26.8</v>
      </c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94.4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39.200000000000003</v>
      </c>
      <c r="O25" s="160">
        <f t="shared" si="2"/>
        <v>42.7</v>
      </c>
      <c r="P25" s="160">
        <f t="shared" si="2"/>
        <v>48.8</v>
      </c>
      <c r="Q25" s="160">
        <f t="shared" si="2"/>
        <v>25.9</v>
      </c>
      <c r="R25" s="160">
        <f t="shared" si="2"/>
        <v>57.3</v>
      </c>
      <c r="S25" s="160">
        <f t="shared" si="2"/>
        <v>54.4</v>
      </c>
      <c r="T25" s="160">
        <f t="shared" si="2"/>
        <v>26.9</v>
      </c>
      <c r="U25" s="160">
        <f t="shared" si="2"/>
        <v>34.799999999999997</v>
      </c>
      <c r="V25" s="160">
        <f t="shared" si="2"/>
        <v>43.9</v>
      </c>
      <c r="W25" s="160">
        <f t="shared" si="2"/>
        <v>28.8</v>
      </c>
      <c r="X25" s="160">
        <f t="shared" si="2"/>
        <v>41.7</v>
      </c>
      <c r="Y25" s="160">
        <f t="shared" si="2"/>
        <v>16.399999999999999</v>
      </c>
      <c r="Z25" s="160">
        <f t="shared" si="2"/>
        <v>4.2</v>
      </c>
      <c r="AA25" s="160">
        <f t="shared" si="2"/>
        <v>96.3</v>
      </c>
      <c r="AB25" s="160">
        <f t="shared" si="2"/>
        <v>77.900000000000006</v>
      </c>
      <c r="AC25" s="160">
        <f t="shared" si="2"/>
        <v>35.700000000000003</v>
      </c>
      <c r="AD25" s="160">
        <f t="shared" si="2"/>
        <v>67.599999999999994</v>
      </c>
      <c r="AE25" s="160">
        <f t="shared" si="2"/>
        <v>67.599999999999994</v>
      </c>
      <c r="AF25" s="160">
        <f t="shared" si="2"/>
        <v>67.599999999999994</v>
      </c>
      <c r="AG25" s="160">
        <f t="shared" si="2"/>
        <v>67.599999999999994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26.8</v>
      </c>
      <c r="AU25" s="160">
        <f t="shared" si="2"/>
        <v>26.8</v>
      </c>
      <c r="AV25" s="160">
        <f t="shared" si="2"/>
        <v>26.8</v>
      </c>
      <c r="AW25" s="160">
        <f t="shared" si="2"/>
        <v>26.8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22.9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3.5</v>
      </c>
      <c r="BY25" s="160">
        <f t="shared" si="3"/>
        <v>5.2</v>
      </c>
      <c r="BZ25" s="160">
        <f t="shared" si="3"/>
        <v>18.100000000000001</v>
      </c>
      <c r="CA25" s="160">
        <f t="shared" si="3"/>
        <v>0</v>
      </c>
      <c r="CB25" s="160">
        <f t="shared" si="3"/>
        <v>33.1</v>
      </c>
      <c r="CC25" s="160">
        <f t="shared" si="3"/>
        <v>0</v>
      </c>
      <c r="CD25" s="160">
        <f t="shared" si="3"/>
        <v>1.6</v>
      </c>
      <c r="CE25" s="160">
        <f t="shared" si="3"/>
        <v>0</v>
      </c>
      <c r="CF25" s="160">
        <f t="shared" si="3"/>
        <v>10.5</v>
      </c>
      <c r="CG25" s="160">
        <f t="shared" si="3"/>
        <v>41.6</v>
      </c>
      <c r="CH25" s="160">
        <f t="shared" si="3"/>
        <v>107.3</v>
      </c>
      <c r="CI25" s="160">
        <f t="shared" si="3"/>
        <v>0</v>
      </c>
      <c r="CJ25" s="160">
        <f t="shared" si="3"/>
        <v>26.1</v>
      </c>
      <c r="CK25" s="160">
        <f t="shared" si="3"/>
        <v>17.5</v>
      </c>
      <c r="CL25" s="160">
        <f t="shared" si="3"/>
        <v>3.3</v>
      </c>
      <c r="CM25" s="160">
        <f t="shared" si="3"/>
        <v>0</v>
      </c>
      <c r="CN25" s="160">
        <f t="shared" si="3"/>
        <v>54.7</v>
      </c>
      <c r="CO25" s="160">
        <f t="shared" si="3"/>
        <v>31.1</v>
      </c>
      <c r="CP25" s="160">
        <f t="shared" si="3"/>
        <v>10.4</v>
      </c>
      <c r="CQ25" s="160">
        <f t="shared" si="3"/>
        <v>21.2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365.15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2026-10-15T20:30:23Z</dcterms:created>
  <dcterms:modified xsi:type="dcterms:W3CDTF">2026-10-15T20:30:26Z</dcterms:modified>
</cp:coreProperties>
</file>