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<sst xmlns="http://schemas.openxmlformats.org/spreadsheetml/2006/main" count="124" uniqueCount="57">
  <si>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06/09/2026 16:26:23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</si>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</sst>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893B-49A7-80FD-B607E9CAEC1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893B-49A7-80FD-B607E9CAEC1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6">
                  <c:v>2.8959999999999999</c:v>
                </c:pt>
                <c:pt idx="7">
                  <c:v>5</c:v>
                </c:pt>
                <c:pt idx="8">
                  <c:v>5</c:v>
                </c:pt>
                <c:pt idx="21">
                  <c:v>5</c:v>
                </c:pt>
                <c:pt idx="24">
                  <c:v>2.5</c:v>
                </c:pt>
                <c:pt idx="25">
                  <c:v>2.6</c:v>
                </c:pt>
                <c:pt idx="26">
                  <c:v>2.7</c:v>
                </c:pt>
                <c:pt idx="27">
                  <c:v>2.8</c:v>
                </c:pt>
                <c:pt idx="30">
                  <c:v>4.5439999999999996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48">
                  <c:v>5.6</c:v>
                </c:pt>
                <c:pt idx="49">
                  <c:v>5.6</c:v>
                </c:pt>
                <c:pt idx="50">
                  <c:v>5.6</c:v>
                </c:pt>
                <c:pt idx="51">
                  <c:v>5.6</c:v>
                </c:pt>
                <c:pt idx="52">
                  <c:v>10.5</c:v>
                </c:pt>
                <c:pt idx="53">
                  <c:v>5.5</c:v>
                </c:pt>
                <c:pt idx="54">
                  <c:v>5.5</c:v>
                </c:pt>
                <c:pt idx="55">
                  <c:v>5.5</c:v>
                </c:pt>
                <c:pt idx="56">
                  <c:v>2.7</c:v>
                </c:pt>
                <c:pt idx="57">
                  <c:v>2.7</c:v>
                </c:pt>
                <c:pt idx="58">
                  <c:v>2.7</c:v>
                </c:pt>
                <c:pt idx="59">
                  <c:v>2.7</c:v>
                </c:pt>
                <c:pt idx="77">
                  <c:v>5</c:v>
                </c:pt>
                <c:pt idx="78">
                  <c:v>5</c:v>
                </c:pt>
                <c:pt idx="79">
                  <c:v>5</c:v>
                </c:pt>
                <c:pt idx="80">
                  <c:v>5</c:v>
                </c:pt>
                <c:pt idx="81">
                  <c:v>14.88</c:v>
                </c:pt>
                <c:pt idx="8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3B-49A7-80FD-B607E9CAEC1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7">
                  <c:v>7.4999999999999997E-2</c:v>
                </c:pt>
                <c:pt idx="8">
                  <c:v>5.1369999999999996</c:v>
                </c:pt>
                <c:pt idx="24">
                  <c:v>1.8</c:v>
                </c:pt>
                <c:pt idx="25">
                  <c:v>2</c:v>
                </c:pt>
                <c:pt idx="26">
                  <c:v>2</c:v>
                </c:pt>
                <c:pt idx="27">
                  <c:v>2.1</c:v>
                </c:pt>
                <c:pt idx="32">
                  <c:v>0.1</c:v>
                </c:pt>
                <c:pt idx="33">
                  <c:v>0.1</c:v>
                </c:pt>
                <c:pt idx="34">
                  <c:v>0.3</c:v>
                </c:pt>
                <c:pt idx="35">
                  <c:v>0.5</c:v>
                </c:pt>
                <c:pt idx="36">
                  <c:v>51.932000000000002</c:v>
                </c:pt>
                <c:pt idx="37">
                  <c:v>82.46</c:v>
                </c:pt>
                <c:pt idx="38">
                  <c:v>71.397999999999996</c:v>
                </c:pt>
                <c:pt idx="39">
                  <c:v>0.7</c:v>
                </c:pt>
                <c:pt idx="40">
                  <c:v>0.9</c:v>
                </c:pt>
                <c:pt idx="41">
                  <c:v>1.1000000000000001</c:v>
                </c:pt>
                <c:pt idx="42">
                  <c:v>1.1000000000000001</c:v>
                </c:pt>
                <c:pt idx="43">
                  <c:v>0.9</c:v>
                </c:pt>
                <c:pt idx="44">
                  <c:v>0.9</c:v>
                </c:pt>
                <c:pt idx="45">
                  <c:v>1.7</c:v>
                </c:pt>
                <c:pt idx="46">
                  <c:v>1.2</c:v>
                </c:pt>
                <c:pt idx="47">
                  <c:v>1.4</c:v>
                </c:pt>
                <c:pt idx="48">
                  <c:v>7.9</c:v>
                </c:pt>
                <c:pt idx="49">
                  <c:v>7.9</c:v>
                </c:pt>
                <c:pt idx="50">
                  <c:v>8</c:v>
                </c:pt>
                <c:pt idx="51">
                  <c:v>11.542</c:v>
                </c:pt>
                <c:pt idx="52">
                  <c:v>79.63</c:v>
                </c:pt>
                <c:pt idx="53">
                  <c:v>8.3000000000000007</c:v>
                </c:pt>
                <c:pt idx="54">
                  <c:v>8.5</c:v>
                </c:pt>
                <c:pt idx="55">
                  <c:v>9.1999999999999993</c:v>
                </c:pt>
                <c:pt idx="56">
                  <c:v>4.9000000000000004</c:v>
                </c:pt>
                <c:pt idx="57">
                  <c:v>4</c:v>
                </c:pt>
                <c:pt idx="58">
                  <c:v>3.8</c:v>
                </c:pt>
                <c:pt idx="59">
                  <c:v>3.7</c:v>
                </c:pt>
                <c:pt idx="60">
                  <c:v>0.7</c:v>
                </c:pt>
                <c:pt idx="61">
                  <c:v>1.3</c:v>
                </c:pt>
                <c:pt idx="62">
                  <c:v>30.747</c:v>
                </c:pt>
                <c:pt idx="63">
                  <c:v>1.3</c:v>
                </c:pt>
                <c:pt idx="68">
                  <c:v>0.80300000000000005</c:v>
                </c:pt>
                <c:pt idx="77">
                  <c:v>48.411000000000001</c:v>
                </c:pt>
                <c:pt idx="78">
                  <c:v>34.496000000000002</c:v>
                </c:pt>
                <c:pt idx="79">
                  <c:v>46.786999999999999</c:v>
                </c:pt>
                <c:pt idx="80">
                  <c:v>11.282999999999999</c:v>
                </c:pt>
                <c:pt idx="81">
                  <c:v>65.361999999999995</c:v>
                </c:pt>
                <c:pt idx="82">
                  <c:v>1.1639999999999999</c:v>
                </c:pt>
                <c:pt idx="85">
                  <c:v>9.7710000000000008</c:v>
                </c:pt>
                <c:pt idx="86">
                  <c:v>2.452</c:v>
                </c:pt>
                <c:pt idx="87">
                  <c:v>8.3160000000000007</c:v>
                </c:pt>
                <c:pt idx="91">
                  <c:v>13.994999999999999</c:v>
                </c:pt>
                <c:pt idx="92">
                  <c:v>7.38</c:v>
                </c:pt>
                <c:pt idx="93">
                  <c:v>8.9640000000000004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3B-49A7-80FD-B607E9CAEC1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893B-49A7-80FD-B607E9CAEC1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93B-49A7-80FD-B607E9CAEC17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893B-49A7-80FD-B607E9CAEC17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4">
                  <c:v>76.129000000000005</c:v>
                </c:pt>
                <c:pt idx="5">
                  <c:v>42.499000000000002</c:v>
                </c:pt>
                <c:pt idx="6">
                  <c:v>166</c:v>
                </c:pt>
                <c:pt idx="7">
                  <c:v>166</c:v>
                </c:pt>
                <c:pt idx="8">
                  <c:v>145.33799999999999</c:v>
                </c:pt>
                <c:pt idx="9">
                  <c:v>70.015000000000001</c:v>
                </c:pt>
                <c:pt idx="10">
                  <c:v>63.841000000000001</c:v>
                </c:pt>
                <c:pt idx="11">
                  <c:v>95.588999999999999</c:v>
                </c:pt>
                <c:pt idx="12">
                  <c:v>74.078999999999994</c:v>
                </c:pt>
                <c:pt idx="13">
                  <c:v>67.864999999999995</c:v>
                </c:pt>
                <c:pt idx="14">
                  <c:v>52.093000000000004</c:v>
                </c:pt>
                <c:pt idx="15">
                  <c:v>38.173000000000002</c:v>
                </c:pt>
                <c:pt idx="16">
                  <c:v>91.525000000000006</c:v>
                </c:pt>
                <c:pt idx="17">
                  <c:v>51.762</c:v>
                </c:pt>
                <c:pt idx="18">
                  <c:v>54.655000000000001</c:v>
                </c:pt>
                <c:pt idx="19">
                  <c:v>20.026</c:v>
                </c:pt>
                <c:pt idx="20">
                  <c:v>80.516999999999996</c:v>
                </c:pt>
                <c:pt idx="21">
                  <c:v>15.71</c:v>
                </c:pt>
                <c:pt idx="30">
                  <c:v>1.4850000000000001</c:v>
                </c:pt>
                <c:pt idx="31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3B-49A7-80FD-B607E9CAEC17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893B-49A7-80FD-B607E9CAEC17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1">
                  <c:v>7.266</c:v>
                </c:pt>
                <c:pt idx="2">
                  <c:v>40.881</c:v>
                </c:pt>
                <c:pt idx="3">
                  <c:v>81.545000000000002</c:v>
                </c:pt>
                <c:pt idx="5">
                  <c:v>32.097999999999999</c:v>
                </c:pt>
                <c:pt idx="6">
                  <c:v>71.09</c:v>
                </c:pt>
                <c:pt idx="7">
                  <c:v>105.14699999999999</c:v>
                </c:pt>
                <c:pt idx="8">
                  <c:v>28.672999999999998</c:v>
                </c:pt>
                <c:pt idx="9">
                  <c:v>70.456999999999994</c:v>
                </c:pt>
                <c:pt idx="10">
                  <c:v>76.343999999999994</c:v>
                </c:pt>
                <c:pt idx="12">
                  <c:v>3</c:v>
                </c:pt>
                <c:pt idx="13">
                  <c:v>16.216000000000001</c:v>
                </c:pt>
                <c:pt idx="14">
                  <c:v>42.131999999999998</c:v>
                </c:pt>
                <c:pt idx="15">
                  <c:v>55.95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10</c:v>
                </c:pt>
                <c:pt idx="25">
                  <c:v>10</c:v>
                </c:pt>
                <c:pt idx="26">
                  <c:v>9</c:v>
                </c:pt>
                <c:pt idx="30">
                  <c:v>3</c:v>
                </c:pt>
                <c:pt idx="31">
                  <c:v>53.4</c:v>
                </c:pt>
                <c:pt idx="32">
                  <c:v>40.177999999999997</c:v>
                </c:pt>
                <c:pt idx="80">
                  <c:v>10</c:v>
                </c:pt>
                <c:pt idx="81">
                  <c:v>11</c:v>
                </c:pt>
                <c:pt idx="82">
                  <c:v>10</c:v>
                </c:pt>
                <c:pt idx="83">
                  <c:v>3.0569999999999999</c:v>
                </c:pt>
                <c:pt idx="84">
                  <c:v>2.3690000000000002</c:v>
                </c:pt>
                <c:pt idx="85">
                  <c:v>12</c:v>
                </c:pt>
                <c:pt idx="86">
                  <c:v>11.715999999999999</c:v>
                </c:pt>
                <c:pt idx="87">
                  <c:v>12</c:v>
                </c:pt>
                <c:pt idx="88">
                  <c:v>17</c:v>
                </c:pt>
                <c:pt idx="89">
                  <c:v>17</c:v>
                </c:pt>
                <c:pt idx="90">
                  <c:v>17</c:v>
                </c:pt>
                <c:pt idx="91">
                  <c:v>18</c:v>
                </c:pt>
                <c:pt idx="92">
                  <c:v>18</c:v>
                </c:pt>
                <c:pt idx="93">
                  <c:v>18</c:v>
                </c:pt>
                <c:pt idx="94">
                  <c:v>18</c:v>
                </c:pt>
                <c:pt idx="95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3B-49A7-80FD-B607E9CAEC17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39.9</c:v>
                </c:pt>
                <c:pt idx="1">
                  <c:v>50.6</c:v>
                </c:pt>
                <c:pt idx="2">
                  <c:v>16.2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28.1</c:v>
                </c:pt>
                <c:pt idx="23">
                  <c:v>0</c:v>
                </c:pt>
                <c:pt idx="24">
                  <c:v>69</c:v>
                </c:pt>
                <c:pt idx="25">
                  <c:v>47.4</c:v>
                </c:pt>
                <c:pt idx="26">
                  <c:v>81</c:v>
                </c:pt>
                <c:pt idx="27">
                  <c:v>193.9</c:v>
                </c:pt>
                <c:pt idx="28">
                  <c:v>133</c:v>
                </c:pt>
                <c:pt idx="29">
                  <c:v>189.6</c:v>
                </c:pt>
                <c:pt idx="30">
                  <c:v>3.5</c:v>
                </c:pt>
                <c:pt idx="31">
                  <c:v>0</c:v>
                </c:pt>
                <c:pt idx="32">
                  <c:v>20</c:v>
                </c:pt>
                <c:pt idx="33">
                  <c:v>28.3</c:v>
                </c:pt>
                <c:pt idx="34">
                  <c:v>75.5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19</c:v>
                </c:pt>
                <c:pt idx="64">
                  <c:v>75.3</c:v>
                </c:pt>
                <c:pt idx="65">
                  <c:v>64.400000000000006</c:v>
                </c:pt>
                <c:pt idx="66">
                  <c:v>25.2</c:v>
                </c:pt>
                <c:pt idx="67">
                  <c:v>134.19999999999999</c:v>
                </c:pt>
                <c:pt idx="68">
                  <c:v>15.3</c:v>
                </c:pt>
                <c:pt idx="69">
                  <c:v>88.2</c:v>
                </c:pt>
                <c:pt idx="70">
                  <c:v>57.6</c:v>
                </c:pt>
                <c:pt idx="71">
                  <c:v>149</c:v>
                </c:pt>
                <c:pt idx="72">
                  <c:v>0</c:v>
                </c:pt>
                <c:pt idx="73">
                  <c:v>66.3</c:v>
                </c:pt>
                <c:pt idx="74">
                  <c:v>40.1</c:v>
                </c:pt>
                <c:pt idx="75">
                  <c:v>134.1</c:v>
                </c:pt>
                <c:pt idx="76">
                  <c:v>70.8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27.1</c:v>
                </c:pt>
                <c:pt idx="84">
                  <c:v>28.4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97.3</c:v>
                </c:pt>
                <c:pt idx="89">
                  <c:v>98.8</c:v>
                </c:pt>
                <c:pt idx="90">
                  <c:v>94.9</c:v>
                </c:pt>
                <c:pt idx="91">
                  <c:v>79.8</c:v>
                </c:pt>
                <c:pt idx="92">
                  <c:v>77.400000000000006</c:v>
                </c:pt>
                <c:pt idx="93">
                  <c:v>75.2</c:v>
                </c:pt>
                <c:pt idx="94">
                  <c:v>78.8</c:v>
                </c:pt>
                <c:pt idx="95">
                  <c:v>78.5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3B-49A7-80FD-B607E9CAEC17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893B-49A7-80FD-B607E9CAEC1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3.871</c:v>
                </c:pt>
                <c:pt idx="1">
                  <c:v>0.52300000000000002</c:v>
                </c:pt>
                <c:pt idx="2">
                  <c:v>0.53800000000000003</c:v>
                </c:pt>
                <c:pt idx="3">
                  <c:v>0.55300000000000005</c:v>
                </c:pt>
                <c:pt idx="4">
                  <c:v>0.54100000000000004</c:v>
                </c:pt>
                <c:pt idx="5">
                  <c:v>0.5</c:v>
                </c:pt>
                <c:pt idx="6">
                  <c:v>4.0629999999999997</c:v>
                </c:pt>
                <c:pt idx="7">
                  <c:v>3.927</c:v>
                </c:pt>
                <c:pt idx="8">
                  <c:v>28.513000000000002</c:v>
                </c:pt>
                <c:pt idx="9">
                  <c:v>9.1669999999999998</c:v>
                </c:pt>
                <c:pt idx="10">
                  <c:v>8.968</c:v>
                </c:pt>
                <c:pt idx="11">
                  <c:v>8.75</c:v>
                </c:pt>
                <c:pt idx="12">
                  <c:v>8.5579999999999998</c:v>
                </c:pt>
                <c:pt idx="13">
                  <c:v>8.5820000000000007</c:v>
                </c:pt>
                <c:pt idx="14">
                  <c:v>8.6170000000000009</c:v>
                </c:pt>
                <c:pt idx="15">
                  <c:v>8.6519999999999992</c:v>
                </c:pt>
                <c:pt idx="16">
                  <c:v>8.6980000000000004</c:v>
                </c:pt>
                <c:pt idx="17">
                  <c:v>8.4930000000000003</c:v>
                </c:pt>
                <c:pt idx="18">
                  <c:v>8.2780000000000005</c:v>
                </c:pt>
                <c:pt idx="19">
                  <c:v>8.0619999999999994</c:v>
                </c:pt>
                <c:pt idx="20">
                  <c:v>12.91</c:v>
                </c:pt>
                <c:pt idx="21">
                  <c:v>16.02</c:v>
                </c:pt>
                <c:pt idx="22">
                  <c:v>14.115</c:v>
                </c:pt>
                <c:pt idx="23">
                  <c:v>17.686</c:v>
                </c:pt>
                <c:pt idx="24">
                  <c:v>15.308999999999999</c:v>
                </c:pt>
                <c:pt idx="25">
                  <c:v>15.202</c:v>
                </c:pt>
                <c:pt idx="26">
                  <c:v>15.032999999999999</c:v>
                </c:pt>
                <c:pt idx="27">
                  <c:v>0.59599999999999997</c:v>
                </c:pt>
                <c:pt idx="28">
                  <c:v>15.257</c:v>
                </c:pt>
                <c:pt idx="29">
                  <c:v>0.56899999999999995</c:v>
                </c:pt>
                <c:pt idx="30">
                  <c:v>19.163</c:v>
                </c:pt>
                <c:pt idx="31">
                  <c:v>14.295999999999999</c:v>
                </c:pt>
                <c:pt idx="32">
                  <c:v>13.407</c:v>
                </c:pt>
                <c:pt idx="33">
                  <c:v>19.073</c:v>
                </c:pt>
                <c:pt idx="34">
                  <c:v>6.0519999999999996</c:v>
                </c:pt>
                <c:pt idx="35">
                  <c:v>64.399000000000001</c:v>
                </c:pt>
                <c:pt idx="36">
                  <c:v>48.121000000000002</c:v>
                </c:pt>
                <c:pt idx="37">
                  <c:v>56.648000000000003</c:v>
                </c:pt>
                <c:pt idx="38">
                  <c:v>39.341000000000001</c:v>
                </c:pt>
                <c:pt idx="39">
                  <c:v>41.042999999999999</c:v>
                </c:pt>
                <c:pt idx="40">
                  <c:v>45.168999999999997</c:v>
                </c:pt>
                <c:pt idx="41">
                  <c:v>90.641999999999996</c:v>
                </c:pt>
                <c:pt idx="42">
                  <c:v>126.535</c:v>
                </c:pt>
                <c:pt idx="43">
                  <c:v>130.845</c:v>
                </c:pt>
                <c:pt idx="44">
                  <c:v>95.013000000000005</c:v>
                </c:pt>
                <c:pt idx="45">
                  <c:v>90.873999999999995</c:v>
                </c:pt>
                <c:pt idx="46">
                  <c:v>98.08</c:v>
                </c:pt>
                <c:pt idx="47">
                  <c:v>105.56</c:v>
                </c:pt>
                <c:pt idx="48">
                  <c:v>63.465000000000003</c:v>
                </c:pt>
                <c:pt idx="49">
                  <c:v>62.167999999999999</c:v>
                </c:pt>
                <c:pt idx="50">
                  <c:v>34.44</c:v>
                </c:pt>
                <c:pt idx="51">
                  <c:v>11.973000000000001</c:v>
                </c:pt>
                <c:pt idx="52">
                  <c:v>32.762999999999998</c:v>
                </c:pt>
                <c:pt idx="53">
                  <c:v>44.97</c:v>
                </c:pt>
                <c:pt idx="54">
                  <c:v>44.49</c:v>
                </c:pt>
                <c:pt idx="55">
                  <c:v>44.319000000000003</c:v>
                </c:pt>
                <c:pt idx="56">
                  <c:v>90.1</c:v>
                </c:pt>
                <c:pt idx="57">
                  <c:v>89.186999999999998</c:v>
                </c:pt>
                <c:pt idx="58">
                  <c:v>91.582999999999998</c:v>
                </c:pt>
                <c:pt idx="59">
                  <c:v>90.686999999999998</c:v>
                </c:pt>
                <c:pt idx="60">
                  <c:v>125.874</c:v>
                </c:pt>
                <c:pt idx="61">
                  <c:v>106.599</c:v>
                </c:pt>
                <c:pt idx="62">
                  <c:v>34.552999999999997</c:v>
                </c:pt>
                <c:pt idx="63">
                  <c:v>31.42</c:v>
                </c:pt>
                <c:pt idx="64">
                  <c:v>3.258</c:v>
                </c:pt>
                <c:pt idx="65">
                  <c:v>5.7679999999999998</c:v>
                </c:pt>
                <c:pt idx="66">
                  <c:v>18.596</c:v>
                </c:pt>
                <c:pt idx="67">
                  <c:v>19.446000000000002</c:v>
                </c:pt>
                <c:pt idx="68">
                  <c:v>1.66</c:v>
                </c:pt>
                <c:pt idx="69">
                  <c:v>1.002</c:v>
                </c:pt>
                <c:pt idx="70">
                  <c:v>1.516</c:v>
                </c:pt>
                <c:pt idx="71">
                  <c:v>1.7589999999999999</c:v>
                </c:pt>
                <c:pt idx="72">
                  <c:v>39.948</c:v>
                </c:pt>
                <c:pt idx="73">
                  <c:v>11.994999999999999</c:v>
                </c:pt>
                <c:pt idx="74">
                  <c:v>12.749000000000001</c:v>
                </c:pt>
                <c:pt idx="75">
                  <c:v>10.768000000000001</c:v>
                </c:pt>
                <c:pt idx="76">
                  <c:v>10.988</c:v>
                </c:pt>
                <c:pt idx="77">
                  <c:v>40.563000000000002</c:v>
                </c:pt>
                <c:pt idx="78">
                  <c:v>25.638999999999999</c:v>
                </c:pt>
                <c:pt idx="79">
                  <c:v>41.485999999999997</c:v>
                </c:pt>
                <c:pt idx="80">
                  <c:v>31.969000000000001</c:v>
                </c:pt>
                <c:pt idx="81">
                  <c:v>37.232999999999997</c:v>
                </c:pt>
                <c:pt idx="82">
                  <c:v>24.803000000000001</c:v>
                </c:pt>
                <c:pt idx="83">
                  <c:v>10.198</c:v>
                </c:pt>
                <c:pt idx="84">
                  <c:v>9.6039999999999992</c:v>
                </c:pt>
                <c:pt idx="85">
                  <c:v>28.122</c:v>
                </c:pt>
                <c:pt idx="86">
                  <c:v>26.616</c:v>
                </c:pt>
                <c:pt idx="87">
                  <c:v>27.867000000000001</c:v>
                </c:pt>
                <c:pt idx="88">
                  <c:v>28.972999999999999</c:v>
                </c:pt>
                <c:pt idx="89">
                  <c:v>28.411000000000001</c:v>
                </c:pt>
                <c:pt idx="90">
                  <c:v>30.951000000000001</c:v>
                </c:pt>
                <c:pt idx="91">
                  <c:v>31.158000000000001</c:v>
                </c:pt>
                <c:pt idx="92">
                  <c:v>28.259</c:v>
                </c:pt>
                <c:pt idx="93">
                  <c:v>28.533000000000001</c:v>
                </c:pt>
                <c:pt idx="94">
                  <c:v>33.808</c:v>
                </c:pt>
                <c:pt idx="95">
                  <c:v>33.402000000000001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93B-49A7-80FD-B607E9CAEC1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893B-49A7-80FD-B607E9CAEC1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893B-49A7-80FD-B607E9CAE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209.78</c:v>
                </c:pt>
                <c:pt idx="1">
                  <c:v>194.13</c:v>
                </c:pt>
                <c:pt idx="2">
                  <c:v>161.76</c:v>
                </c:pt>
                <c:pt idx="3">
                  <c:v>154.4</c:v>
                </c:pt>
                <c:pt idx="4">
                  <c:v>158.43</c:v>
                </c:pt>
                <c:pt idx="5">
                  <c:v>152.01</c:v>
                </c:pt>
                <c:pt idx="6">
                  <c:v>153.25</c:v>
                </c:pt>
                <c:pt idx="7">
                  <c:v>150.02000000000001</c:v>
                </c:pt>
                <c:pt idx="8">
                  <c:v>165.71</c:v>
                </c:pt>
                <c:pt idx="9">
                  <c:v>148.53</c:v>
                </c:pt>
                <c:pt idx="10">
                  <c:v>148.09</c:v>
                </c:pt>
                <c:pt idx="11">
                  <c:v>157.03</c:v>
                </c:pt>
                <c:pt idx="12">
                  <c:v>160.6</c:v>
                </c:pt>
                <c:pt idx="13">
                  <c:v>154.16</c:v>
                </c:pt>
                <c:pt idx="14">
                  <c:v>151.33000000000001</c:v>
                </c:pt>
                <c:pt idx="15">
                  <c:v>149.82</c:v>
                </c:pt>
                <c:pt idx="16">
                  <c:v>156.02000000000001</c:v>
                </c:pt>
                <c:pt idx="17">
                  <c:v>156.52000000000001</c:v>
                </c:pt>
                <c:pt idx="18">
                  <c:v>155.57</c:v>
                </c:pt>
                <c:pt idx="19">
                  <c:v>166.88</c:v>
                </c:pt>
                <c:pt idx="20">
                  <c:v>158.03</c:v>
                </c:pt>
                <c:pt idx="21">
                  <c:v>170.75</c:v>
                </c:pt>
                <c:pt idx="22">
                  <c:v>198.9</c:v>
                </c:pt>
                <c:pt idx="23">
                  <c:v>203.17</c:v>
                </c:pt>
                <c:pt idx="24">
                  <c:v>212.22</c:v>
                </c:pt>
                <c:pt idx="25">
                  <c:v>214.07</c:v>
                </c:pt>
                <c:pt idx="26">
                  <c:v>222.35</c:v>
                </c:pt>
                <c:pt idx="27">
                  <c:v>205.9</c:v>
                </c:pt>
                <c:pt idx="28">
                  <c:v>218.04</c:v>
                </c:pt>
                <c:pt idx="29">
                  <c:v>211.92</c:v>
                </c:pt>
                <c:pt idx="30">
                  <c:v>170.39</c:v>
                </c:pt>
                <c:pt idx="31">
                  <c:v>142.38999999999999</c:v>
                </c:pt>
                <c:pt idx="32">
                  <c:v>141.94999999999999</c:v>
                </c:pt>
                <c:pt idx="33">
                  <c:v>126.15</c:v>
                </c:pt>
                <c:pt idx="34">
                  <c:v>66.819999999999993</c:v>
                </c:pt>
                <c:pt idx="35">
                  <c:v>-6.7</c:v>
                </c:pt>
                <c:pt idx="36">
                  <c:v>52.19</c:v>
                </c:pt>
                <c:pt idx="37">
                  <c:v>21.8</c:v>
                </c:pt>
                <c:pt idx="38">
                  <c:v>7.35</c:v>
                </c:pt>
                <c:pt idx="39">
                  <c:v>-2.85</c:v>
                </c:pt>
                <c:pt idx="40">
                  <c:v>-3.53</c:v>
                </c:pt>
                <c:pt idx="41">
                  <c:v>-6.58</c:v>
                </c:pt>
                <c:pt idx="42">
                  <c:v>-9.2799999999999994</c:v>
                </c:pt>
                <c:pt idx="43">
                  <c:v>-10.77</c:v>
                </c:pt>
                <c:pt idx="44">
                  <c:v>-7.32</c:v>
                </c:pt>
                <c:pt idx="45">
                  <c:v>-6.82</c:v>
                </c:pt>
                <c:pt idx="46">
                  <c:v>-7.13</c:v>
                </c:pt>
                <c:pt idx="47">
                  <c:v>-7.82</c:v>
                </c:pt>
                <c:pt idx="48">
                  <c:v>-4.92</c:v>
                </c:pt>
                <c:pt idx="49">
                  <c:v>-4.99</c:v>
                </c:pt>
                <c:pt idx="50">
                  <c:v>-2.77</c:v>
                </c:pt>
                <c:pt idx="51">
                  <c:v>0.02</c:v>
                </c:pt>
                <c:pt idx="52">
                  <c:v>5.0199999999999996</c:v>
                </c:pt>
                <c:pt idx="53">
                  <c:v>37.450000000000003</c:v>
                </c:pt>
                <c:pt idx="54">
                  <c:v>12.29</c:v>
                </c:pt>
                <c:pt idx="55">
                  <c:v>12.1</c:v>
                </c:pt>
                <c:pt idx="56">
                  <c:v>-6.41</c:v>
                </c:pt>
                <c:pt idx="57">
                  <c:v>-6.06</c:v>
                </c:pt>
                <c:pt idx="58">
                  <c:v>-6.65</c:v>
                </c:pt>
                <c:pt idx="59">
                  <c:v>-6.82</c:v>
                </c:pt>
                <c:pt idx="60">
                  <c:v>-7.22</c:v>
                </c:pt>
                <c:pt idx="61">
                  <c:v>-5.57</c:v>
                </c:pt>
                <c:pt idx="62">
                  <c:v>60.1</c:v>
                </c:pt>
                <c:pt idx="63">
                  <c:v>120</c:v>
                </c:pt>
                <c:pt idx="64">
                  <c:v>79.58</c:v>
                </c:pt>
                <c:pt idx="65">
                  <c:v>97.9</c:v>
                </c:pt>
                <c:pt idx="66">
                  <c:v>155.37</c:v>
                </c:pt>
                <c:pt idx="67">
                  <c:v>218.43</c:v>
                </c:pt>
                <c:pt idx="68">
                  <c:v>200.38</c:v>
                </c:pt>
                <c:pt idx="69">
                  <c:v>233.12</c:v>
                </c:pt>
                <c:pt idx="70">
                  <c:v>250.39</c:v>
                </c:pt>
                <c:pt idx="71">
                  <c:v>272.47000000000003</c:v>
                </c:pt>
                <c:pt idx="72">
                  <c:v>258.39</c:v>
                </c:pt>
                <c:pt idx="73">
                  <c:v>259.41000000000003</c:v>
                </c:pt>
                <c:pt idx="74">
                  <c:v>258.02999999999997</c:v>
                </c:pt>
                <c:pt idx="75">
                  <c:v>270.12</c:v>
                </c:pt>
                <c:pt idx="76">
                  <c:v>262.33</c:v>
                </c:pt>
                <c:pt idx="77">
                  <c:v>245.05</c:v>
                </c:pt>
                <c:pt idx="78">
                  <c:v>227.03</c:v>
                </c:pt>
                <c:pt idx="79">
                  <c:v>250.71</c:v>
                </c:pt>
                <c:pt idx="80">
                  <c:v>255.53</c:v>
                </c:pt>
                <c:pt idx="81">
                  <c:v>224.39</c:v>
                </c:pt>
                <c:pt idx="82">
                  <c:v>255.03</c:v>
                </c:pt>
                <c:pt idx="83">
                  <c:v>255.78</c:v>
                </c:pt>
                <c:pt idx="84">
                  <c:v>253.32</c:v>
                </c:pt>
                <c:pt idx="85">
                  <c:v>256.01</c:v>
                </c:pt>
                <c:pt idx="86">
                  <c:v>240.85</c:v>
                </c:pt>
                <c:pt idx="87">
                  <c:v>254.33</c:v>
                </c:pt>
                <c:pt idx="88">
                  <c:v>265.93</c:v>
                </c:pt>
                <c:pt idx="89">
                  <c:v>259.75</c:v>
                </c:pt>
                <c:pt idx="90">
                  <c:v>258.39</c:v>
                </c:pt>
                <c:pt idx="91">
                  <c:v>246</c:v>
                </c:pt>
                <c:pt idx="92">
                  <c:v>244.7</c:v>
                </c:pt>
                <c:pt idx="93">
                  <c:v>239.49</c:v>
                </c:pt>
                <c:pt idx="94">
                  <c:v>237.64</c:v>
                </c:pt>
                <c:pt idx="95">
                  <c:v>231.52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93B-49A7-80FD-B607E9CAE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3584-4229-A784-C4BBDEDBBE5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3584-4229-A784-C4BBDEDBBE5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2.84</c:v>
                </c:pt>
                <c:pt idx="1">
                  <c:v>2.86</c:v>
                </c:pt>
                <c:pt idx="2">
                  <c:v>2.6640000000000001</c:v>
                </c:pt>
                <c:pt idx="3">
                  <c:v>2.7040000000000002</c:v>
                </c:pt>
                <c:pt idx="4">
                  <c:v>2.82</c:v>
                </c:pt>
                <c:pt idx="5">
                  <c:v>2.7879999999999998</c:v>
                </c:pt>
                <c:pt idx="6">
                  <c:v>2.7080000000000002</c:v>
                </c:pt>
                <c:pt idx="7">
                  <c:v>2.7040000000000002</c:v>
                </c:pt>
                <c:pt idx="8">
                  <c:v>1.6</c:v>
                </c:pt>
                <c:pt idx="9">
                  <c:v>2.8119999999999998</c:v>
                </c:pt>
                <c:pt idx="10">
                  <c:v>2.76</c:v>
                </c:pt>
                <c:pt idx="11">
                  <c:v>2.8879999999999999</c:v>
                </c:pt>
                <c:pt idx="12">
                  <c:v>2.8719999999999999</c:v>
                </c:pt>
                <c:pt idx="13">
                  <c:v>2.8719999999999999</c:v>
                </c:pt>
                <c:pt idx="14">
                  <c:v>2.8639999999999999</c:v>
                </c:pt>
                <c:pt idx="15">
                  <c:v>2.7360000000000002</c:v>
                </c:pt>
                <c:pt idx="16">
                  <c:v>1.1160000000000001</c:v>
                </c:pt>
                <c:pt idx="17">
                  <c:v>1.196</c:v>
                </c:pt>
                <c:pt idx="18">
                  <c:v>1.0720000000000001</c:v>
                </c:pt>
                <c:pt idx="19">
                  <c:v>1.008</c:v>
                </c:pt>
                <c:pt idx="20">
                  <c:v>1.1639999999999999</c:v>
                </c:pt>
                <c:pt idx="21">
                  <c:v>1.1879999999999999</c:v>
                </c:pt>
                <c:pt idx="22">
                  <c:v>1.1599999999999999</c:v>
                </c:pt>
                <c:pt idx="23">
                  <c:v>1.0680000000000001</c:v>
                </c:pt>
                <c:pt idx="24">
                  <c:v>5.44</c:v>
                </c:pt>
                <c:pt idx="25">
                  <c:v>1.1120000000000001</c:v>
                </c:pt>
                <c:pt idx="26">
                  <c:v>5.6</c:v>
                </c:pt>
                <c:pt idx="27">
                  <c:v>8.7279999999999998</c:v>
                </c:pt>
                <c:pt idx="28">
                  <c:v>8</c:v>
                </c:pt>
                <c:pt idx="29">
                  <c:v>8</c:v>
                </c:pt>
                <c:pt idx="34">
                  <c:v>0.01</c:v>
                </c:pt>
                <c:pt idx="35">
                  <c:v>20.010000000000002</c:v>
                </c:pt>
                <c:pt idx="36">
                  <c:v>0.01</c:v>
                </c:pt>
                <c:pt idx="37">
                  <c:v>20.010000000000002</c:v>
                </c:pt>
                <c:pt idx="38">
                  <c:v>20.05</c:v>
                </c:pt>
                <c:pt idx="39">
                  <c:v>0.05</c:v>
                </c:pt>
                <c:pt idx="40">
                  <c:v>0.05</c:v>
                </c:pt>
                <c:pt idx="41">
                  <c:v>0.05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0.08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0.04</c:v>
                </c:pt>
                <c:pt idx="51">
                  <c:v>0.04</c:v>
                </c:pt>
                <c:pt idx="52">
                  <c:v>0.04</c:v>
                </c:pt>
                <c:pt idx="53">
                  <c:v>0.04</c:v>
                </c:pt>
                <c:pt idx="54">
                  <c:v>0.02</c:v>
                </c:pt>
                <c:pt idx="55">
                  <c:v>0.02</c:v>
                </c:pt>
                <c:pt idx="56">
                  <c:v>0.02</c:v>
                </c:pt>
                <c:pt idx="57">
                  <c:v>0.02</c:v>
                </c:pt>
                <c:pt idx="58">
                  <c:v>0.01</c:v>
                </c:pt>
                <c:pt idx="59">
                  <c:v>0.01</c:v>
                </c:pt>
                <c:pt idx="60">
                  <c:v>30.01</c:v>
                </c:pt>
                <c:pt idx="61">
                  <c:v>30.01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5.508</c:v>
                </c:pt>
                <c:pt idx="69">
                  <c:v>5.5519999999999996</c:v>
                </c:pt>
                <c:pt idx="70">
                  <c:v>5.524</c:v>
                </c:pt>
                <c:pt idx="71">
                  <c:v>5.6559999999999997</c:v>
                </c:pt>
                <c:pt idx="72">
                  <c:v>4.0999999999999996</c:v>
                </c:pt>
                <c:pt idx="73">
                  <c:v>5.5720000000000001</c:v>
                </c:pt>
                <c:pt idx="74">
                  <c:v>5.7039999999999997</c:v>
                </c:pt>
                <c:pt idx="75">
                  <c:v>5.7839999999999998</c:v>
                </c:pt>
                <c:pt idx="76">
                  <c:v>10.584</c:v>
                </c:pt>
                <c:pt idx="77">
                  <c:v>4.0999999999999996</c:v>
                </c:pt>
                <c:pt idx="78">
                  <c:v>4</c:v>
                </c:pt>
                <c:pt idx="79">
                  <c:v>4</c:v>
                </c:pt>
                <c:pt idx="80">
                  <c:v>3.9</c:v>
                </c:pt>
                <c:pt idx="81">
                  <c:v>3.8</c:v>
                </c:pt>
                <c:pt idx="82">
                  <c:v>3.8</c:v>
                </c:pt>
                <c:pt idx="83">
                  <c:v>5.2720000000000002</c:v>
                </c:pt>
                <c:pt idx="84">
                  <c:v>5.2759999999999998</c:v>
                </c:pt>
                <c:pt idx="85">
                  <c:v>3.6</c:v>
                </c:pt>
                <c:pt idx="86">
                  <c:v>3.6</c:v>
                </c:pt>
                <c:pt idx="87">
                  <c:v>3.5</c:v>
                </c:pt>
                <c:pt idx="88">
                  <c:v>3.5</c:v>
                </c:pt>
                <c:pt idx="89">
                  <c:v>3.4</c:v>
                </c:pt>
                <c:pt idx="90">
                  <c:v>3.4</c:v>
                </c:pt>
                <c:pt idx="91">
                  <c:v>3.4</c:v>
                </c:pt>
                <c:pt idx="92">
                  <c:v>3.3</c:v>
                </c:pt>
                <c:pt idx="93">
                  <c:v>3.3</c:v>
                </c:pt>
                <c:pt idx="94">
                  <c:v>3.3</c:v>
                </c:pt>
                <c:pt idx="95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84-4229-A784-C4BBDEDBBE5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5.649</c:v>
                </c:pt>
                <c:pt idx="1">
                  <c:v>6.1239999999999997</c:v>
                </c:pt>
                <c:pt idx="2">
                  <c:v>7.5620000000000003</c:v>
                </c:pt>
                <c:pt idx="3">
                  <c:v>7.9649999999999999</c:v>
                </c:pt>
                <c:pt idx="4">
                  <c:v>12.881</c:v>
                </c:pt>
                <c:pt idx="5">
                  <c:v>9.0779999999999994</c:v>
                </c:pt>
                <c:pt idx="6">
                  <c:v>4.3099999999999996</c:v>
                </c:pt>
                <c:pt idx="7">
                  <c:v>4.2850000000000001</c:v>
                </c:pt>
                <c:pt idx="8">
                  <c:v>3.6</c:v>
                </c:pt>
                <c:pt idx="9">
                  <c:v>10.009</c:v>
                </c:pt>
                <c:pt idx="10">
                  <c:v>10.218999999999999</c:v>
                </c:pt>
                <c:pt idx="11">
                  <c:v>15.625</c:v>
                </c:pt>
                <c:pt idx="12">
                  <c:v>10.46</c:v>
                </c:pt>
                <c:pt idx="13">
                  <c:v>13.936</c:v>
                </c:pt>
                <c:pt idx="14">
                  <c:v>14.127000000000001</c:v>
                </c:pt>
                <c:pt idx="15">
                  <c:v>14.38</c:v>
                </c:pt>
                <c:pt idx="16">
                  <c:v>4.2649999999999997</c:v>
                </c:pt>
                <c:pt idx="17">
                  <c:v>4.274</c:v>
                </c:pt>
                <c:pt idx="18">
                  <c:v>4.2759999999999998</c:v>
                </c:pt>
                <c:pt idx="19">
                  <c:v>8.1760000000000002</c:v>
                </c:pt>
                <c:pt idx="20">
                  <c:v>5.6879999999999997</c:v>
                </c:pt>
                <c:pt idx="21">
                  <c:v>1.244</c:v>
                </c:pt>
                <c:pt idx="22">
                  <c:v>2.1139999999999999</c:v>
                </c:pt>
                <c:pt idx="23">
                  <c:v>1.3120000000000001</c:v>
                </c:pt>
                <c:pt idx="24">
                  <c:v>8.2899999999999991</c:v>
                </c:pt>
                <c:pt idx="25">
                  <c:v>3.3149999999999999</c:v>
                </c:pt>
                <c:pt idx="26">
                  <c:v>8.2870000000000008</c:v>
                </c:pt>
                <c:pt idx="27">
                  <c:v>37.402999999999999</c:v>
                </c:pt>
                <c:pt idx="28">
                  <c:v>16.218</c:v>
                </c:pt>
                <c:pt idx="29">
                  <c:v>30.315999999999999</c:v>
                </c:pt>
                <c:pt idx="30">
                  <c:v>1.5</c:v>
                </c:pt>
                <c:pt idx="31">
                  <c:v>1.4870000000000001</c:v>
                </c:pt>
                <c:pt idx="32">
                  <c:v>1.107</c:v>
                </c:pt>
                <c:pt idx="33">
                  <c:v>0.5</c:v>
                </c:pt>
                <c:pt idx="63">
                  <c:v>1.5409999999999999</c:v>
                </c:pt>
                <c:pt idx="64">
                  <c:v>3.1</c:v>
                </c:pt>
                <c:pt idx="65">
                  <c:v>3.738</c:v>
                </c:pt>
                <c:pt idx="66">
                  <c:v>5.2750000000000004</c:v>
                </c:pt>
                <c:pt idx="67">
                  <c:v>7.1379999999999999</c:v>
                </c:pt>
                <c:pt idx="68">
                  <c:v>6.4740000000000002</c:v>
                </c:pt>
                <c:pt idx="69">
                  <c:v>6.109</c:v>
                </c:pt>
                <c:pt idx="70">
                  <c:v>5.8730000000000002</c:v>
                </c:pt>
                <c:pt idx="71">
                  <c:v>6.1680000000000001</c:v>
                </c:pt>
                <c:pt idx="72">
                  <c:v>4.0999999999999996</c:v>
                </c:pt>
                <c:pt idx="73">
                  <c:v>10.327</c:v>
                </c:pt>
                <c:pt idx="74">
                  <c:v>10.018000000000001</c:v>
                </c:pt>
                <c:pt idx="75">
                  <c:v>9.6969999999999992</c:v>
                </c:pt>
                <c:pt idx="76">
                  <c:v>26.984000000000002</c:v>
                </c:pt>
                <c:pt idx="77">
                  <c:v>3.6</c:v>
                </c:pt>
                <c:pt idx="78">
                  <c:v>3.7</c:v>
                </c:pt>
                <c:pt idx="79">
                  <c:v>3.6</c:v>
                </c:pt>
                <c:pt idx="80">
                  <c:v>3.2</c:v>
                </c:pt>
                <c:pt idx="81">
                  <c:v>3.5</c:v>
                </c:pt>
                <c:pt idx="82">
                  <c:v>3</c:v>
                </c:pt>
                <c:pt idx="83">
                  <c:v>30.271000000000001</c:v>
                </c:pt>
                <c:pt idx="84">
                  <c:v>30.53</c:v>
                </c:pt>
                <c:pt idx="85">
                  <c:v>3.1</c:v>
                </c:pt>
                <c:pt idx="86">
                  <c:v>2.8</c:v>
                </c:pt>
                <c:pt idx="87">
                  <c:v>2.5</c:v>
                </c:pt>
                <c:pt idx="88">
                  <c:v>2.8</c:v>
                </c:pt>
                <c:pt idx="89">
                  <c:v>3.2</c:v>
                </c:pt>
                <c:pt idx="90">
                  <c:v>2.5</c:v>
                </c:pt>
                <c:pt idx="91">
                  <c:v>2.6</c:v>
                </c:pt>
                <c:pt idx="92">
                  <c:v>2.7</c:v>
                </c:pt>
                <c:pt idx="93">
                  <c:v>2.9</c:v>
                </c:pt>
                <c:pt idx="94">
                  <c:v>2.9</c:v>
                </c:pt>
                <c:pt idx="95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84-4229-A784-C4BBDEDBBE5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3584-4229-A784-C4BBDEDBBE5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3584-4229-A784-C4BBDEDBBE5C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3584-4229-A784-C4BBDEDBBE5C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3584-4229-A784-C4BBDEDBBE5C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584-4229-A784-C4BBDEDBBE5C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3584-4229-A784-C4BBDEDBBE5C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1">
                  <c:v>21.747</c:v>
                </c:pt>
                <c:pt idx="22">
                  <c:v>23.460999999999999</c:v>
                </c:pt>
                <c:pt idx="24">
                  <c:v>55</c:v>
                </c:pt>
                <c:pt idx="25">
                  <c:v>42.073</c:v>
                </c:pt>
                <c:pt idx="26">
                  <c:v>52</c:v>
                </c:pt>
                <c:pt idx="27">
                  <c:v>52</c:v>
                </c:pt>
                <c:pt idx="28">
                  <c:v>50</c:v>
                </c:pt>
                <c:pt idx="29">
                  <c:v>50</c:v>
                </c:pt>
                <c:pt idx="75">
                  <c:v>4.0339999999999998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584-4229-A784-C4BBDEDBBE5C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22.6</c:v>
                </c:pt>
                <c:pt idx="4">
                  <c:v>28.7</c:v>
                </c:pt>
                <c:pt idx="5">
                  <c:v>29.3</c:v>
                </c:pt>
                <c:pt idx="6">
                  <c:v>208.8</c:v>
                </c:pt>
                <c:pt idx="7">
                  <c:v>245.4</c:v>
                </c:pt>
                <c:pt idx="8">
                  <c:v>201</c:v>
                </c:pt>
                <c:pt idx="9">
                  <c:v>110.7</c:v>
                </c:pt>
                <c:pt idx="10">
                  <c:v>109.7</c:v>
                </c:pt>
                <c:pt idx="11">
                  <c:v>60.2</c:v>
                </c:pt>
                <c:pt idx="12">
                  <c:v>48.9</c:v>
                </c:pt>
                <c:pt idx="13">
                  <c:v>50.3</c:v>
                </c:pt>
                <c:pt idx="14">
                  <c:v>59.8</c:v>
                </c:pt>
                <c:pt idx="15">
                  <c:v>59.5</c:v>
                </c:pt>
                <c:pt idx="16">
                  <c:v>66.3</c:v>
                </c:pt>
                <c:pt idx="17">
                  <c:v>25.1</c:v>
                </c:pt>
                <c:pt idx="18">
                  <c:v>25.9</c:v>
                </c:pt>
                <c:pt idx="19">
                  <c:v>1.8</c:v>
                </c:pt>
                <c:pt idx="20">
                  <c:v>56</c:v>
                </c:pt>
                <c:pt idx="21">
                  <c:v>23.5</c:v>
                </c:pt>
                <c:pt idx="22">
                  <c:v>0</c:v>
                </c:pt>
                <c:pt idx="23">
                  <c:v>1.6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8.9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21.4</c:v>
                </c:pt>
                <c:pt idx="37">
                  <c:v>80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31.4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85.8</c:v>
                </c:pt>
                <c:pt idx="78">
                  <c:v>54.6</c:v>
                </c:pt>
                <c:pt idx="79">
                  <c:v>85.2</c:v>
                </c:pt>
                <c:pt idx="80">
                  <c:v>50.7</c:v>
                </c:pt>
                <c:pt idx="81">
                  <c:v>121.2</c:v>
                </c:pt>
                <c:pt idx="82">
                  <c:v>26.7</c:v>
                </c:pt>
                <c:pt idx="83">
                  <c:v>0</c:v>
                </c:pt>
                <c:pt idx="84">
                  <c:v>0</c:v>
                </c:pt>
                <c:pt idx="85">
                  <c:v>42.7</c:v>
                </c:pt>
                <c:pt idx="86">
                  <c:v>36.4</c:v>
                </c:pt>
                <c:pt idx="87">
                  <c:v>41.2</c:v>
                </c:pt>
                <c:pt idx="88">
                  <c:v>137</c:v>
                </c:pt>
                <c:pt idx="89">
                  <c:v>137</c:v>
                </c:pt>
                <c:pt idx="90">
                  <c:v>137</c:v>
                </c:pt>
                <c:pt idx="91">
                  <c:v>137</c:v>
                </c:pt>
                <c:pt idx="92">
                  <c:v>124.4</c:v>
                </c:pt>
                <c:pt idx="93">
                  <c:v>124.4</c:v>
                </c:pt>
                <c:pt idx="94">
                  <c:v>124.4</c:v>
                </c:pt>
                <c:pt idx="95">
                  <c:v>124.4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584-4229-A784-C4BBDEDBBE5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27.26</c:v>
                </c:pt>
                <c:pt idx="1">
                  <c:v>27.7</c:v>
                </c:pt>
                <c:pt idx="2">
                  <c:v>47.429000000000002</c:v>
                </c:pt>
                <c:pt idx="3">
                  <c:v>48.863</c:v>
                </c:pt>
                <c:pt idx="4">
                  <c:v>32.253999999999998</c:v>
                </c:pt>
                <c:pt idx="5">
                  <c:v>33.889000000000003</c:v>
                </c:pt>
                <c:pt idx="6">
                  <c:v>28.21</c:v>
                </c:pt>
                <c:pt idx="7">
                  <c:v>27.76</c:v>
                </c:pt>
                <c:pt idx="8">
                  <c:v>6.4240000000000004</c:v>
                </c:pt>
                <c:pt idx="9">
                  <c:v>26.123000000000001</c:v>
                </c:pt>
                <c:pt idx="10">
                  <c:v>26.459</c:v>
                </c:pt>
                <c:pt idx="11">
                  <c:v>25.626000000000001</c:v>
                </c:pt>
                <c:pt idx="12">
                  <c:v>23.36</c:v>
                </c:pt>
                <c:pt idx="13">
                  <c:v>25.555</c:v>
                </c:pt>
                <c:pt idx="14">
                  <c:v>26.026</c:v>
                </c:pt>
                <c:pt idx="15">
                  <c:v>26.146999999999998</c:v>
                </c:pt>
                <c:pt idx="16">
                  <c:v>33.542000000000002</c:v>
                </c:pt>
                <c:pt idx="17">
                  <c:v>34.652000000000001</c:v>
                </c:pt>
                <c:pt idx="18">
                  <c:v>36.720999999999997</c:v>
                </c:pt>
                <c:pt idx="19">
                  <c:v>22.103999999999999</c:v>
                </c:pt>
                <c:pt idx="20">
                  <c:v>35.603000000000002</c:v>
                </c:pt>
                <c:pt idx="21">
                  <c:v>15.79</c:v>
                </c:pt>
                <c:pt idx="22">
                  <c:v>20.48</c:v>
                </c:pt>
                <c:pt idx="23">
                  <c:v>18.706</c:v>
                </c:pt>
                <c:pt idx="24">
                  <c:v>29.88</c:v>
                </c:pt>
                <c:pt idx="25">
                  <c:v>30.753</c:v>
                </c:pt>
                <c:pt idx="26">
                  <c:v>43.832000000000001</c:v>
                </c:pt>
                <c:pt idx="27">
                  <c:v>101.26600000000001</c:v>
                </c:pt>
                <c:pt idx="28">
                  <c:v>74.031999999999996</c:v>
                </c:pt>
                <c:pt idx="29">
                  <c:v>101.87</c:v>
                </c:pt>
                <c:pt idx="30">
                  <c:v>30.18</c:v>
                </c:pt>
                <c:pt idx="31">
                  <c:v>73.308999999999997</c:v>
                </c:pt>
                <c:pt idx="32">
                  <c:v>72.578000000000003</c:v>
                </c:pt>
                <c:pt idx="33">
                  <c:v>46.942</c:v>
                </c:pt>
                <c:pt idx="34">
                  <c:v>81.796999999999997</c:v>
                </c:pt>
                <c:pt idx="35">
                  <c:v>44.889000000000003</c:v>
                </c:pt>
                <c:pt idx="36">
                  <c:v>58.65</c:v>
                </c:pt>
                <c:pt idx="37">
                  <c:v>19.097999999999999</c:v>
                </c:pt>
                <c:pt idx="38">
                  <c:v>70.688999999999993</c:v>
                </c:pt>
                <c:pt idx="39">
                  <c:v>16.693000000000001</c:v>
                </c:pt>
                <c:pt idx="40">
                  <c:v>21.018999999999998</c:v>
                </c:pt>
                <c:pt idx="41">
                  <c:v>66.691999999999993</c:v>
                </c:pt>
                <c:pt idx="42">
                  <c:v>102.55500000000001</c:v>
                </c:pt>
                <c:pt idx="43">
                  <c:v>106.66500000000001</c:v>
                </c:pt>
                <c:pt idx="44">
                  <c:v>70.832999999999998</c:v>
                </c:pt>
                <c:pt idx="45">
                  <c:v>67.494</c:v>
                </c:pt>
                <c:pt idx="46">
                  <c:v>74.22</c:v>
                </c:pt>
                <c:pt idx="47">
                  <c:v>81.900000000000006</c:v>
                </c:pt>
                <c:pt idx="48">
                  <c:v>51.905000000000001</c:v>
                </c:pt>
                <c:pt idx="49">
                  <c:v>50.607999999999997</c:v>
                </c:pt>
                <c:pt idx="50">
                  <c:v>23</c:v>
                </c:pt>
                <c:pt idx="51">
                  <c:v>4.0750000000000002</c:v>
                </c:pt>
                <c:pt idx="52">
                  <c:v>97.852999999999994</c:v>
                </c:pt>
                <c:pt idx="53">
                  <c:v>33.729999999999997</c:v>
                </c:pt>
                <c:pt idx="54">
                  <c:v>33.47</c:v>
                </c:pt>
                <c:pt idx="55">
                  <c:v>33.999000000000002</c:v>
                </c:pt>
                <c:pt idx="56">
                  <c:v>72.680000000000007</c:v>
                </c:pt>
                <c:pt idx="57">
                  <c:v>70.867000000000004</c:v>
                </c:pt>
                <c:pt idx="58">
                  <c:v>73.072999999999993</c:v>
                </c:pt>
                <c:pt idx="59">
                  <c:v>72.076999999999998</c:v>
                </c:pt>
                <c:pt idx="60">
                  <c:v>71.563999999999993</c:v>
                </c:pt>
                <c:pt idx="61">
                  <c:v>52.889000000000003</c:v>
                </c:pt>
                <c:pt idx="62">
                  <c:v>40.299999999999997</c:v>
                </c:pt>
                <c:pt idx="63">
                  <c:v>25.13</c:v>
                </c:pt>
                <c:pt idx="64">
                  <c:v>71.427999999999997</c:v>
                </c:pt>
                <c:pt idx="65">
                  <c:v>62.393000000000001</c:v>
                </c:pt>
                <c:pt idx="66">
                  <c:v>34.515000000000001</c:v>
                </c:pt>
                <c:pt idx="67">
                  <c:v>4.17</c:v>
                </c:pt>
                <c:pt idx="68">
                  <c:v>5.7889999999999997</c:v>
                </c:pt>
                <c:pt idx="69">
                  <c:v>5.55</c:v>
                </c:pt>
                <c:pt idx="70">
                  <c:v>8.83</c:v>
                </c:pt>
                <c:pt idx="71">
                  <c:v>7.95</c:v>
                </c:pt>
                <c:pt idx="72">
                  <c:v>0.33600000000000002</c:v>
                </c:pt>
                <c:pt idx="73">
                  <c:v>7.36</c:v>
                </c:pt>
                <c:pt idx="74">
                  <c:v>7.63</c:v>
                </c:pt>
                <c:pt idx="75">
                  <c:v>7.883</c:v>
                </c:pt>
                <c:pt idx="76">
                  <c:v>21.234999999999999</c:v>
                </c:pt>
                <c:pt idx="77">
                  <c:v>0.501</c:v>
                </c:pt>
                <c:pt idx="78">
                  <c:v>2.87</c:v>
                </c:pt>
                <c:pt idx="79">
                  <c:v>0.44</c:v>
                </c:pt>
                <c:pt idx="80">
                  <c:v>0.40300000000000002</c:v>
                </c:pt>
                <c:pt idx="82">
                  <c:v>2.5</c:v>
                </c:pt>
                <c:pt idx="83">
                  <c:v>4.82</c:v>
                </c:pt>
                <c:pt idx="84">
                  <c:v>4.577</c:v>
                </c:pt>
                <c:pt idx="85">
                  <c:v>0.499</c:v>
                </c:pt>
                <c:pt idx="86">
                  <c:v>3.02</c:v>
                </c:pt>
                <c:pt idx="87">
                  <c:v>1.0209999999999999</c:v>
                </c:pt>
                <c:pt idx="89">
                  <c:v>0.628</c:v>
                </c:pt>
                <c:pt idx="92">
                  <c:v>0.63800000000000001</c:v>
                </c:pt>
                <c:pt idx="93">
                  <c:v>2.8000000000000001E-2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584-4229-A784-C4BBDEDBBE5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3584-4229-A784-C4BBDEDBBE5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  <c:pt idx="61">
                  <c:v>25</c:v>
                </c:pt>
                <c:pt idx="62">
                  <c:v>25</c:v>
                </c:pt>
                <c:pt idx="63">
                  <c:v>25</c:v>
                </c:pt>
                <c:pt idx="67">
                  <c:v>138.36799999999999</c:v>
                </c:pt>
                <c:pt idx="69">
                  <c:v>71.957999999999998</c:v>
                </c:pt>
                <c:pt idx="70">
                  <c:v>38.870000000000005</c:v>
                </c:pt>
                <c:pt idx="71">
                  <c:v>130.97299999999998</c:v>
                </c:pt>
                <c:pt idx="73">
                  <c:v>55.055</c:v>
                </c:pt>
                <c:pt idx="74">
                  <c:v>29.503</c:v>
                </c:pt>
                <c:pt idx="75">
                  <c:v>117.461</c:v>
                </c:pt>
                <c:pt idx="76">
                  <c:v>22.965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84-4229-A784-C4BBDEDBBE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209.78</c:v>
                </c:pt>
                <c:pt idx="1">
                  <c:v>194.13</c:v>
                </c:pt>
                <c:pt idx="2">
                  <c:v>161.76</c:v>
                </c:pt>
                <c:pt idx="3">
                  <c:v>154.4</c:v>
                </c:pt>
                <c:pt idx="4">
                  <c:v>158.43</c:v>
                </c:pt>
                <c:pt idx="5">
                  <c:v>152.01</c:v>
                </c:pt>
                <c:pt idx="6">
                  <c:v>153.25</c:v>
                </c:pt>
                <c:pt idx="7">
                  <c:v>150.02000000000001</c:v>
                </c:pt>
                <c:pt idx="8">
                  <c:v>165.71</c:v>
                </c:pt>
                <c:pt idx="9">
                  <c:v>148.53</c:v>
                </c:pt>
                <c:pt idx="10">
                  <c:v>148.09</c:v>
                </c:pt>
                <c:pt idx="11">
                  <c:v>157.03</c:v>
                </c:pt>
                <c:pt idx="12">
                  <c:v>160.6</c:v>
                </c:pt>
                <c:pt idx="13">
                  <c:v>154.16</c:v>
                </c:pt>
                <c:pt idx="14">
                  <c:v>151.33000000000001</c:v>
                </c:pt>
                <c:pt idx="15">
                  <c:v>149.82</c:v>
                </c:pt>
                <c:pt idx="16">
                  <c:v>156.02000000000001</c:v>
                </c:pt>
                <c:pt idx="17">
                  <c:v>156.52000000000001</c:v>
                </c:pt>
                <c:pt idx="18">
                  <c:v>155.57</c:v>
                </c:pt>
                <c:pt idx="19">
                  <c:v>166.88</c:v>
                </c:pt>
                <c:pt idx="20">
                  <c:v>158.03</c:v>
                </c:pt>
                <c:pt idx="21">
                  <c:v>170.75</c:v>
                </c:pt>
                <c:pt idx="22">
                  <c:v>198.9</c:v>
                </c:pt>
                <c:pt idx="23">
                  <c:v>203.17</c:v>
                </c:pt>
                <c:pt idx="24">
                  <c:v>212.22</c:v>
                </c:pt>
                <c:pt idx="25">
                  <c:v>214.07</c:v>
                </c:pt>
                <c:pt idx="26">
                  <c:v>222.35</c:v>
                </c:pt>
                <c:pt idx="27">
                  <c:v>205.9</c:v>
                </c:pt>
                <c:pt idx="28">
                  <c:v>218.04</c:v>
                </c:pt>
                <c:pt idx="29">
                  <c:v>211.92</c:v>
                </c:pt>
                <c:pt idx="30">
                  <c:v>170.39</c:v>
                </c:pt>
                <c:pt idx="31">
                  <c:v>142.38999999999999</c:v>
                </c:pt>
                <c:pt idx="32">
                  <c:v>141.94999999999999</c:v>
                </c:pt>
                <c:pt idx="33">
                  <c:v>126.15</c:v>
                </c:pt>
                <c:pt idx="34">
                  <c:v>66.819999999999993</c:v>
                </c:pt>
                <c:pt idx="35">
                  <c:v>-6.7</c:v>
                </c:pt>
                <c:pt idx="36">
                  <c:v>52.19</c:v>
                </c:pt>
                <c:pt idx="37">
                  <c:v>21.8</c:v>
                </c:pt>
                <c:pt idx="38">
                  <c:v>7.35</c:v>
                </c:pt>
                <c:pt idx="39">
                  <c:v>-2.85</c:v>
                </c:pt>
                <c:pt idx="40">
                  <c:v>-3.53</c:v>
                </c:pt>
                <c:pt idx="41">
                  <c:v>-6.58</c:v>
                </c:pt>
                <c:pt idx="42">
                  <c:v>-9.2799999999999994</c:v>
                </c:pt>
                <c:pt idx="43">
                  <c:v>-10.77</c:v>
                </c:pt>
                <c:pt idx="44">
                  <c:v>-7.32</c:v>
                </c:pt>
                <c:pt idx="45">
                  <c:v>-6.82</c:v>
                </c:pt>
                <c:pt idx="46">
                  <c:v>-7.13</c:v>
                </c:pt>
                <c:pt idx="47">
                  <c:v>-7.82</c:v>
                </c:pt>
                <c:pt idx="48">
                  <c:v>-4.92</c:v>
                </c:pt>
                <c:pt idx="49">
                  <c:v>-4.99</c:v>
                </c:pt>
                <c:pt idx="50">
                  <c:v>-2.77</c:v>
                </c:pt>
                <c:pt idx="51">
                  <c:v>0.02</c:v>
                </c:pt>
                <c:pt idx="52">
                  <c:v>5.0199999999999996</c:v>
                </c:pt>
                <c:pt idx="53">
                  <c:v>37.450000000000003</c:v>
                </c:pt>
                <c:pt idx="54">
                  <c:v>12.29</c:v>
                </c:pt>
                <c:pt idx="55">
                  <c:v>12.1</c:v>
                </c:pt>
                <c:pt idx="56">
                  <c:v>-6.41</c:v>
                </c:pt>
                <c:pt idx="57">
                  <c:v>-6.06</c:v>
                </c:pt>
                <c:pt idx="58">
                  <c:v>-6.65</c:v>
                </c:pt>
                <c:pt idx="59">
                  <c:v>-6.82</c:v>
                </c:pt>
                <c:pt idx="60">
                  <c:v>-7.22</c:v>
                </c:pt>
                <c:pt idx="61">
                  <c:v>-5.57</c:v>
                </c:pt>
                <c:pt idx="62">
                  <c:v>60.1</c:v>
                </c:pt>
                <c:pt idx="63">
                  <c:v>120</c:v>
                </c:pt>
                <c:pt idx="64">
                  <c:v>79.58</c:v>
                </c:pt>
                <c:pt idx="65">
                  <c:v>97.9</c:v>
                </c:pt>
                <c:pt idx="66">
                  <c:v>155.37</c:v>
                </c:pt>
                <c:pt idx="67">
                  <c:v>218.43</c:v>
                </c:pt>
                <c:pt idx="68">
                  <c:v>200.38</c:v>
                </c:pt>
                <c:pt idx="69">
                  <c:v>233.12</c:v>
                </c:pt>
                <c:pt idx="70">
                  <c:v>250.39</c:v>
                </c:pt>
                <c:pt idx="71">
                  <c:v>272.47000000000003</c:v>
                </c:pt>
                <c:pt idx="72">
                  <c:v>258.39</c:v>
                </c:pt>
                <c:pt idx="73">
                  <c:v>259.41000000000003</c:v>
                </c:pt>
                <c:pt idx="74">
                  <c:v>258.02999999999997</c:v>
                </c:pt>
                <c:pt idx="75">
                  <c:v>270.12</c:v>
                </c:pt>
                <c:pt idx="76">
                  <c:v>262.33</c:v>
                </c:pt>
                <c:pt idx="77">
                  <c:v>245.05</c:v>
                </c:pt>
                <c:pt idx="78">
                  <c:v>227.03</c:v>
                </c:pt>
                <c:pt idx="79">
                  <c:v>250.71</c:v>
                </c:pt>
                <c:pt idx="80">
                  <c:v>255.53</c:v>
                </c:pt>
                <c:pt idx="81">
                  <c:v>224.39</c:v>
                </c:pt>
                <c:pt idx="82">
                  <c:v>255.03</c:v>
                </c:pt>
                <c:pt idx="83">
                  <c:v>255.78</c:v>
                </c:pt>
                <c:pt idx="84">
                  <c:v>253.32</c:v>
                </c:pt>
                <c:pt idx="85">
                  <c:v>256.01</c:v>
                </c:pt>
                <c:pt idx="86">
                  <c:v>240.85</c:v>
                </c:pt>
                <c:pt idx="87">
                  <c:v>254.33</c:v>
                </c:pt>
                <c:pt idx="88">
                  <c:v>265.93</c:v>
                </c:pt>
                <c:pt idx="89">
                  <c:v>259.75</c:v>
                </c:pt>
                <c:pt idx="90">
                  <c:v>258.39</c:v>
                </c:pt>
                <c:pt idx="91">
                  <c:v>246</c:v>
                </c:pt>
                <c:pt idx="92">
                  <c:v>244.7</c:v>
                </c:pt>
                <c:pt idx="93">
                  <c:v>239.49</c:v>
                </c:pt>
                <c:pt idx="94">
                  <c:v>237.64</c:v>
                </c:pt>
                <c:pt idx="95">
                  <c:v>231.52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584-4229-A784-C4BBDEDBBE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46272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43.771000000000001</v>
      </c>
      <c r="C5" s="25">
        <v>58.389000000000003</v>
      </c>
      <c r="D5" s="25">
        <v>57.619</v>
      </c>
      <c r="E5" s="25">
        <v>82.097999999999999</v>
      </c>
      <c r="F5" s="25">
        <v>76.67</v>
      </c>
      <c r="G5" s="25">
        <v>75.096999999999994</v>
      </c>
      <c r="H5" s="25">
        <v>244.04900000000001</v>
      </c>
      <c r="I5" s="25">
        <v>280.149</v>
      </c>
      <c r="J5" s="25">
        <v>212.661</v>
      </c>
      <c r="K5" s="25">
        <v>149.63900000000001</v>
      </c>
      <c r="L5" s="25">
        <v>149.15299999999999</v>
      </c>
      <c r="M5" s="25">
        <v>104.339</v>
      </c>
      <c r="N5" s="25">
        <v>85.637</v>
      </c>
      <c r="O5" s="25">
        <v>92.662999999999997</v>
      </c>
      <c r="P5" s="25">
        <v>102.842</v>
      </c>
      <c r="Q5" s="25">
        <v>102.77500000000001</v>
      </c>
      <c r="R5" s="25">
        <v>105.223</v>
      </c>
      <c r="S5" s="25">
        <v>65.254999999999995</v>
      </c>
      <c r="T5" s="25">
        <v>67.933000000000007</v>
      </c>
      <c r="U5" s="25">
        <v>33.088000000000001</v>
      </c>
      <c r="V5" s="25">
        <v>98.427000000000007</v>
      </c>
      <c r="W5" s="25">
        <v>41.73</v>
      </c>
      <c r="X5" s="25">
        <v>47.215000000000003</v>
      </c>
      <c r="Y5" s="25">
        <v>22.686</v>
      </c>
      <c r="Z5" s="25">
        <v>98.608999999999995</v>
      </c>
      <c r="AA5" s="25">
        <v>77.201999999999998</v>
      </c>
      <c r="AB5" s="25">
        <v>109.733</v>
      </c>
      <c r="AC5" s="25">
        <v>199.39599999999999</v>
      </c>
      <c r="AD5" s="25">
        <v>148.25700000000001</v>
      </c>
      <c r="AE5" s="25">
        <v>190.16900000000001</v>
      </c>
      <c r="AF5" s="25">
        <v>31.692</v>
      </c>
      <c r="AG5" s="25">
        <v>83.695999999999998</v>
      </c>
      <c r="AH5" s="25">
        <v>73.685000000000002</v>
      </c>
      <c r="AI5" s="25">
        <v>47.472999999999999</v>
      </c>
      <c r="AJ5" s="25">
        <v>81.852000000000004</v>
      </c>
      <c r="AK5" s="25">
        <v>64.899000000000001</v>
      </c>
      <c r="AL5" s="25">
        <v>105.053</v>
      </c>
      <c r="AM5" s="25">
        <v>144.108</v>
      </c>
      <c r="AN5" s="25">
        <v>115.739</v>
      </c>
      <c r="AO5" s="25">
        <v>41.743000000000002</v>
      </c>
      <c r="AP5" s="25">
        <v>46.069000000000003</v>
      </c>
      <c r="AQ5" s="25">
        <v>91.742000000000004</v>
      </c>
      <c r="AR5" s="25">
        <v>127.63500000000001</v>
      </c>
      <c r="AS5" s="25">
        <v>131.745</v>
      </c>
      <c r="AT5" s="25">
        <v>95.912999999999997</v>
      </c>
      <c r="AU5" s="25">
        <v>92.573999999999998</v>
      </c>
      <c r="AV5" s="25">
        <v>99.28</v>
      </c>
      <c r="AW5" s="25">
        <v>106.96</v>
      </c>
      <c r="AX5" s="25">
        <v>76.965000000000003</v>
      </c>
      <c r="AY5" s="25">
        <v>75.668000000000006</v>
      </c>
      <c r="AZ5" s="25">
        <v>48.04</v>
      </c>
      <c r="BA5" s="25">
        <v>29.114999999999998</v>
      </c>
      <c r="BB5" s="25">
        <v>122.893</v>
      </c>
      <c r="BC5" s="25">
        <v>58.77</v>
      </c>
      <c r="BD5" s="25">
        <v>58.49</v>
      </c>
      <c r="BE5" s="25">
        <v>59.018999999999998</v>
      </c>
      <c r="BF5" s="25">
        <v>97.7</v>
      </c>
      <c r="BG5" s="25">
        <v>95.887</v>
      </c>
      <c r="BH5" s="25">
        <v>98.082999999999998</v>
      </c>
      <c r="BI5" s="25">
        <v>97.087000000000003</v>
      </c>
      <c r="BJ5" s="25">
        <v>126.574</v>
      </c>
      <c r="BK5" s="25">
        <v>107.899</v>
      </c>
      <c r="BL5" s="25">
        <v>65.3</v>
      </c>
      <c r="BM5" s="25">
        <v>51.72</v>
      </c>
      <c r="BN5" s="25">
        <v>78.558000000000007</v>
      </c>
      <c r="BO5" s="25">
        <v>70.168000000000006</v>
      </c>
      <c r="BP5" s="25">
        <v>43.795999999999999</v>
      </c>
      <c r="BQ5" s="25">
        <v>153.64599999999999</v>
      </c>
      <c r="BR5" s="25">
        <v>17.763000000000002</v>
      </c>
      <c r="BS5" s="25">
        <v>89.201999999999998</v>
      </c>
      <c r="BT5" s="25">
        <v>59.116</v>
      </c>
      <c r="BU5" s="25">
        <v>150.75899999999999</v>
      </c>
      <c r="BV5" s="25">
        <v>39.948</v>
      </c>
      <c r="BW5" s="25">
        <v>78.295000000000002</v>
      </c>
      <c r="BX5" s="25">
        <v>52.848999999999997</v>
      </c>
      <c r="BY5" s="25">
        <v>144.86799999999999</v>
      </c>
      <c r="BZ5" s="25">
        <v>81.787999999999997</v>
      </c>
      <c r="CA5" s="25">
        <v>93.974000000000004</v>
      </c>
      <c r="CB5" s="25">
        <v>65.135000000000005</v>
      </c>
      <c r="CC5" s="25">
        <v>93.272999999999996</v>
      </c>
      <c r="CD5" s="25">
        <v>58.252000000000002</v>
      </c>
      <c r="CE5" s="25">
        <v>128.47499999999999</v>
      </c>
      <c r="CF5" s="25">
        <v>35.966999999999999</v>
      </c>
      <c r="CG5" s="25">
        <v>40.354999999999997</v>
      </c>
      <c r="CH5" s="25">
        <v>40.372999999999998</v>
      </c>
      <c r="CI5" s="25">
        <v>49.893000000000001</v>
      </c>
      <c r="CJ5" s="25">
        <v>45.783999999999999</v>
      </c>
      <c r="CK5" s="25">
        <v>48.183</v>
      </c>
      <c r="CL5" s="25">
        <v>143.273</v>
      </c>
      <c r="CM5" s="25">
        <v>144.21100000000001</v>
      </c>
      <c r="CN5" s="25">
        <v>142.851</v>
      </c>
      <c r="CO5" s="25">
        <v>142.953</v>
      </c>
      <c r="CP5" s="25">
        <v>131.03899999999999</v>
      </c>
      <c r="CQ5" s="25">
        <v>130.697</v>
      </c>
      <c r="CR5" s="25">
        <v>130.608</v>
      </c>
      <c r="CS5" s="25">
        <v>130.90199999999999</v>
      </c>
      <c r="CT5" s="26"/>
      <c r="CU5" s="26"/>
      <c r="CV5" s="26"/>
      <c r="CW5" s="27"/>
      <c r="CX5" s="28">
        <f t="array" ref="CX5">SUMPRODUCT(B5:CW5*0.25)</f>
        <v>2232.6240000000003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209.78</v>
      </c>
      <c r="C8" s="37">
        <v>194.13</v>
      </c>
      <c r="D8" s="37">
        <v>161.76</v>
      </c>
      <c r="E8" s="37">
        <v>154.4</v>
      </c>
      <c r="F8" s="37">
        <v>158.43</v>
      </c>
      <c r="G8" s="37">
        <v>152.01</v>
      </c>
      <c r="H8" s="37">
        <v>153.25</v>
      </c>
      <c r="I8" s="37">
        <v>150.02000000000001</v>
      </c>
      <c r="J8" s="37">
        <v>165.71</v>
      </c>
      <c r="K8" s="37">
        <v>148.53</v>
      </c>
      <c r="L8" s="37">
        <v>148.09</v>
      </c>
      <c r="M8" s="37">
        <v>157.03</v>
      </c>
      <c r="N8" s="37">
        <v>160.6</v>
      </c>
      <c r="O8" s="37">
        <v>154.16</v>
      </c>
      <c r="P8" s="37">
        <v>151.33000000000001</v>
      </c>
      <c r="Q8" s="37">
        <v>149.82</v>
      </c>
      <c r="R8" s="37">
        <v>156.02000000000001</v>
      </c>
      <c r="S8" s="37">
        <v>156.52000000000001</v>
      </c>
      <c r="T8" s="37">
        <v>155.57</v>
      </c>
      <c r="U8" s="37">
        <v>166.88</v>
      </c>
      <c r="V8" s="37">
        <v>158.03</v>
      </c>
      <c r="W8" s="37">
        <v>170.75</v>
      </c>
      <c r="X8" s="37">
        <v>198.9</v>
      </c>
      <c r="Y8" s="37">
        <v>203.17</v>
      </c>
      <c r="Z8" s="37">
        <v>212.22</v>
      </c>
      <c r="AA8" s="37">
        <v>214.07</v>
      </c>
      <c r="AB8" s="37">
        <v>222.35</v>
      </c>
      <c r="AC8" s="37">
        <v>205.9</v>
      </c>
      <c r="AD8" s="37">
        <v>218.04</v>
      </c>
      <c r="AE8" s="37">
        <v>211.92</v>
      </c>
      <c r="AF8" s="37">
        <v>170.39</v>
      </c>
      <c r="AG8" s="37">
        <v>142.38999999999999</v>
      </c>
      <c r="AH8" s="37">
        <v>141.94999999999999</v>
      </c>
      <c r="AI8" s="37">
        <v>126.15</v>
      </c>
      <c r="AJ8" s="37">
        <v>66.819999999999993</v>
      </c>
      <c r="AK8" s="37">
        <v>-6.7</v>
      </c>
      <c r="AL8" s="37">
        <v>52.19</v>
      </c>
      <c r="AM8" s="37">
        <v>21.8</v>
      </c>
      <c r="AN8" s="37">
        <v>7.35</v>
      </c>
      <c r="AO8" s="37">
        <v>-2.85</v>
      </c>
      <c r="AP8" s="37">
        <v>-3.53</v>
      </c>
      <c r="AQ8" s="37">
        <v>-6.58</v>
      </c>
      <c r="AR8" s="37">
        <v>-9.2799999999999994</v>
      </c>
      <c r="AS8" s="37">
        <v>-10.77</v>
      </c>
      <c r="AT8" s="37">
        <v>-7.32</v>
      </c>
      <c r="AU8" s="37">
        <v>-6.82</v>
      </c>
      <c r="AV8" s="37">
        <v>-7.13</v>
      </c>
      <c r="AW8" s="37">
        <v>-7.82</v>
      </c>
      <c r="AX8" s="37">
        <v>-4.92</v>
      </c>
      <c r="AY8" s="37">
        <v>-4.99</v>
      </c>
      <c r="AZ8" s="37">
        <v>-2.77</v>
      </c>
      <c r="BA8" s="37">
        <v>0.02</v>
      </c>
      <c r="BB8" s="37">
        <v>5.0199999999999996</v>
      </c>
      <c r="BC8" s="37">
        <v>37.450000000000003</v>
      </c>
      <c r="BD8" s="37">
        <v>12.29</v>
      </c>
      <c r="BE8" s="37">
        <v>12.1</v>
      </c>
      <c r="BF8" s="37">
        <v>-6.41</v>
      </c>
      <c r="BG8" s="37">
        <v>-6.06</v>
      </c>
      <c r="BH8" s="37">
        <v>-6.65</v>
      </c>
      <c r="BI8" s="37">
        <v>-6.82</v>
      </c>
      <c r="BJ8" s="37">
        <v>-7.22</v>
      </c>
      <c r="BK8" s="37">
        <v>-5.57</v>
      </c>
      <c r="BL8" s="37">
        <v>60.1</v>
      </c>
      <c r="BM8" s="37">
        <v>120</v>
      </c>
      <c r="BN8" s="37">
        <v>79.58</v>
      </c>
      <c r="BO8" s="37">
        <v>97.9</v>
      </c>
      <c r="BP8" s="37">
        <v>155.37</v>
      </c>
      <c r="BQ8" s="37">
        <v>218.43</v>
      </c>
      <c r="BR8" s="37">
        <v>200.38</v>
      </c>
      <c r="BS8" s="37">
        <v>233.12</v>
      </c>
      <c r="BT8" s="37">
        <v>250.39</v>
      </c>
      <c r="BU8" s="37">
        <v>272.47000000000003</v>
      </c>
      <c r="BV8" s="37">
        <v>258.39</v>
      </c>
      <c r="BW8" s="37">
        <v>259.41000000000003</v>
      </c>
      <c r="BX8" s="37">
        <v>258.02999999999997</v>
      </c>
      <c r="BY8" s="37">
        <v>270.12</v>
      </c>
      <c r="BZ8" s="37">
        <v>262.33</v>
      </c>
      <c r="CA8" s="37">
        <v>245.05</v>
      </c>
      <c r="CB8" s="37">
        <v>227.03</v>
      </c>
      <c r="CC8" s="37">
        <v>250.71</v>
      </c>
      <c r="CD8" s="37">
        <v>255.53</v>
      </c>
      <c r="CE8" s="37">
        <v>224.39</v>
      </c>
      <c r="CF8" s="37">
        <v>255.03</v>
      </c>
      <c r="CG8" s="37">
        <v>255.78</v>
      </c>
      <c r="CH8" s="37">
        <v>253.32</v>
      </c>
      <c r="CI8" s="37">
        <v>256.01</v>
      </c>
      <c r="CJ8" s="37">
        <v>240.85</v>
      </c>
      <c r="CK8" s="37">
        <v>254.33</v>
      </c>
      <c r="CL8" s="37">
        <v>265.93</v>
      </c>
      <c r="CM8" s="37">
        <v>259.75</v>
      </c>
      <c r="CN8" s="37">
        <v>258.39</v>
      </c>
      <c r="CO8" s="37">
        <v>246</v>
      </c>
      <c r="CP8" s="37">
        <v>244.7</v>
      </c>
      <c r="CQ8" s="37">
        <v>239.49</v>
      </c>
      <c r="CR8" s="37">
        <v>237.64</v>
      </c>
      <c r="CS8" s="37">
        <v>231.52</v>
      </c>
      <c r="CT8" s="38"/>
      <c r="CU8" s="38"/>
      <c r="CV8" s="38"/>
      <c r="CW8" s="39"/>
      <c r="CX8" s="40">
        <f>IF(SUM(B8:CW8)&lt;&gt;0,AVERAGEIF(B8:CW8,"&lt;&gt;"""),"")</f>
        <v>141.58927083333339</v>
      </c>
    </row>
    <row r="9" spans="1:102" ht="24.95" customHeight="1" thickBot="1" x14ac:dyDescent="0.25">
      <c r="A9" s="41" t="s">
        <v>6</v>
      </c>
      <c r="B9" s="42">
        <v>180.01750000000001</v>
      </c>
      <c r="C9" s="43">
        <v>180.01750000000001</v>
      </c>
      <c r="D9" s="43">
        <v>180.01750000000001</v>
      </c>
      <c r="E9" s="43">
        <v>180.01750000000001</v>
      </c>
      <c r="F9" s="43">
        <v>153.42750000000001</v>
      </c>
      <c r="G9" s="43">
        <v>153.42750000000001</v>
      </c>
      <c r="H9" s="43">
        <v>153.42750000000001</v>
      </c>
      <c r="I9" s="43">
        <v>153.42750000000001</v>
      </c>
      <c r="J9" s="43">
        <v>154.84</v>
      </c>
      <c r="K9" s="43">
        <v>154.84</v>
      </c>
      <c r="L9" s="43">
        <v>154.84</v>
      </c>
      <c r="M9" s="43">
        <v>154.84</v>
      </c>
      <c r="N9" s="43">
        <v>153.97749999999999</v>
      </c>
      <c r="O9" s="43">
        <v>153.97749999999999</v>
      </c>
      <c r="P9" s="43">
        <v>153.97749999999999</v>
      </c>
      <c r="Q9" s="43">
        <v>153.97749999999999</v>
      </c>
      <c r="R9" s="43">
        <v>158.7475</v>
      </c>
      <c r="S9" s="43">
        <v>158.7475</v>
      </c>
      <c r="T9" s="43">
        <v>158.7475</v>
      </c>
      <c r="U9" s="43">
        <v>158.7475</v>
      </c>
      <c r="V9" s="43">
        <v>182.71250000000001</v>
      </c>
      <c r="W9" s="43">
        <v>182.71250000000001</v>
      </c>
      <c r="X9" s="43">
        <v>182.71250000000001</v>
      </c>
      <c r="Y9" s="43">
        <v>182.71250000000001</v>
      </c>
      <c r="Z9" s="43">
        <v>213.63499999999999</v>
      </c>
      <c r="AA9" s="43">
        <v>213.63499999999999</v>
      </c>
      <c r="AB9" s="43">
        <v>213.63499999999999</v>
      </c>
      <c r="AC9" s="43">
        <v>213.63499999999999</v>
      </c>
      <c r="AD9" s="43">
        <v>185.685</v>
      </c>
      <c r="AE9" s="43">
        <v>185.685</v>
      </c>
      <c r="AF9" s="43">
        <v>185.685</v>
      </c>
      <c r="AG9" s="43">
        <v>185.685</v>
      </c>
      <c r="AH9" s="43">
        <v>82.055000000000007</v>
      </c>
      <c r="AI9" s="43">
        <v>82.055000000000007</v>
      </c>
      <c r="AJ9" s="43">
        <v>82.055000000000007</v>
      </c>
      <c r="AK9" s="43">
        <v>82.055000000000007</v>
      </c>
      <c r="AL9" s="43">
        <v>19.622499999999999</v>
      </c>
      <c r="AM9" s="43">
        <v>19.622499999999999</v>
      </c>
      <c r="AN9" s="43">
        <v>19.622499999999999</v>
      </c>
      <c r="AO9" s="43">
        <v>19.622499999999999</v>
      </c>
      <c r="AP9" s="43">
        <v>-7.54</v>
      </c>
      <c r="AQ9" s="43">
        <v>-7.54</v>
      </c>
      <c r="AR9" s="43">
        <v>-7.54</v>
      </c>
      <c r="AS9" s="43">
        <v>-7.54</v>
      </c>
      <c r="AT9" s="43">
        <v>-7.2725</v>
      </c>
      <c r="AU9" s="43">
        <v>-7.2725</v>
      </c>
      <c r="AV9" s="43">
        <v>-7.2725</v>
      </c>
      <c r="AW9" s="43">
        <v>-7.2725</v>
      </c>
      <c r="AX9" s="43">
        <v>-3.165</v>
      </c>
      <c r="AY9" s="43">
        <v>-3.165</v>
      </c>
      <c r="AZ9" s="43">
        <v>-3.165</v>
      </c>
      <c r="BA9" s="43">
        <v>-3.165</v>
      </c>
      <c r="BB9" s="43">
        <v>16.715</v>
      </c>
      <c r="BC9" s="43">
        <v>16.715</v>
      </c>
      <c r="BD9" s="43">
        <v>16.715</v>
      </c>
      <c r="BE9" s="43">
        <v>16.715</v>
      </c>
      <c r="BF9" s="43">
        <v>-6.4850000000000003</v>
      </c>
      <c r="BG9" s="43">
        <v>-6.4850000000000003</v>
      </c>
      <c r="BH9" s="43">
        <v>-6.4850000000000003</v>
      </c>
      <c r="BI9" s="43">
        <v>-6.4850000000000003</v>
      </c>
      <c r="BJ9" s="43">
        <v>41.827500000000001</v>
      </c>
      <c r="BK9" s="43">
        <v>41.827500000000001</v>
      </c>
      <c r="BL9" s="43">
        <v>41.827500000000001</v>
      </c>
      <c r="BM9" s="43">
        <v>41.827500000000001</v>
      </c>
      <c r="BN9" s="43">
        <v>137.82</v>
      </c>
      <c r="BO9" s="43">
        <v>137.82</v>
      </c>
      <c r="BP9" s="43">
        <v>137.82</v>
      </c>
      <c r="BQ9" s="43">
        <v>137.82</v>
      </c>
      <c r="BR9" s="43">
        <v>239.09</v>
      </c>
      <c r="BS9" s="43">
        <v>239.09</v>
      </c>
      <c r="BT9" s="43">
        <v>239.09</v>
      </c>
      <c r="BU9" s="43">
        <v>239.09</v>
      </c>
      <c r="BV9" s="43">
        <v>261.48750000000001</v>
      </c>
      <c r="BW9" s="43">
        <v>261.48750000000001</v>
      </c>
      <c r="BX9" s="43">
        <v>261.48750000000001</v>
      </c>
      <c r="BY9" s="43">
        <v>261.48750000000001</v>
      </c>
      <c r="BZ9" s="43">
        <v>246.28</v>
      </c>
      <c r="CA9" s="43">
        <v>246.28</v>
      </c>
      <c r="CB9" s="43">
        <v>246.28</v>
      </c>
      <c r="CC9" s="43">
        <v>246.28</v>
      </c>
      <c r="CD9" s="43">
        <v>247.6825</v>
      </c>
      <c r="CE9" s="43">
        <v>247.6825</v>
      </c>
      <c r="CF9" s="43">
        <v>247.6825</v>
      </c>
      <c r="CG9" s="43">
        <v>247.6825</v>
      </c>
      <c r="CH9" s="43">
        <v>251.1275</v>
      </c>
      <c r="CI9" s="43">
        <v>251.1275</v>
      </c>
      <c r="CJ9" s="43">
        <v>251.1275</v>
      </c>
      <c r="CK9" s="43">
        <v>251.1275</v>
      </c>
      <c r="CL9" s="43">
        <v>257.51749999999998</v>
      </c>
      <c r="CM9" s="43">
        <v>257.51749999999998</v>
      </c>
      <c r="CN9" s="43">
        <v>257.51749999999998</v>
      </c>
      <c r="CO9" s="43">
        <v>257.51749999999998</v>
      </c>
      <c r="CP9" s="43">
        <v>238.33750000000001</v>
      </c>
      <c r="CQ9" s="43">
        <v>238.33750000000001</v>
      </c>
      <c r="CR9" s="43">
        <v>238.33750000000001</v>
      </c>
      <c r="CS9" s="43">
        <v>238.33750000000001</v>
      </c>
      <c r="CT9" s="44"/>
      <c r="CU9" s="44"/>
      <c r="CV9" s="44"/>
      <c r="CW9" s="45"/>
      <c r="CX9" s="46">
        <f>IF(SUM(B9:CW9)&lt;&gt;0,AVERAGEIF(B9:CW9,"&lt;&gt;"""),"")</f>
        <v>141.58927083333347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>
        <v>76.129000000000005</v>
      </c>
      <c r="G11" s="53">
        <v>42.499000000000002</v>
      </c>
      <c r="H11" s="53">
        <v>166</v>
      </c>
      <c r="I11" s="53">
        <v>166</v>
      </c>
      <c r="J11" s="53">
        <v>145.33799999999999</v>
      </c>
      <c r="K11" s="53">
        <v>70.015000000000001</v>
      </c>
      <c r="L11" s="53">
        <v>63.841000000000001</v>
      </c>
      <c r="M11" s="53">
        <v>95.588999999999999</v>
      </c>
      <c r="N11" s="53">
        <v>74.078999999999994</v>
      </c>
      <c r="O11" s="53">
        <v>67.864999999999995</v>
      </c>
      <c r="P11" s="53">
        <v>52.093000000000004</v>
      </c>
      <c r="Q11" s="53">
        <v>38.173000000000002</v>
      </c>
      <c r="R11" s="53">
        <v>91.525000000000006</v>
      </c>
      <c r="S11" s="53">
        <v>51.762</v>
      </c>
      <c r="T11" s="53">
        <v>54.655000000000001</v>
      </c>
      <c r="U11" s="53">
        <v>20.026</v>
      </c>
      <c r="V11" s="53">
        <v>80.516999999999996</v>
      </c>
      <c r="W11" s="53">
        <v>15.71</v>
      </c>
      <c r="X11" s="53"/>
      <c r="Y11" s="53"/>
      <c r="Z11" s="53"/>
      <c r="AA11" s="53"/>
      <c r="AB11" s="53"/>
      <c r="AC11" s="53"/>
      <c r="AD11" s="53"/>
      <c r="AE11" s="53"/>
      <c r="AF11" s="53">
        <v>1.4850000000000001</v>
      </c>
      <c r="AG11" s="53">
        <v>16</v>
      </c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347.32525000000004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>
        <v>7.266</v>
      </c>
      <c r="D13" s="65">
        <v>40.881</v>
      </c>
      <c r="E13" s="65">
        <v>81.545000000000002</v>
      </c>
      <c r="F13" s="65"/>
      <c r="G13" s="65">
        <v>32.097999999999999</v>
      </c>
      <c r="H13" s="65">
        <v>71.09</v>
      </c>
      <c r="I13" s="65">
        <v>105.14699999999999</v>
      </c>
      <c r="J13" s="65">
        <v>28.672999999999998</v>
      </c>
      <c r="K13" s="65">
        <v>70.456999999999994</v>
      </c>
      <c r="L13" s="65">
        <v>76.343999999999994</v>
      </c>
      <c r="M13" s="65"/>
      <c r="N13" s="65">
        <v>3</v>
      </c>
      <c r="O13" s="65">
        <v>16.216000000000001</v>
      </c>
      <c r="P13" s="65">
        <v>42.131999999999998</v>
      </c>
      <c r="Q13" s="65">
        <v>55.95</v>
      </c>
      <c r="R13" s="65">
        <v>5</v>
      </c>
      <c r="S13" s="65">
        <v>5</v>
      </c>
      <c r="T13" s="65">
        <v>5</v>
      </c>
      <c r="U13" s="65">
        <v>5</v>
      </c>
      <c r="V13" s="65">
        <v>5</v>
      </c>
      <c r="W13" s="65">
        <v>5</v>
      </c>
      <c r="X13" s="65">
        <v>5</v>
      </c>
      <c r="Y13" s="65">
        <v>5</v>
      </c>
      <c r="Z13" s="65">
        <v>10</v>
      </c>
      <c r="AA13" s="65">
        <v>10</v>
      </c>
      <c r="AB13" s="65">
        <v>9</v>
      </c>
      <c r="AC13" s="65"/>
      <c r="AD13" s="65"/>
      <c r="AE13" s="65"/>
      <c r="AF13" s="65">
        <v>3</v>
      </c>
      <c r="AG13" s="65">
        <v>53.4</v>
      </c>
      <c r="AH13" s="65">
        <v>40.177999999999997</v>
      </c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>
        <v>10</v>
      </c>
      <c r="CE13" s="65">
        <v>11</v>
      </c>
      <c r="CF13" s="65">
        <v>10</v>
      </c>
      <c r="CG13" s="65">
        <v>3.0569999999999999</v>
      </c>
      <c r="CH13" s="65">
        <v>2.3690000000000002</v>
      </c>
      <c r="CI13" s="65">
        <v>12</v>
      </c>
      <c r="CJ13" s="65">
        <v>11.715999999999999</v>
      </c>
      <c r="CK13" s="65">
        <v>12</v>
      </c>
      <c r="CL13" s="65">
        <v>17</v>
      </c>
      <c r="CM13" s="65">
        <v>17</v>
      </c>
      <c r="CN13" s="65">
        <v>17</v>
      </c>
      <c r="CO13" s="65">
        <v>18</v>
      </c>
      <c r="CP13" s="65">
        <v>18</v>
      </c>
      <c r="CQ13" s="65">
        <v>18</v>
      </c>
      <c r="CR13" s="65">
        <v>18</v>
      </c>
      <c r="CS13" s="65">
        <v>19</v>
      </c>
      <c r="CT13" s="66"/>
      <c r="CU13" s="66"/>
      <c r="CV13" s="66"/>
      <c r="CW13" s="67"/>
      <c r="CX13" s="68">
        <f t="array" ref="CX13">SUMPRODUCT(B13:CW13*0.25)</f>
        <v>252.62975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3.871</v>
      </c>
      <c r="C15" s="71">
        <v>0.52300000000000002</v>
      </c>
      <c r="D15" s="71">
        <v>0.53800000000000003</v>
      </c>
      <c r="E15" s="71">
        <v>0.55300000000000005</v>
      </c>
      <c r="F15" s="71">
        <v>0.54100000000000004</v>
      </c>
      <c r="G15" s="71">
        <v>0.5</v>
      </c>
      <c r="H15" s="71">
        <v>4.0629999999999997</v>
      </c>
      <c r="I15" s="71">
        <v>3.927</v>
      </c>
      <c r="J15" s="71">
        <v>28.513000000000002</v>
      </c>
      <c r="K15" s="71">
        <v>9.1669999999999998</v>
      </c>
      <c r="L15" s="71">
        <v>8.968</v>
      </c>
      <c r="M15" s="71">
        <v>8.75</v>
      </c>
      <c r="N15" s="71">
        <v>8.5579999999999998</v>
      </c>
      <c r="O15" s="71">
        <v>8.5820000000000007</v>
      </c>
      <c r="P15" s="71">
        <v>8.6170000000000009</v>
      </c>
      <c r="Q15" s="71">
        <v>8.6519999999999992</v>
      </c>
      <c r="R15" s="71">
        <v>8.6980000000000004</v>
      </c>
      <c r="S15" s="71">
        <v>8.4930000000000003</v>
      </c>
      <c r="T15" s="71">
        <v>8.2780000000000005</v>
      </c>
      <c r="U15" s="71">
        <v>8.0619999999999994</v>
      </c>
      <c r="V15" s="71">
        <v>12.91</v>
      </c>
      <c r="W15" s="71">
        <v>16.02</v>
      </c>
      <c r="X15" s="71">
        <v>14.115</v>
      </c>
      <c r="Y15" s="71">
        <v>17.686</v>
      </c>
      <c r="Z15" s="71">
        <v>15.308999999999999</v>
      </c>
      <c r="AA15" s="71">
        <v>15.202</v>
      </c>
      <c r="AB15" s="71">
        <v>15.032999999999999</v>
      </c>
      <c r="AC15" s="71">
        <v>0.59599999999999997</v>
      </c>
      <c r="AD15" s="71">
        <v>15.257</v>
      </c>
      <c r="AE15" s="71">
        <v>0.56899999999999995</v>
      </c>
      <c r="AF15" s="71">
        <v>19.163</v>
      </c>
      <c r="AG15" s="71">
        <v>14.295999999999999</v>
      </c>
      <c r="AH15" s="71">
        <v>13.407</v>
      </c>
      <c r="AI15" s="71">
        <v>19.073</v>
      </c>
      <c r="AJ15" s="71">
        <v>6.0519999999999996</v>
      </c>
      <c r="AK15" s="71">
        <v>64.399000000000001</v>
      </c>
      <c r="AL15" s="71">
        <v>48.121000000000002</v>
      </c>
      <c r="AM15" s="71">
        <v>56.648000000000003</v>
      </c>
      <c r="AN15" s="71">
        <v>39.341000000000001</v>
      </c>
      <c r="AO15" s="71">
        <v>41.042999999999999</v>
      </c>
      <c r="AP15" s="71">
        <v>45.168999999999997</v>
      </c>
      <c r="AQ15" s="71">
        <v>90.641999999999996</v>
      </c>
      <c r="AR15" s="71">
        <v>126.535</v>
      </c>
      <c r="AS15" s="71">
        <v>130.845</v>
      </c>
      <c r="AT15" s="71">
        <v>95.013000000000005</v>
      </c>
      <c r="AU15" s="71">
        <v>90.873999999999995</v>
      </c>
      <c r="AV15" s="71">
        <v>98.08</v>
      </c>
      <c r="AW15" s="71">
        <v>105.56</v>
      </c>
      <c r="AX15" s="71">
        <v>63.465000000000003</v>
      </c>
      <c r="AY15" s="71">
        <v>62.167999999999999</v>
      </c>
      <c r="AZ15" s="71">
        <v>34.44</v>
      </c>
      <c r="BA15" s="71">
        <v>11.973000000000001</v>
      </c>
      <c r="BB15" s="71">
        <v>32.762999999999998</v>
      </c>
      <c r="BC15" s="71">
        <v>44.97</v>
      </c>
      <c r="BD15" s="71">
        <v>44.49</v>
      </c>
      <c r="BE15" s="71">
        <v>44.319000000000003</v>
      </c>
      <c r="BF15" s="71">
        <v>90.1</v>
      </c>
      <c r="BG15" s="71">
        <v>89.186999999999998</v>
      </c>
      <c r="BH15" s="71">
        <v>91.582999999999998</v>
      </c>
      <c r="BI15" s="71">
        <v>90.686999999999998</v>
      </c>
      <c r="BJ15" s="71">
        <v>125.874</v>
      </c>
      <c r="BK15" s="71">
        <v>106.599</v>
      </c>
      <c r="BL15" s="71">
        <v>34.552999999999997</v>
      </c>
      <c r="BM15" s="71">
        <v>31.42</v>
      </c>
      <c r="BN15" s="71">
        <v>3.258</v>
      </c>
      <c r="BO15" s="71">
        <v>5.7679999999999998</v>
      </c>
      <c r="BP15" s="71">
        <v>18.596</v>
      </c>
      <c r="BQ15" s="71">
        <v>19.446000000000002</v>
      </c>
      <c r="BR15" s="71">
        <v>1.66</v>
      </c>
      <c r="BS15" s="71">
        <v>1.002</v>
      </c>
      <c r="BT15" s="71">
        <v>1.516</v>
      </c>
      <c r="BU15" s="71">
        <v>1.7589999999999999</v>
      </c>
      <c r="BV15" s="71">
        <v>39.948</v>
      </c>
      <c r="BW15" s="71">
        <v>11.994999999999999</v>
      </c>
      <c r="BX15" s="71">
        <v>12.749000000000001</v>
      </c>
      <c r="BY15" s="71">
        <v>10.768000000000001</v>
      </c>
      <c r="BZ15" s="71">
        <v>10.988</v>
      </c>
      <c r="CA15" s="71">
        <v>40.563000000000002</v>
      </c>
      <c r="CB15" s="71">
        <v>25.638999999999999</v>
      </c>
      <c r="CC15" s="71">
        <v>41.485999999999997</v>
      </c>
      <c r="CD15" s="71">
        <v>31.969000000000001</v>
      </c>
      <c r="CE15" s="71">
        <v>37.232999999999997</v>
      </c>
      <c r="CF15" s="71">
        <v>24.803000000000001</v>
      </c>
      <c r="CG15" s="71">
        <v>10.198</v>
      </c>
      <c r="CH15" s="71">
        <v>9.6039999999999992</v>
      </c>
      <c r="CI15" s="71">
        <v>28.122</v>
      </c>
      <c r="CJ15" s="71">
        <v>26.616</v>
      </c>
      <c r="CK15" s="71">
        <v>27.867000000000001</v>
      </c>
      <c r="CL15" s="71">
        <v>28.972999999999999</v>
      </c>
      <c r="CM15" s="71">
        <v>28.411000000000001</v>
      </c>
      <c r="CN15" s="71">
        <v>30.951000000000001</v>
      </c>
      <c r="CO15" s="71">
        <v>31.158000000000001</v>
      </c>
      <c r="CP15" s="71">
        <v>28.259</v>
      </c>
      <c r="CQ15" s="71">
        <v>28.533000000000001</v>
      </c>
      <c r="CR15" s="71">
        <v>33.808</v>
      </c>
      <c r="CS15" s="71">
        <v>33.402000000000001</v>
      </c>
      <c r="CT15" s="72"/>
      <c r="CU15" s="72"/>
      <c r="CV15" s="72"/>
      <c r="CW15" s="73"/>
      <c r="CX15" s="74">
        <f t="array" ref="CX15">SUMPRODUCT(B15:CW15*0.25)</f>
        <v>762.61274999999955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3.871</v>
      </c>
      <c r="C18" s="77">
        <f t="shared" ref="C18:BN18" si="0">SUM(C11:C17)</f>
        <v>7.7889999999999997</v>
      </c>
      <c r="D18" s="77">
        <f t="shared" si="0"/>
        <v>41.418999999999997</v>
      </c>
      <c r="E18" s="77">
        <f t="shared" si="0"/>
        <v>82.097999999999999</v>
      </c>
      <c r="F18" s="77">
        <f t="shared" si="0"/>
        <v>76.67</v>
      </c>
      <c r="G18" s="77">
        <f t="shared" si="0"/>
        <v>75.097000000000008</v>
      </c>
      <c r="H18" s="77">
        <f t="shared" si="0"/>
        <v>241.15299999999999</v>
      </c>
      <c r="I18" s="77">
        <f t="shared" si="0"/>
        <v>275.07400000000001</v>
      </c>
      <c r="J18" s="77">
        <f t="shared" si="0"/>
        <v>202.524</v>
      </c>
      <c r="K18" s="77">
        <f t="shared" si="0"/>
        <v>149.63899999999998</v>
      </c>
      <c r="L18" s="77">
        <f t="shared" si="0"/>
        <v>149.15299999999999</v>
      </c>
      <c r="M18" s="77">
        <f t="shared" si="0"/>
        <v>104.339</v>
      </c>
      <c r="N18" s="77">
        <f t="shared" si="0"/>
        <v>85.637</v>
      </c>
      <c r="O18" s="77">
        <f t="shared" si="0"/>
        <v>92.662999999999982</v>
      </c>
      <c r="P18" s="77">
        <f t="shared" si="0"/>
        <v>102.842</v>
      </c>
      <c r="Q18" s="77">
        <f t="shared" si="0"/>
        <v>102.77500000000001</v>
      </c>
      <c r="R18" s="77">
        <f t="shared" si="0"/>
        <v>105.22300000000001</v>
      </c>
      <c r="S18" s="77">
        <f t="shared" si="0"/>
        <v>65.254999999999995</v>
      </c>
      <c r="T18" s="77">
        <f t="shared" si="0"/>
        <v>67.933000000000007</v>
      </c>
      <c r="U18" s="77">
        <f t="shared" si="0"/>
        <v>33.088000000000001</v>
      </c>
      <c r="V18" s="77">
        <f t="shared" si="0"/>
        <v>98.426999999999992</v>
      </c>
      <c r="W18" s="77">
        <f t="shared" si="0"/>
        <v>36.730000000000004</v>
      </c>
      <c r="X18" s="77">
        <f t="shared" si="0"/>
        <v>19.115000000000002</v>
      </c>
      <c r="Y18" s="77">
        <f t="shared" si="0"/>
        <v>22.686</v>
      </c>
      <c r="Z18" s="77">
        <f t="shared" si="0"/>
        <v>25.308999999999997</v>
      </c>
      <c r="AA18" s="77">
        <f t="shared" si="0"/>
        <v>25.201999999999998</v>
      </c>
      <c r="AB18" s="77">
        <f t="shared" si="0"/>
        <v>24.033000000000001</v>
      </c>
      <c r="AC18" s="77">
        <f t="shared" si="0"/>
        <v>0.59599999999999997</v>
      </c>
      <c r="AD18" s="77">
        <f t="shared" si="0"/>
        <v>15.257</v>
      </c>
      <c r="AE18" s="77">
        <f t="shared" si="0"/>
        <v>0.56899999999999995</v>
      </c>
      <c r="AF18" s="77">
        <f t="shared" si="0"/>
        <v>23.648</v>
      </c>
      <c r="AG18" s="77">
        <f t="shared" si="0"/>
        <v>83.695999999999998</v>
      </c>
      <c r="AH18" s="77">
        <f t="shared" si="0"/>
        <v>53.584999999999994</v>
      </c>
      <c r="AI18" s="77">
        <f t="shared" si="0"/>
        <v>19.073</v>
      </c>
      <c r="AJ18" s="77">
        <f t="shared" si="0"/>
        <v>6.0519999999999996</v>
      </c>
      <c r="AK18" s="77">
        <f t="shared" si="0"/>
        <v>64.399000000000001</v>
      </c>
      <c r="AL18" s="77">
        <f t="shared" si="0"/>
        <v>48.121000000000002</v>
      </c>
      <c r="AM18" s="77">
        <f t="shared" si="0"/>
        <v>56.648000000000003</v>
      </c>
      <c r="AN18" s="77">
        <f t="shared" si="0"/>
        <v>39.341000000000001</v>
      </c>
      <c r="AO18" s="77">
        <f t="shared" si="0"/>
        <v>41.042999999999999</v>
      </c>
      <c r="AP18" s="77">
        <f t="shared" si="0"/>
        <v>45.168999999999997</v>
      </c>
      <c r="AQ18" s="77">
        <f t="shared" si="0"/>
        <v>90.641999999999996</v>
      </c>
      <c r="AR18" s="77">
        <f t="shared" si="0"/>
        <v>126.535</v>
      </c>
      <c r="AS18" s="77">
        <f t="shared" si="0"/>
        <v>130.845</v>
      </c>
      <c r="AT18" s="77">
        <f t="shared" si="0"/>
        <v>95.013000000000005</v>
      </c>
      <c r="AU18" s="77">
        <f t="shared" si="0"/>
        <v>90.873999999999995</v>
      </c>
      <c r="AV18" s="77">
        <f t="shared" si="0"/>
        <v>98.08</v>
      </c>
      <c r="AW18" s="77">
        <f t="shared" si="0"/>
        <v>105.56</v>
      </c>
      <c r="AX18" s="77">
        <f t="shared" si="0"/>
        <v>63.465000000000003</v>
      </c>
      <c r="AY18" s="77">
        <f t="shared" si="0"/>
        <v>62.167999999999999</v>
      </c>
      <c r="AZ18" s="77">
        <f t="shared" si="0"/>
        <v>34.44</v>
      </c>
      <c r="BA18" s="77">
        <f t="shared" si="0"/>
        <v>11.973000000000001</v>
      </c>
      <c r="BB18" s="77">
        <f t="shared" si="0"/>
        <v>32.762999999999998</v>
      </c>
      <c r="BC18" s="77">
        <f t="shared" si="0"/>
        <v>44.97</v>
      </c>
      <c r="BD18" s="77">
        <f t="shared" si="0"/>
        <v>44.49</v>
      </c>
      <c r="BE18" s="77">
        <f t="shared" si="0"/>
        <v>44.319000000000003</v>
      </c>
      <c r="BF18" s="77">
        <f t="shared" si="0"/>
        <v>90.1</v>
      </c>
      <c r="BG18" s="77">
        <f t="shared" si="0"/>
        <v>89.186999999999998</v>
      </c>
      <c r="BH18" s="77">
        <f t="shared" si="0"/>
        <v>91.582999999999998</v>
      </c>
      <c r="BI18" s="77">
        <f t="shared" si="0"/>
        <v>90.686999999999998</v>
      </c>
      <c r="BJ18" s="77">
        <f t="shared" si="0"/>
        <v>125.874</v>
      </c>
      <c r="BK18" s="77">
        <f t="shared" si="0"/>
        <v>106.599</v>
      </c>
      <c r="BL18" s="77">
        <f t="shared" si="0"/>
        <v>34.552999999999997</v>
      </c>
      <c r="BM18" s="77">
        <f t="shared" si="0"/>
        <v>31.42</v>
      </c>
      <c r="BN18" s="77">
        <f t="shared" si="0"/>
        <v>3.258</v>
      </c>
      <c r="BO18" s="77">
        <f t="shared" ref="BO18:CW18" si="1">SUM(BO11:BO17)</f>
        <v>5.7679999999999998</v>
      </c>
      <c r="BP18" s="77">
        <f t="shared" si="1"/>
        <v>18.596</v>
      </c>
      <c r="BQ18" s="77">
        <f t="shared" si="1"/>
        <v>19.446000000000002</v>
      </c>
      <c r="BR18" s="77">
        <f t="shared" si="1"/>
        <v>1.66</v>
      </c>
      <c r="BS18" s="77">
        <f t="shared" si="1"/>
        <v>1.002</v>
      </c>
      <c r="BT18" s="77">
        <f t="shared" si="1"/>
        <v>1.516</v>
      </c>
      <c r="BU18" s="77">
        <f t="shared" si="1"/>
        <v>1.7589999999999999</v>
      </c>
      <c r="BV18" s="77">
        <f t="shared" si="1"/>
        <v>39.948</v>
      </c>
      <c r="BW18" s="77">
        <f t="shared" si="1"/>
        <v>11.994999999999999</v>
      </c>
      <c r="BX18" s="77">
        <f t="shared" si="1"/>
        <v>12.749000000000001</v>
      </c>
      <c r="BY18" s="77">
        <f t="shared" si="1"/>
        <v>10.768000000000001</v>
      </c>
      <c r="BZ18" s="77">
        <f t="shared" si="1"/>
        <v>10.988</v>
      </c>
      <c r="CA18" s="77">
        <f t="shared" si="1"/>
        <v>40.563000000000002</v>
      </c>
      <c r="CB18" s="77">
        <f t="shared" si="1"/>
        <v>25.638999999999999</v>
      </c>
      <c r="CC18" s="77">
        <f t="shared" si="1"/>
        <v>41.485999999999997</v>
      </c>
      <c r="CD18" s="77">
        <f t="shared" si="1"/>
        <v>41.969000000000001</v>
      </c>
      <c r="CE18" s="77">
        <f t="shared" si="1"/>
        <v>48.232999999999997</v>
      </c>
      <c r="CF18" s="77">
        <f t="shared" si="1"/>
        <v>34.802999999999997</v>
      </c>
      <c r="CG18" s="77">
        <f t="shared" si="1"/>
        <v>13.255000000000001</v>
      </c>
      <c r="CH18" s="77">
        <f t="shared" si="1"/>
        <v>11.972999999999999</v>
      </c>
      <c r="CI18" s="77">
        <f t="shared" si="1"/>
        <v>40.122</v>
      </c>
      <c r="CJ18" s="77">
        <f t="shared" si="1"/>
        <v>38.332000000000001</v>
      </c>
      <c r="CK18" s="77">
        <f t="shared" si="1"/>
        <v>39.867000000000004</v>
      </c>
      <c r="CL18" s="77">
        <f t="shared" si="1"/>
        <v>45.972999999999999</v>
      </c>
      <c r="CM18" s="77">
        <f t="shared" si="1"/>
        <v>45.411000000000001</v>
      </c>
      <c r="CN18" s="77">
        <f t="shared" si="1"/>
        <v>47.951000000000001</v>
      </c>
      <c r="CO18" s="77">
        <f t="shared" si="1"/>
        <v>49.158000000000001</v>
      </c>
      <c r="CP18" s="77">
        <f t="shared" si="1"/>
        <v>46.259</v>
      </c>
      <c r="CQ18" s="77">
        <f t="shared" si="1"/>
        <v>46.533000000000001</v>
      </c>
      <c r="CR18" s="77">
        <f t="shared" si="1"/>
        <v>51.808</v>
      </c>
      <c r="CS18" s="77">
        <f t="shared" si="1"/>
        <v>52.402000000000001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1362.5677499999997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>
        <v>2.8959999999999999</v>
      </c>
      <c r="I22" s="94">
        <v>5</v>
      </c>
      <c r="J22" s="94">
        <v>5</v>
      </c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>
        <v>5</v>
      </c>
      <c r="X22" s="94"/>
      <c r="Y22" s="94"/>
      <c r="Z22" s="94">
        <v>2.5</v>
      </c>
      <c r="AA22" s="94">
        <v>2.6</v>
      </c>
      <c r="AB22" s="94">
        <v>2.7</v>
      </c>
      <c r="AC22" s="94">
        <v>2.8</v>
      </c>
      <c r="AD22" s="94"/>
      <c r="AE22" s="94"/>
      <c r="AF22" s="94">
        <v>4.5439999999999996</v>
      </c>
      <c r="AG22" s="94"/>
      <c r="AH22" s="94"/>
      <c r="AI22" s="94"/>
      <c r="AJ22" s="94"/>
      <c r="AK22" s="94"/>
      <c r="AL22" s="94">
        <v>5</v>
      </c>
      <c r="AM22" s="94">
        <v>5</v>
      </c>
      <c r="AN22" s="94">
        <v>5</v>
      </c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5.6</v>
      </c>
      <c r="AY22" s="94">
        <v>5.6</v>
      </c>
      <c r="AZ22" s="94">
        <v>5.6</v>
      </c>
      <c r="BA22" s="94">
        <v>5.6</v>
      </c>
      <c r="BB22" s="94">
        <v>10.5</v>
      </c>
      <c r="BC22" s="94">
        <v>5.5</v>
      </c>
      <c r="BD22" s="94">
        <v>5.5</v>
      </c>
      <c r="BE22" s="94">
        <v>5.5</v>
      </c>
      <c r="BF22" s="94">
        <v>2.7</v>
      </c>
      <c r="BG22" s="94">
        <v>2.7</v>
      </c>
      <c r="BH22" s="94">
        <v>2.7</v>
      </c>
      <c r="BI22" s="94">
        <v>2.7</v>
      </c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>
        <v>5</v>
      </c>
      <c r="CB22" s="94">
        <v>5</v>
      </c>
      <c r="CC22" s="94">
        <v>5</v>
      </c>
      <c r="CD22" s="94">
        <v>5</v>
      </c>
      <c r="CE22" s="94">
        <v>14.88</v>
      </c>
      <c r="CF22" s="94"/>
      <c r="CG22" s="94"/>
      <c r="CH22" s="94"/>
      <c r="CI22" s="94"/>
      <c r="CJ22" s="94">
        <v>5</v>
      </c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37.03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>
        <v>7.4999999999999997E-2</v>
      </c>
      <c r="J23" s="99">
        <v>5.1369999999999996</v>
      </c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>
        <v>1.8</v>
      </c>
      <c r="AA23" s="99">
        <v>2</v>
      </c>
      <c r="AB23" s="99">
        <v>2</v>
      </c>
      <c r="AC23" s="99">
        <v>2.1</v>
      </c>
      <c r="AD23" s="99"/>
      <c r="AE23" s="99"/>
      <c r="AF23" s="99"/>
      <c r="AG23" s="99"/>
      <c r="AH23" s="99">
        <v>0.1</v>
      </c>
      <c r="AI23" s="99">
        <v>0.1</v>
      </c>
      <c r="AJ23" s="99">
        <v>0.3</v>
      </c>
      <c r="AK23" s="99">
        <v>0.5</v>
      </c>
      <c r="AL23" s="99">
        <v>51.932000000000002</v>
      </c>
      <c r="AM23" s="99">
        <v>82.46</v>
      </c>
      <c r="AN23" s="99">
        <v>71.397999999999996</v>
      </c>
      <c r="AO23" s="99">
        <v>0.7</v>
      </c>
      <c r="AP23" s="99">
        <v>0.9</v>
      </c>
      <c r="AQ23" s="99">
        <v>1.1000000000000001</v>
      </c>
      <c r="AR23" s="99">
        <v>1.1000000000000001</v>
      </c>
      <c r="AS23" s="99">
        <v>0.9</v>
      </c>
      <c r="AT23" s="99">
        <v>0.9</v>
      </c>
      <c r="AU23" s="99">
        <v>1.7</v>
      </c>
      <c r="AV23" s="99">
        <v>1.2</v>
      </c>
      <c r="AW23" s="99">
        <v>1.4</v>
      </c>
      <c r="AX23" s="99">
        <v>7.9</v>
      </c>
      <c r="AY23" s="99">
        <v>7.9</v>
      </c>
      <c r="AZ23" s="99">
        <v>8</v>
      </c>
      <c r="BA23" s="99">
        <v>11.542</v>
      </c>
      <c r="BB23" s="99">
        <v>79.63</v>
      </c>
      <c r="BC23" s="99">
        <v>8.3000000000000007</v>
      </c>
      <c r="BD23" s="99">
        <v>8.5</v>
      </c>
      <c r="BE23" s="99">
        <v>9.1999999999999993</v>
      </c>
      <c r="BF23" s="99">
        <v>4.9000000000000004</v>
      </c>
      <c r="BG23" s="99">
        <v>4</v>
      </c>
      <c r="BH23" s="99">
        <v>3.8</v>
      </c>
      <c r="BI23" s="99">
        <v>3.7</v>
      </c>
      <c r="BJ23" s="99">
        <v>0.7</v>
      </c>
      <c r="BK23" s="99">
        <v>1.3</v>
      </c>
      <c r="BL23" s="99">
        <v>30.747</v>
      </c>
      <c r="BM23" s="99">
        <v>1.3</v>
      </c>
      <c r="BN23" s="99"/>
      <c r="BO23" s="99"/>
      <c r="BP23" s="99"/>
      <c r="BQ23" s="99"/>
      <c r="BR23" s="99">
        <v>0.80300000000000005</v>
      </c>
      <c r="BS23" s="99"/>
      <c r="BT23" s="99"/>
      <c r="BU23" s="99"/>
      <c r="BV23" s="99"/>
      <c r="BW23" s="99"/>
      <c r="BX23" s="99"/>
      <c r="BY23" s="99"/>
      <c r="BZ23" s="99"/>
      <c r="CA23" s="99">
        <v>48.411000000000001</v>
      </c>
      <c r="CB23" s="99">
        <v>34.496000000000002</v>
      </c>
      <c r="CC23" s="99">
        <v>46.786999999999999</v>
      </c>
      <c r="CD23" s="99">
        <v>11.282999999999999</v>
      </c>
      <c r="CE23" s="99">
        <v>65.361999999999995</v>
      </c>
      <c r="CF23" s="99">
        <v>1.1639999999999999</v>
      </c>
      <c r="CG23" s="99"/>
      <c r="CH23" s="99"/>
      <c r="CI23" s="99">
        <v>9.7710000000000008</v>
      </c>
      <c r="CJ23" s="99">
        <v>2.452</v>
      </c>
      <c r="CK23" s="99">
        <v>8.3160000000000007</v>
      </c>
      <c r="CL23" s="99"/>
      <c r="CM23" s="99"/>
      <c r="CN23" s="99"/>
      <c r="CO23" s="99">
        <v>13.994999999999999</v>
      </c>
      <c r="CP23" s="99">
        <v>7.38</v>
      </c>
      <c r="CQ23" s="99">
        <v>8.9640000000000004</v>
      </c>
      <c r="CR23" s="99"/>
      <c r="CS23" s="99"/>
      <c r="CT23" s="100"/>
      <c r="CU23" s="100"/>
      <c r="CV23" s="100"/>
      <c r="CW23" s="96"/>
      <c r="CX23" s="97">
        <f t="array" ref="CX23">SUMPRODUCT(B23:CW23*0.25)</f>
        <v>170.10124999999999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2.8959999999999999</v>
      </c>
      <c r="I28" s="107">
        <f t="shared" si="2"/>
        <v>5.0750000000000002</v>
      </c>
      <c r="J28" s="107">
        <f t="shared" si="2"/>
        <v>10.137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5</v>
      </c>
      <c r="X28" s="107">
        <f t="shared" si="3"/>
        <v>0</v>
      </c>
      <c r="Y28" s="107">
        <f t="shared" si="3"/>
        <v>0</v>
      </c>
      <c r="Z28" s="107">
        <f t="shared" si="3"/>
        <v>4.3</v>
      </c>
      <c r="AA28" s="107">
        <f t="shared" si="3"/>
        <v>4.5999999999999996</v>
      </c>
      <c r="AB28" s="107">
        <f t="shared" si="3"/>
        <v>4.7</v>
      </c>
      <c r="AC28" s="107">
        <f t="shared" si="3"/>
        <v>4.9000000000000004</v>
      </c>
      <c r="AD28" s="107">
        <f t="shared" si="3"/>
        <v>0</v>
      </c>
      <c r="AE28" s="107">
        <f t="shared" si="3"/>
        <v>0</v>
      </c>
      <c r="AF28" s="107">
        <f t="shared" si="3"/>
        <v>4.5439999999999996</v>
      </c>
      <c r="AG28" s="107">
        <f t="shared" si="3"/>
        <v>0</v>
      </c>
      <c r="AH28" s="107">
        <f t="shared" si="3"/>
        <v>0.1</v>
      </c>
      <c r="AI28" s="107">
        <f t="shared" si="3"/>
        <v>0.1</v>
      </c>
      <c r="AJ28" s="107">
        <f t="shared" si="3"/>
        <v>0.3</v>
      </c>
      <c r="AK28" s="107">
        <f t="shared" si="3"/>
        <v>0.5</v>
      </c>
      <c r="AL28" s="107">
        <f t="shared" si="3"/>
        <v>56.932000000000002</v>
      </c>
      <c r="AM28" s="107">
        <f t="shared" si="3"/>
        <v>87.46</v>
      </c>
      <c r="AN28" s="107">
        <f t="shared" si="3"/>
        <v>76.397999999999996</v>
      </c>
      <c r="AO28" s="107">
        <f t="shared" si="3"/>
        <v>0.7</v>
      </c>
      <c r="AP28" s="107">
        <f t="shared" si="3"/>
        <v>0.9</v>
      </c>
      <c r="AQ28" s="107">
        <f t="shared" si="3"/>
        <v>1.1000000000000001</v>
      </c>
      <c r="AR28" s="107">
        <f t="shared" si="3"/>
        <v>1.1000000000000001</v>
      </c>
      <c r="AS28" s="107">
        <f t="shared" si="3"/>
        <v>0.9</v>
      </c>
      <c r="AT28" s="107">
        <f t="shared" si="3"/>
        <v>0.9</v>
      </c>
      <c r="AU28" s="107">
        <f t="shared" si="3"/>
        <v>1.7</v>
      </c>
      <c r="AV28" s="107">
        <f t="shared" si="3"/>
        <v>1.2</v>
      </c>
      <c r="AW28" s="107">
        <f t="shared" si="3"/>
        <v>1.4</v>
      </c>
      <c r="AX28" s="107">
        <f t="shared" si="3"/>
        <v>13.5</v>
      </c>
      <c r="AY28" s="107">
        <f t="shared" si="3"/>
        <v>13.5</v>
      </c>
      <c r="AZ28" s="107">
        <f t="shared" si="3"/>
        <v>13.6</v>
      </c>
      <c r="BA28" s="107">
        <f t="shared" si="3"/>
        <v>17.141999999999999</v>
      </c>
      <c r="BB28" s="107">
        <f t="shared" si="3"/>
        <v>90.13</v>
      </c>
      <c r="BC28" s="107">
        <f t="shared" si="3"/>
        <v>13.8</v>
      </c>
      <c r="BD28" s="107">
        <f t="shared" si="3"/>
        <v>14</v>
      </c>
      <c r="BE28" s="107">
        <f t="shared" si="3"/>
        <v>14.7</v>
      </c>
      <c r="BF28" s="107">
        <f t="shared" si="3"/>
        <v>7.6000000000000005</v>
      </c>
      <c r="BG28" s="107">
        <f t="shared" si="3"/>
        <v>6.7</v>
      </c>
      <c r="BH28" s="107">
        <f t="shared" si="3"/>
        <v>6.5</v>
      </c>
      <c r="BI28" s="107">
        <f t="shared" si="3"/>
        <v>6.4</v>
      </c>
      <c r="BJ28" s="107">
        <f t="shared" si="3"/>
        <v>0.7</v>
      </c>
      <c r="BK28" s="107">
        <f t="shared" si="3"/>
        <v>1.3</v>
      </c>
      <c r="BL28" s="107">
        <f t="shared" si="3"/>
        <v>30.747</v>
      </c>
      <c r="BM28" s="107">
        <f t="shared" si="3"/>
        <v>1.3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0.80300000000000005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53.411000000000001</v>
      </c>
      <c r="CB28" s="107">
        <f t="shared" si="3"/>
        <v>39.496000000000002</v>
      </c>
      <c r="CC28" s="107">
        <f t="shared" si="3"/>
        <v>51.786999999999999</v>
      </c>
      <c r="CD28" s="107">
        <f t="shared" ref="CD28:CW28" si="4">SUM(CD21:CD27)</f>
        <v>16.283000000000001</v>
      </c>
      <c r="CE28" s="107">
        <f t="shared" si="4"/>
        <v>80.24199999999999</v>
      </c>
      <c r="CF28" s="107">
        <f t="shared" si="4"/>
        <v>1.1639999999999999</v>
      </c>
      <c r="CG28" s="107">
        <f t="shared" si="4"/>
        <v>0</v>
      </c>
      <c r="CH28" s="107">
        <f t="shared" si="4"/>
        <v>0</v>
      </c>
      <c r="CI28" s="107">
        <f t="shared" si="4"/>
        <v>9.7710000000000008</v>
      </c>
      <c r="CJ28" s="107">
        <f t="shared" si="4"/>
        <v>7.452</v>
      </c>
      <c r="CK28" s="107">
        <f t="shared" si="4"/>
        <v>8.3160000000000007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13.994999999999999</v>
      </c>
      <c r="CP28" s="107">
        <f t="shared" si="4"/>
        <v>7.38</v>
      </c>
      <c r="CQ28" s="107">
        <f t="shared" si="4"/>
        <v>8.9640000000000004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207.13124999999999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3.871</v>
      </c>
      <c r="C32" s="94">
        <v>7.7889999999999997</v>
      </c>
      <c r="D32" s="94">
        <v>41.418999999999997</v>
      </c>
      <c r="E32" s="94">
        <v>82.097999999999999</v>
      </c>
      <c r="F32" s="94">
        <v>76.67</v>
      </c>
      <c r="G32" s="94">
        <v>75.096999999999994</v>
      </c>
      <c r="H32" s="94">
        <v>244.04900000000001</v>
      </c>
      <c r="I32" s="94">
        <v>280.149</v>
      </c>
      <c r="J32" s="94">
        <v>212.661</v>
      </c>
      <c r="K32" s="94">
        <v>149.63900000000001</v>
      </c>
      <c r="L32" s="94">
        <v>149.15299999999999</v>
      </c>
      <c r="M32" s="94">
        <v>104.339</v>
      </c>
      <c r="N32" s="94">
        <v>85.637</v>
      </c>
      <c r="O32" s="94">
        <v>92.662999999999997</v>
      </c>
      <c r="P32" s="94">
        <v>102.842</v>
      </c>
      <c r="Q32" s="94">
        <v>102.77500000000001</v>
      </c>
      <c r="R32" s="94">
        <v>105.223</v>
      </c>
      <c r="S32" s="94">
        <v>65.254999999999995</v>
      </c>
      <c r="T32" s="94">
        <v>67.933000000000007</v>
      </c>
      <c r="U32" s="94">
        <v>33.088000000000001</v>
      </c>
      <c r="V32" s="94">
        <v>98.427000000000007</v>
      </c>
      <c r="W32" s="94">
        <v>41.73</v>
      </c>
      <c r="X32" s="94">
        <v>19.114999999999998</v>
      </c>
      <c r="Y32" s="94">
        <v>22.686</v>
      </c>
      <c r="Z32" s="94">
        <v>29.609000000000002</v>
      </c>
      <c r="AA32" s="94">
        <v>29.802</v>
      </c>
      <c r="AB32" s="94">
        <v>28.733000000000001</v>
      </c>
      <c r="AC32" s="94">
        <v>5.4960000000000004</v>
      </c>
      <c r="AD32" s="94">
        <v>15.257</v>
      </c>
      <c r="AE32" s="94">
        <v>0.56899999999999995</v>
      </c>
      <c r="AF32" s="94">
        <v>28.192</v>
      </c>
      <c r="AG32" s="94">
        <v>83.695999999999998</v>
      </c>
      <c r="AH32" s="94">
        <v>53.685000000000002</v>
      </c>
      <c r="AI32" s="94">
        <v>19.172999999999998</v>
      </c>
      <c r="AJ32" s="94">
        <v>6.3520000000000003</v>
      </c>
      <c r="AK32" s="94">
        <v>64.899000000000001</v>
      </c>
      <c r="AL32" s="94">
        <v>105.053</v>
      </c>
      <c r="AM32" s="94">
        <v>144.108</v>
      </c>
      <c r="AN32" s="94">
        <v>115.739</v>
      </c>
      <c r="AO32" s="94">
        <v>41.743000000000002</v>
      </c>
      <c r="AP32" s="94">
        <v>46.069000000000003</v>
      </c>
      <c r="AQ32" s="94">
        <v>91.742000000000004</v>
      </c>
      <c r="AR32" s="94">
        <v>127.63500000000001</v>
      </c>
      <c r="AS32" s="94">
        <v>131.745</v>
      </c>
      <c r="AT32" s="94">
        <v>95.912999999999997</v>
      </c>
      <c r="AU32" s="94">
        <v>92.573999999999998</v>
      </c>
      <c r="AV32" s="94">
        <v>99.28</v>
      </c>
      <c r="AW32" s="94">
        <v>106.96</v>
      </c>
      <c r="AX32" s="94">
        <v>76.965000000000003</v>
      </c>
      <c r="AY32" s="94">
        <v>75.668000000000006</v>
      </c>
      <c r="AZ32" s="94">
        <v>48.04</v>
      </c>
      <c r="BA32" s="94">
        <v>29.114999999999998</v>
      </c>
      <c r="BB32" s="94">
        <v>122.893</v>
      </c>
      <c r="BC32" s="94">
        <v>58.77</v>
      </c>
      <c r="BD32" s="94">
        <v>58.49</v>
      </c>
      <c r="BE32" s="94">
        <v>59.018999999999998</v>
      </c>
      <c r="BF32" s="94">
        <v>97.7</v>
      </c>
      <c r="BG32" s="94">
        <v>95.887</v>
      </c>
      <c r="BH32" s="94">
        <v>98.082999999999998</v>
      </c>
      <c r="BI32" s="94">
        <v>97.087000000000003</v>
      </c>
      <c r="BJ32" s="94">
        <v>126.574</v>
      </c>
      <c r="BK32" s="94">
        <v>107.899</v>
      </c>
      <c r="BL32" s="94">
        <v>65.3</v>
      </c>
      <c r="BM32" s="94">
        <v>32.72</v>
      </c>
      <c r="BN32" s="94">
        <v>3.258</v>
      </c>
      <c r="BO32" s="94">
        <v>5.7679999999999998</v>
      </c>
      <c r="BP32" s="94">
        <v>18.596</v>
      </c>
      <c r="BQ32" s="94">
        <v>19.446000000000002</v>
      </c>
      <c r="BR32" s="94">
        <v>2.4630000000000001</v>
      </c>
      <c r="BS32" s="94">
        <v>1.002</v>
      </c>
      <c r="BT32" s="94">
        <v>1.516</v>
      </c>
      <c r="BU32" s="94">
        <v>1.7589999999999999</v>
      </c>
      <c r="BV32" s="94">
        <v>39.948</v>
      </c>
      <c r="BW32" s="94">
        <v>11.994999999999999</v>
      </c>
      <c r="BX32" s="94">
        <v>12.749000000000001</v>
      </c>
      <c r="BY32" s="94">
        <v>10.768000000000001</v>
      </c>
      <c r="BZ32" s="94">
        <v>10.988</v>
      </c>
      <c r="CA32" s="94">
        <v>93.974000000000004</v>
      </c>
      <c r="CB32" s="94">
        <v>65.135000000000005</v>
      </c>
      <c r="CC32" s="94">
        <v>93.272999999999996</v>
      </c>
      <c r="CD32" s="94">
        <v>58.252000000000002</v>
      </c>
      <c r="CE32" s="94">
        <v>128.47499999999999</v>
      </c>
      <c r="CF32" s="94">
        <v>35.966999999999999</v>
      </c>
      <c r="CG32" s="94">
        <v>13.255000000000001</v>
      </c>
      <c r="CH32" s="94">
        <v>11.973000000000001</v>
      </c>
      <c r="CI32" s="94">
        <v>49.893000000000001</v>
      </c>
      <c r="CJ32" s="94">
        <v>45.783999999999999</v>
      </c>
      <c r="CK32" s="94">
        <v>48.183</v>
      </c>
      <c r="CL32" s="94">
        <v>45.972999999999999</v>
      </c>
      <c r="CM32" s="94">
        <v>45.411000000000001</v>
      </c>
      <c r="CN32" s="94">
        <v>47.951000000000001</v>
      </c>
      <c r="CO32" s="94">
        <v>63.152999999999999</v>
      </c>
      <c r="CP32" s="94">
        <v>53.639000000000003</v>
      </c>
      <c r="CQ32" s="94">
        <v>55.497</v>
      </c>
      <c r="CR32" s="94">
        <v>51.808</v>
      </c>
      <c r="CS32" s="94">
        <v>52.402000000000001</v>
      </c>
      <c r="CT32" s="95"/>
      <c r="CU32" s="95"/>
      <c r="CV32" s="95"/>
      <c r="CW32" s="96"/>
      <c r="CX32" s="97">
        <f t="array" ref="CX32">SUMPRODUCT(B32:CW32*0.25)</f>
        <v>1569.6990000000005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3.871</v>
      </c>
      <c r="C34" s="77">
        <f t="shared" ref="C34:BN34" si="5">SUM(C31:C33)</f>
        <v>7.7889999999999997</v>
      </c>
      <c r="D34" s="77">
        <f t="shared" si="5"/>
        <v>41.418999999999997</v>
      </c>
      <c r="E34" s="77">
        <f t="shared" si="5"/>
        <v>82.097999999999999</v>
      </c>
      <c r="F34" s="77">
        <f t="shared" si="5"/>
        <v>76.67</v>
      </c>
      <c r="G34" s="77">
        <f t="shared" si="5"/>
        <v>75.096999999999994</v>
      </c>
      <c r="H34" s="77">
        <f t="shared" si="5"/>
        <v>244.04900000000001</v>
      </c>
      <c r="I34" s="77">
        <f t="shared" si="5"/>
        <v>280.149</v>
      </c>
      <c r="J34" s="77">
        <f t="shared" si="5"/>
        <v>212.661</v>
      </c>
      <c r="K34" s="77">
        <f t="shared" si="5"/>
        <v>149.63900000000001</v>
      </c>
      <c r="L34" s="77">
        <f t="shared" si="5"/>
        <v>149.15299999999999</v>
      </c>
      <c r="M34" s="77">
        <f t="shared" si="5"/>
        <v>104.339</v>
      </c>
      <c r="N34" s="77">
        <f t="shared" si="5"/>
        <v>85.637</v>
      </c>
      <c r="O34" s="77">
        <f t="shared" si="5"/>
        <v>92.662999999999997</v>
      </c>
      <c r="P34" s="77">
        <f t="shared" si="5"/>
        <v>102.842</v>
      </c>
      <c r="Q34" s="77">
        <f t="shared" si="5"/>
        <v>102.77500000000001</v>
      </c>
      <c r="R34" s="77">
        <f t="shared" si="5"/>
        <v>105.223</v>
      </c>
      <c r="S34" s="77">
        <f t="shared" si="5"/>
        <v>65.254999999999995</v>
      </c>
      <c r="T34" s="77">
        <f t="shared" si="5"/>
        <v>67.933000000000007</v>
      </c>
      <c r="U34" s="77">
        <f t="shared" si="5"/>
        <v>33.088000000000001</v>
      </c>
      <c r="V34" s="77">
        <f t="shared" si="5"/>
        <v>98.427000000000007</v>
      </c>
      <c r="W34" s="77">
        <f t="shared" si="5"/>
        <v>41.73</v>
      </c>
      <c r="X34" s="77">
        <f t="shared" si="5"/>
        <v>19.114999999999998</v>
      </c>
      <c r="Y34" s="77">
        <f t="shared" si="5"/>
        <v>22.686</v>
      </c>
      <c r="Z34" s="77">
        <f t="shared" si="5"/>
        <v>29.609000000000002</v>
      </c>
      <c r="AA34" s="77">
        <f t="shared" si="5"/>
        <v>29.802</v>
      </c>
      <c r="AB34" s="77">
        <f t="shared" si="5"/>
        <v>28.733000000000001</v>
      </c>
      <c r="AC34" s="77">
        <f t="shared" si="5"/>
        <v>5.4960000000000004</v>
      </c>
      <c r="AD34" s="77">
        <f t="shared" si="5"/>
        <v>15.257</v>
      </c>
      <c r="AE34" s="77">
        <f t="shared" si="5"/>
        <v>0.56899999999999995</v>
      </c>
      <c r="AF34" s="77">
        <f t="shared" si="5"/>
        <v>28.192</v>
      </c>
      <c r="AG34" s="77">
        <f t="shared" si="5"/>
        <v>83.695999999999998</v>
      </c>
      <c r="AH34" s="77">
        <f t="shared" si="5"/>
        <v>53.685000000000002</v>
      </c>
      <c r="AI34" s="77">
        <f t="shared" si="5"/>
        <v>19.172999999999998</v>
      </c>
      <c r="AJ34" s="77">
        <f t="shared" si="5"/>
        <v>6.3520000000000003</v>
      </c>
      <c r="AK34" s="77">
        <f t="shared" si="5"/>
        <v>64.899000000000001</v>
      </c>
      <c r="AL34" s="77">
        <f t="shared" si="5"/>
        <v>105.053</v>
      </c>
      <c r="AM34" s="77">
        <f t="shared" si="5"/>
        <v>144.108</v>
      </c>
      <c r="AN34" s="77">
        <f t="shared" si="5"/>
        <v>115.739</v>
      </c>
      <c r="AO34" s="77">
        <f t="shared" si="5"/>
        <v>41.743000000000002</v>
      </c>
      <c r="AP34" s="77">
        <f t="shared" si="5"/>
        <v>46.069000000000003</v>
      </c>
      <c r="AQ34" s="77">
        <f t="shared" si="5"/>
        <v>91.742000000000004</v>
      </c>
      <c r="AR34" s="77">
        <f t="shared" si="5"/>
        <v>127.63500000000001</v>
      </c>
      <c r="AS34" s="77">
        <f t="shared" si="5"/>
        <v>131.745</v>
      </c>
      <c r="AT34" s="77">
        <f t="shared" si="5"/>
        <v>95.912999999999997</v>
      </c>
      <c r="AU34" s="77">
        <f t="shared" si="5"/>
        <v>92.573999999999998</v>
      </c>
      <c r="AV34" s="77">
        <f t="shared" si="5"/>
        <v>99.28</v>
      </c>
      <c r="AW34" s="77">
        <f t="shared" si="5"/>
        <v>106.96</v>
      </c>
      <c r="AX34" s="77">
        <f t="shared" si="5"/>
        <v>76.965000000000003</v>
      </c>
      <c r="AY34" s="77">
        <f t="shared" si="5"/>
        <v>75.668000000000006</v>
      </c>
      <c r="AZ34" s="77">
        <f t="shared" si="5"/>
        <v>48.04</v>
      </c>
      <c r="BA34" s="77">
        <f t="shared" si="5"/>
        <v>29.114999999999998</v>
      </c>
      <c r="BB34" s="77">
        <f t="shared" si="5"/>
        <v>122.893</v>
      </c>
      <c r="BC34" s="77">
        <f t="shared" si="5"/>
        <v>58.77</v>
      </c>
      <c r="BD34" s="77">
        <f t="shared" si="5"/>
        <v>58.49</v>
      </c>
      <c r="BE34" s="77">
        <f t="shared" si="5"/>
        <v>59.018999999999998</v>
      </c>
      <c r="BF34" s="77">
        <f t="shared" si="5"/>
        <v>97.7</v>
      </c>
      <c r="BG34" s="77">
        <f t="shared" si="5"/>
        <v>95.887</v>
      </c>
      <c r="BH34" s="77">
        <f t="shared" si="5"/>
        <v>98.082999999999998</v>
      </c>
      <c r="BI34" s="77">
        <f t="shared" si="5"/>
        <v>97.087000000000003</v>
      </c>
      <c r="BJ34" s="77">
        <f t="shared" si="5"/>
        <v>126.574</v>
      </c>
      <c r="BK34" s="77">
        <f t="shared" si="5"/>
        <v>107.899</v>
      </c>
      <c r="BL34" s="77">
        <f t="shared" si="5"/>
        <v>65.3</v>
      </c>
      <c r="BM34" s="77">
        <f t="shared" si="5"/>
        <v>32.72</v>
      </c>
      <c r="BN34" s="77">
        <f t="shared" si="5"/>
        <v>3.258</v>
      </c>
      <c r="BO34" s="77">
        <f t="shared" ref="BO34:CW34" si="6">SUM(BO31:BO33)</f>
        <v>5.7679999999999998</v>
      </c>
      <c r="BP34" s="77">
        <f t="shared" si="6"/>
        <v>18.596</v>
      </c>
      <c r="BQ34" s="77">
        <f t="shared" si="6"/>
        <v>19.446000000000002</v>
      </c>
      <c r="BR34" s="77">
        <f t="shared" si="6"/>
        <v>2.4630000000000001</v>
      </c>
      <c r="BS34" s="77">
        <f t="shared" si="6"/>
        <v>1.002</v>
      </c>
      <c r="BT34" s="77">
        <f t="shared" si="6"/>
        <v>1.516</v>
      </c>
      <c r="BU34" s="77">
        <f t="shared" si="6"/>
        <v>1.7589999999999999</v>
      </c>
      <c r="BV34" s="77">
        <f t="shared" si="6"/>
        <v>39.948</v>
      </c>
      <c r="BW34" s="77">
        <f t="shared" si="6"/>
        <v>11.994999999999999</v>
      </c>
      <c r="BX34" s="77">
        <f t="shared" si="6"/>
        <v>12.749000000000001</v>
      </c>
      <c r="BY34" s="77">
        <f t="shared" si="6"/>
        <v>10.768000000000001</v>
      </c>
      <c r="BZ34" s="77">
        <f t="shared" si="6"/>
        <v>10.988</v>
      </c>
      <c r="CA34" s="77">
        <f t="shared" si="6"/>
        <v>93.974000000000004</v>
      </c>
      <c r="CB34" s="77">
        <f t="shared" si="6"/>
        <v>65.135000000000005</v>
      </c>
      <c r="CC34" s="77">
        <f t="shared" si="6"/>
        <v>93.272999999999996</v>
      </c>
      <c r="CD34" s="77">
        <f t="shared" si="6"/>
        <v>58.252000000000002</v>
      </c>
      <c r="CE34" s="77">
        <f t="shared" si="6"/>
        <v>128.47499999999999</v>
      </c>
      <c r="CF34" s="77">
        <f t="shared" si="6"/>
        <v>35.966999999999999</v>
      </c>
      <c r="CG34" s="77">
        <f t="shared" si="6"/>
        <v>13.255000000000001</v>
      </c>
      <c r="CH34" s="77">
        <f t="shared" si="6"/>
        <v>11.973000000000001</v>
      </c>
      <c r="CI34" s="77">
        <f t="shared" si="6"/>
        <v>49.893000000000001</v>
      </c>
      <c r="CJ34" s="77">
        <f t="shared" si="6"/>
        <v>45.783999999999999</v>
      </c>
      <c r="CK34" s="77">
        <f t="shared" si="6"/>
        <v>48.183</v>
      </c>
      <c r="CL34" s="77">
        <f t="shared" si="6"/>
        <v>45.972999999999999</v>
      </c>
      <c r="CM34" s="77">
        <f t="shared" si="6"/>
        <v>45.411000000000001</v>
      </c>
      <c r="CN34" s="77">
        <f t="shared" si="6"/>
        <v>47.951000000000001</v>
      </c>
      <c r="CO34" s="77">
        <f t="shared" si="6"/>
        <v>63.152999999999999</v>
      </c>
      <c r="CP34" s="77">
        <f t="shared" si="6"/>
        <v>53.639000000000003</v>
      </c>
      <c r="CQ34" s="77">
        <f t="shared" si="6"/>
        <v>55.497</v>
      </c>
      <c r="CR34" s="77">
        <f t="shared" si="6"/>
        <v>51.808</v>
      </c>
      <c r="CS34" s="77">
        <f t="shared" si="6"/>
        <v>52.402000000000001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1569.6990000000005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39.9</v>
      </c>
      <c r="C39" s="120">
        <v>50.6</v>
      </c>
      <c r="D39" s="120">
        <v>16.2</v>
      </c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>
        <v>28.1</v>
      </c>
      <c r="Y39" s="120"/>
      <c r="Z39" s="120">
        <v>56.5</v>
      </c>
      <c r="AA39" s="120">
        <v>34.9</v>
      </c>
      <c r="AB39" s="120">
        <v>68.5</v>
      </c>
      <c r="AC39" s="120">
        <v>181.4</v>
      </c>
      <c r="AD39" s="120">
        <v>133</v>
      </c>
      <c r="AE39" s="120">
        <v>189.6</v>
      </c>
      <c r="AF39" s="120">
        <v>3.5</v>
      </c>
      <c r="AG39" s="120"/>
      <c r="AH39" s="120">
        <v>20</v>
      </c>
      <c r="AI39" s="120">
        <v>28.3</v>
      </c>
      <c r="AJ39" s="120">
        <v>75.5</v>
      </c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19</v>
      </c>
      <c r="BN39" s="120">
        <v>75.3</v>
      </c>
      <c r="BO39" s="120">
        <v>64.400000000000006</v>
      </c>
      <c r="BP39" s="120">
        <v>25.2</v>
      </c>
      <c r="BQ39" s="120">
        <v>134.19999999999999</v>
      </c>
      <c r="BR39" s="120">
        <v>15.3</v>
      </c>
      <c r="BS39" s="120">
        <v>88.2</v>
      </c>
      <c r="BT39" s="120">
        <v>57.6</v>
      </c>
      <c r="BU39" s="120">
        <v>149</v>
      </c>
      <c r="BV39" s="120"/>
      <c r="BW39" s="120">
        <v>66.3</v>
      </c>
      <c r="BX39" s="120">
        <v>40.1</v>
      </c>
      <c r="BY39" s="120">
        <v>134.1</v>
      </c>
      <c r="BZ39" s="120">
        <v>70.8</v>
      </c>
      <c r="CA39" s="120"/>
      <c r="CB39" s="120"/>
      <c r="CC39" s="120"/>
      <c r="CD39" s="120"/>
      <c r="CE39" s="120"/>
      <c r="CF39" s="120"/>
      <c r="CG39" s="120">
        <v>27.1</v>
      </c>
      <c r="CH39" s="120">
        <v>28.4</v>
      </c>
      <c r="CI39" s="120"/>
      <c r="CJ39" s="120"/>
      <c r="CK39" s="120"/>
      <c r="CL39" s="120">
        <v>97.3</v>
      </c>
      <c r="CM39" s="120">
        <v>98.8</v>
      </c>
      <c r="CN39" s="120">
        <v>94.9</v>
      </c>
      <c r="CO39" s="120">
        <v>79.8</v>
      </c>
      <c r="CP39" s="120">
        <v>77.400000000000006</v>
      </c>
      <c r="CQ39" s="120">
        <v>75.2</v>
      </c>
      <c r="CR39" s="120">
        <v>78.8</v>
      </c>
      <c r="CS39" s="120">
        <v>78.5</v>
      </c>
      <c r="CT39" s="122"/>
      <c r="CU39" s="122"/>
      <c r="CV39" s="122"/>
      <c r="CW39" s="121"/>
      <c r="CX39" s="97">
        <f t="array" ref="CX39">SUMPRODUCT(B39:CW39*0.25)</f>
        <v>650.42500000000007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>
        <v>12.5</v>
      </c>
      <c r="AA41" s="120">
        <v>12.5</v>
      </c>
      <c r="AB41" s="120">
        <v>12.5</v>
      </c>
      <c r="AC41" s="120">
        <v>12.5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12.5</v>
      </c>
    </row>
    <row r="42" spans="1:102" ht="30" customHeight="1" thickBot="1" x14ac:dyDescent="0.25">
      <c r="A42" s="105" t="s">
        <v>36</v>
      </c>
      <c r="B42" s="106">
        <f>SUM(B37:B41)</f>
        <v>39.9</v>
      </c>
      <c r="C42" s="107">
        <f t="shared" ref="C42:BN42" si="7">SUM(C37:C41)</f>
        <v>50.6</v>
      </c>
      <c r="D42" s="107">
        <f t="shared" si="7"/>
        <v>16.2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28.1</v>
      </c>
      <c r="Y42" s="107">
        <f t="shared" si="7"/>
        <v>0</v>
      </c>
      <c r="Z42" s="107">
        <f t="shared" si="7"/>
        <v>69</v>
      </c>
      <c r="AA42" s="107">
        <f t="shared" si="7"/>
        <v>47.4</v>
      </c>
      <c r="AB42" s="107">
        <f t="shared" si="7"/>
        <v>81</v>
      </c>
      <c r="AC42" s="107">
        <f t="shared" si="7"/>
        <v>193.9</v>
      </c>
      <c r="AD42" s="107">
        <f t="shared" si="7"/>
        <v>133</v>
      </c>
      <c r="AE42" s="107">
        <f t="shared" si="7"/>
        <v>189.6</v>
      </c>
      <c r="AF42" s="107">
        <f t="shared" si="7"/>
        <v>3.5</v>
      </c>
      <c r="AG42" s="107">
        <f t="shared" si="7"/>
        <v>0</v>
      </c>
      <c r="AH42" s="107">
        <f t="shared" si="7"/>
        <v>20</v>
      </c>
      <c r="AI42" s="107">
        <f t="shared" si="7"/>
        <v>28.3</v>
      </c>
      <c r="AJ42" s="107">
        <f t="shared" si="7"/>
        <v>75.5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19</v>
      </c>
      <c r="BN42" s="107">
        <f t="shared" si="7"/>
        <v>75.3</v>
      </c>
      <c r="BO42" s="107">
        <f t="shared" ref="BO42:CW42" si="8">SUM(BO37:BO41)</f>
        <v>64.400000000000006</v>
      </c>
      <c r="BP42" s="107">
        <f t="shared" si="8"/>
        <v>25.2</v>
      </c>
      <c r="BQ42" s="107">
        <f t="shared" si="8"/>
        <v>134.19999999999999</v>
      </c>
      <c r="BR42" s="107">
        <f t="shared" si="8"/>
        <v>15.3</v>
      </c>
      <c r="BS42" s="107">
        <f t="shared" si="8"/>
        <v>88.2</v>
      </c>
      <c r="BT42" s="107">
        <f t="shared" si="8"/>
        <v>57.6</v>
      </c>
      <c r="BU42" s="107">
        <f t="shared" si="8"/>
        <v>149</v>
      </c>
      <c r="BV42" s="107">
        <f t="shared" si="8"/>
        <v>0</v>
      </c>
      <c r="BW42" s="107">
        <f t="shared" si="8"/>
        <v>66.3</v>
      </c>
      <c r="BX42" s="107">
        <f t="shared" si="8"/>
        <v>40.1</v>
      </c>
      <c r="BY42" s="107">
        <f t="shared" si="8"/>
        <v>134.1</v>
      </c>
      <c r="BZ42" s="107">
        <f t="shared" si="8"/>
        <v>70.8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27.1</v>
      </c>
      <c r="CH42" s="107">
        <f t="shared" si="8"/>
        <v>28.4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97.3</v>
      </c>
      <c r="CM42" s="107">
        <f t="shared" si="8"/>
        <v>98.8</v>
      </c>
      <c r="CN42" s="107">
        <f t="shared" si="8"/>
        <v>94.9</v>
      </c>
      <c r="CO42" s="107">
        <f t="shared" si="8"/>
        <v>79.8</v>
      </c>
      <c r="CP42" s="107">
        <f t="shared" si="8"/>
        <v>77.400000000000006</v>
      </c>
      <c r="CQ42" s="107">
        <f t="shared" si="8"/>
        <v>75.2</v>
      </c>
      <c r="CR42" s="107">
        <f t="shared" si="8"/>
        <v>78.8</v>
      </c>
      <c r="CS42" s="107">
        <f t="shared" si="8"/>
        <v>78.5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662.92500000000007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39.9</v>
      </c>
      <c r="C47" s="120">
        <v>50.6</v>
      </c>
      <c r="D47" s="120">
        <v>16.2</v>
      </c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>
        <v>28.1</v>
      </c>
      <c r="Y47" s="120"/>
      <c r="Z47" s="120">
        <v>56.5</v>
      </c>
      <c r="AA47" s="120">
        <v>34.9</v>
      </c>
      <c r="AB47" s="120">
        <v>68.5</v>
      </c>
      <c r="AC47" s="120">
        <v>181.4</v>
      </c>
      <c r="AD47" s="120">
        <v>133</v>
      </c>
      <c r="AE47" s="120">
        <v>189.6</v>
      </c>
      <c r="AF47" s="120">
        <v>3.5</v>
      </c>
      <c r="AG47" s="120"/>
      <c r="AH47" s="120">
        <v>20</v>
      </c>
      <c r="AI47" s="120">
        <v>28.3</v>
      </c>
      <c r="AJ47" s="120">
        <v>75.5</v>
      </c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19</v>
      </c>
      <c r="BN47" s="120">
        <v>75.3</v>
      </c>
      <c r="BO47" s="120">
        <v>64.400000000000006</v>
      </c>
      <c r="BP47" s="120">
        <v>25.2</v>
      </c>
      <c r="BQ47" s="120">
        <v>134.19999999999999</v>
      </c>
      <c r="BR47" s="120">
        <v>15.3</v>
      </c>
      <c r="BS47" s="120">
        <v>88.2</v>
      </c>
      <c r="BT47" s="120">
        <v>57.6</v>
      </c>
      <c r="BU47" s="120">
        <v>149</v>
      </c>
      <c r="BV47" s="120"/>
      <c r="BW47" s="120">
        <v>66.3</v>
      </c>
      <c r="BX47" s="120">
        <v>40.1</v>
      </c>
      <c r="BY47" s="120">
        <v>134.1</v>
      </c>
      <c r="BZ47" s="120">
        <v>70.8</v>
      </c>
      <c r="CA47" s="120"/>
      <c r="CB47" s="120"/>
      <c r="CC47" s="120"/>
      <c r="CD47" s="120"/>
      <c r="CE47" s="120"/>
      <c r="CF47" s="120"/>
      <c r="CG47" s="120">
        <v>27.1</v>
      </c>
      <c r="CH47" s="120">
        <v>28.4</v>
      </c>
      <c r="CI47" s="120"/>
      <c r="CJ47" s="120"/>
      <c r="CK47" s="120"/>
      <c r="CL47" s="120">
        <v>97.3</v>
      </c>
      <c r="CM47" s="120">
        <v>98.8</v>
      </c>
      <c r="CN47" s="120">
        <v>94.9</v>
      </c>
      <c r="CO47" s="120">
        <v>79.8</v>
      </c>
      <c r="CP47" s="120">
        <v>77.400000000000006</v>
      </c>
      <c r="CQ47" s="120">
        <v>75.2</v>
      </c>
      <c r="CR47" s="120">
        <v>78.8</v>
      </c>
      <c r="CS47" s="120">
        <v>78.5</v>
      </c>
      <c r="CT47" s="122"/>
      <c r="CU47" s="122"/>
      <c r="CV47" s="122"/>
      <c r="CW47" s="121"/>
      <c r="CX47" s="97">
        <f t="array" ref="CX47">SUMPRODUCT(B47:CW47*0.25)</f>
        <v>650.42500000000007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>
        <v>12.5</v>
      </c>
      <c r="AA49" s="120">
        <v>12.5</v>
      </c>
      <c r="AB49" s="120">
        <v>12.5</v>
      </c>
      <c r="AC49" s="120">
        <v>12.5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12.5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39.9</v>
      </c>
      <c r="C51" s="107">
        <f t="shared" ref="C51:BN51" si="9">SUM(C45:C50)</f>
        <v>50.6</v>
      </c>
      <c r="D51" s="107">
        <f t="shared" si="9"/>
        <v>16.2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28.1</v>
      </c>
      <c r="Y51" s="107">
        <f t="shared" si="9"/>
        <v>0</v>
      </c>
      <c r="Z51" s="107">
        <f t="shared" si="9"/>
        <v>69</v>
      </c>
      <c r="AA51" s="107">
        <f t="shared" si="9"/>
        <v>47.4</v>
      </c>
      <c r="AB51" s="107">
        <f t="shared" si="9"/>
        <v>81</v>
      </c>
      <c r="AC51" s="107">
        <f t="shared" si="9"/>
        <v>193.9</v>
      </c>
      <c r="AD51" s="107">
        <f t="shared" si="9"/>
        <v>133</v>
      </c>
      <c r="AE51" s="107">
        <f t="shared" si="9"/>
        <v>189.6</v>
      </c>
      <c r="AF51" s="107">
        <f t="shared" si="9"/>
        <v>3.5</v>
      </c>
      <c r="AG51" s="107">
        <f t="shared" si="9"/>
        <v>0</v>
      </c>
      <c r="AH51" s="107">
        <f t="shared" si="9"/>
        <v>20</v>
      </c>
      <c r="AI51" s="107">
        <f t="shared" si="9"/>
        <v>28.3</v>
      </c>
      <c r="AJ51" s="107">
        <f t="shared" si="9"/>
        <v>75.5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19</v>
      </c>
      <c r="BN51" s="107">
        <f t="shared" si="9"/>
        <v>75.3</v>
      </c>
      <c r="BO51" s="107">
        <f t="shared" ref="BO51:CW51" si="10">SUM(BO45:BO50)</f>
        <v>64.400000000000006</v>
      </c>
      <c r="BP51" s="107">
        <f t="shared" si="10"/>
        <v>25.2</v>
      </c>
      <c r="BQ51" s="107">
        <f t="shared" si="10"/>
        <v>134.19999999999999</v>
      </c>
      <c r="BR51" s="107">
        <f t="shared" si="10"/>
        <v>15.3</v>
      </c>
      <c r="BS51" s="107">
        <f t="shared" si="10"/>
        <v>88.2</v>
      </c>
      <c r="BT51" s="107">
        <f t="shared" si="10"/>
        <v>57.6</v>
      </c>
      <c r="BU51" s="107">
        <f t="shared" si="10"/>
        <v>149</v>
      </c>
      <c r="BV51" s="107">
        <f t="shared" si="10"/>
        <v>0</v>
      </c>
      <c r="BW51" s="107">
        <f t="shared" si="10"/>
        <v>66.3</v>
      </c>
      <c r="BX51" s="107">
        <f t="shared" si="10"/>
        <v>40.1</v>
      </c>
      <c r="BY51" s="107">
        <f t="shared" si="10"/>
        <v>134.1</v>
      </c>
      <c r="BZ51" s="107">
        <f t="shared" si="10"/>
        <v>70.8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27.1</v>
      </c>
      <c r="CH51" s="107">
        <f t="shared" si="10"/>
        <v>28.4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97.3</v>
      </c>
      <c r="CM51" s="107">
        <f t="shared" si="10"/>
        <v>98.8</v>
      </c>
      <c r="CN51" s="107">
        <f t="shared" si="10"/>
        <v>94.9</v>
      </c>
      <c r="CO51" s="107">
        <f t="shared" si="10"/>
        <v>79.8</v>
      </c>
      <c r="CP51" s="107">
        <f t="shared" si="10"/>
        <v>77.400000000000006</v>
      </c>
      <c r="CQ51" s="107">
        <f t="shared" si="10"/>
        <v>75.2</v>
      </c>
      <c r="CR51" s="107">
        <f t="shared" si="10"/>
        <v>78.8</v>
      </c>
      <c r="CS51" s="107">
        <f t="shared" si="10"/>
        <v>78.5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662.92500000000007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43.771000000000001</v>
      </c>
      <c r="C54" s="107">
        <f t="shared" ref="C54:BN54" si="13">C18+C28+C42</f>
        <v>58.389000000000003</v>
      </c>
      <c r="D54" s="107">
        <f t="shared" si="13"/>
        <v>57.619</v>
      </c>
      <c r="E54" s="107">
        <f t="shared" si="13"/>
        <v>82.097999999999999</v>
      </c>
      <c r="F54" s="107">
        <f t="shared" si="13"/>
        <v>76.67</v>
      </c>
      <c r="G54" s="107">
        <f t="shared" si="13"/>
        <v>75.097000000000008</v>
      </c>
      <c r="H54" s="107">
        <f t="shared" si="13"/>
        <v>244.04899999999998</v>
      </c>
      <c r="I54" s="107">
        <f t="shared" si="13"/>
        <v>280.149</v>
      </c>
      <c r="J54" s="107">
        <f t="shared" si="13"/>
        <v>212.661</v>
      </c>
      <c r="K54" s="107">
        <f t="shared" si="13"/>
        <v>149.63899999999998</v>
      </c>
      <c r="L54" s="107">
        <f t="shared" si="13"/>
        <v>149.15299999999999</v>
      </c>
      <c r="M54" s="107">
        <f t="shared" si="13"/>
        <v>104.339</v>
      </c>
      <c r="N54" s="107">
        <f t="shared" si="13"/>
        <v>85.637</v>
      </c>
      <c r="O54" s="107">
        <f t="shared" si="13"/>
        <v>92.662999999999982</v>
      </c>
      <c r="P54" s="107">
        <f t="shared" si="13"/>
        <v>102.842</v>
      </c>
      <c r="Q54" s="107">
        <f t="shared" si="13"/>
        <v>102.77500000000001</v>
      </c>
      <c r="R54" s="107">
        <f t="shared" si="13"/>
        <v>105.22300000000001</v>
      </c>
      <c r="S54" s="107">
        <f t="shared" si="13"/>
        <v>65.254999999999995</v>
      </c>
      <c r="T54" s="107">
        <f t="shared" si="13"/>
        <v>67.933000000000007</v>
      </c>
      <c r="U54" s="107">
        <f t="shared" si="13"/>
        <v>33.088000000000001</v>
      </c>
      <c r="V54" s="107">
        <f t="shared" si="13"/>
        <v>98.426999999999992</v>
      </c>
      <c r="W54" s="107">
        <f t="shared" si="13"/>
        <v>41.730000000000004</v>
      </c>
      <c r="X54" s="107">
        <f t="shared" si="13"/>
        <v>47.215000000000003</v>
      </c>
      <c r="Y54" s="107">
        <f t="shared" si="13"/>
        <v>22.686</v>
      </c>
      <c r="Z54" s="107">
        <f t="shared" si="13"/>
        <v>98.608999999999995</v>
      </c>
      <c r="AA54" s="107">
        <f t="shared" si="13"/>
        <v>77.201999999999998</v>
      </c>
      <c r="AB54" s="107">
        <f t="shared" si="13"/>
        <v>109.733</v>
      </c>
      <c r="AC54" s="107">
        <f t="shared" si="13"/>
        <v>199.39600000000002</v>
      </c>
      <c r="AD54" s="107">
        <f t="shared" si="13"/>
        <v>148.25700000000001</v>
      </c>
      <c r="AE54" s="107">
        <f t="shared" si="13"/>
        <v>190.16899999999998</v>
      </c>
      <c r="AF54" s="107">
        <f t="shared" si="13"/>
        <v>31.692</v>
      </c>
      <c r="AG54" s="107">
        <f t="shared" si="13"/>
        <v>83.695999999999998</v>
      </c>
      <c r="AH54" s="107">
        <f t="shared" si="13"/>
        <v>73.685000000000002</v>
      </c>
      <c r="AI54" s="107">
        <f t="shared" si="13"/>
        <v>47.472999999999999</v>
      </c>
      <c r="AJ54" s="107">
        <f t="shared" si="13"/>
        <v>81.852000000000004</v>
      </c>
      <c r="AK54" s="107">
        <f t="shared" si="13"/>
        <v>64.899000000000001</v>
      </c>
      <c r="AL54" s="107">
        <f t="shared" si="13"/>
        <v>105.053</v>
      </c>
      <c r="AM54" s="107">
        <f t="shared" si="13"/>
        <v>144.108</v>
      </c>
      <c r="AN54" s="107">
        <f t="shared" si="13"/>
        <v>115.739</v>
      </c>
      <c r="AO54" s="107">
        <f t="shared" si="13"/>
        <v>41.743000000000002</v>
      </c>
      <c r="AP54" s="107">
        <f t="shared" si="13"/>
        <v>46.068999999999996</v>
      </c>
      <c r="AQ54" s="107">
        <f t="shared" si="13"/>
        <v>91.74199999999999</v>
      </c>
      <c r="AR54" s="107">
        <f t="shared" si="13"/>
        <v>127.63499999999999</v>
      </c>
      <c r="AS54" s="107">
        <f t="shared" si="13"/>
        <v>131.745</v>
      </c>
      <c r="AT54" s="107">
        <f t="shared" si="13"/>
        <v>95.913000000000011</v>
      </c>
      <c r="AU54" s="107">
        <f t="shared" si="13"/>
        <v>92.573999999999998</v>
      </c>
      <c r="AV54" s="107">
        <f t="shared" si="13"/>
        <v>99.28</v>
      </c>
      <c r="AW54" s="107">
        <f t="shared" si="13"/>
        <v>106.96000000000001</v>
      </c>
      <c r="AX54" s="107">
        <f t="shared" si="13"/>
        <v>76.965000000000003</v>
      </c>
      <c r="AY54" s="107">
        <f t="shared" si="13"/>
        <v>75.668000000000006</v>
      </c>
      <c r="AZ54" s="107">
        <f t="shared" si="13"/>
        <v>48.04</v>
      </c>
      <c r="BA54" s="107">
        <f t="shared" si="13"/>
        <v>29.115000000000002</v>
      </c>
      <c r="BB54" s="107">
        <f t="shared" si="13"/>
        <v>122.893</v>
      </c>
      <c r="BC54" s="107">
        <f t="shared" si="13"/>
        <v>58.769999999999996</v>
      </c>
      <c r="BD54" s="107">
        <f t="shared" si="13"/>
        <v>58.49</v>
      </c>
      <c r="BE54" s="107">
        <f t="shared" si="13"/>
        <v>59.019000000000005</v>
      </c>
      <c r="BF54" s="107">
        <f t="shared" si="13"/>
        <v>97.699999999999989</v>
      </c>
      <c r="BG54" s="107">
        <f t="shared" si="13"/>
        <v>95.887</v>
      </c>
      <c r="BH54" s="107">
        <f t="shared" si="13"/>
        <v>98.082999999999998</v>
      </c>
      <c r="BI54" s="107">
        <f t="shared" si="13"/>
        <v>97.087000000000003</v>
      </c>
      <c r="BJ54" s="107">
        <f t="shared" si="13"/>
        <v>126.574</v>
      </c>
      <c r="BK54" s="107">
        <f t="shared" si="13"/>
        <v>107.899</v>
      </c>
      <c r="BL54" s="107">
        <f t="shared" si="13"/>
        <v>65.3</v>
      </c>
      <c r="BM54" s="107">
        <f t="shared" si="13"/>
        <v>51.72</v>
      </c>
      <c r="BN54" s="107">
        <f t="shared" si="13"/>
        <v>78.557999999999993</v>
      </c>
      <c r="BO54" s="107">
        <f t="shared" ref="BO54:CX54" si="14">BO18+BO28+BO42</f>
        <v>70.168000000000006</v>
      </c>
      <c r="BP54" s="107">
        <f t="shared" si="14"/>
        <v>43.795999999999999</v>
      </c>
      <c r="BQ54" s="107">
        <f t="shared" si="14"/>
        <v>153.64599999999999</v>
      </c>
      <c r="BR54" s="107">
        <f t="shared" si="14"/>
        <v>17.763000000000002</v>
      </c>
      <c r="BS54" s="107">
        <f t="shared" si="14"/>
        <v>89.201999999999998</v>
      </c>
      <c r="BT54" s="107">
        <f t="shared" si="14"/>
        <v>59.116</v>
      </c>
      <c r="BU54" s="107">
        <f t="shared" si="14"/>
        <v>150.75899999999999</v>
      </c>
      <c r="BV54" s="107">
        <f t="shared" si="14"/>
        <v>39.948</v>
      </c>
      <c r="BW54" s="107">
        <f t="shared" si="14"/>
        <v>78.295000000000002</v>
      </c>
      <c r="BX54" s="107">
        <f t="shared" si="14"/>
        <v>52.849000000000004</v>
      </c>
      <c r="BY54" s="107">
        <f t="shared" si="14"/>
        <v>144.86799999999999</v>
      </c>
      <c r="BZ54" s="107">
        <f t="shared" si="14"/>
        <v>81.787999999999997</v>
      </c>
      <c r="CA54" s="107">
        <f t="shared" si="14"/>
        <v>93.974000000000004</v>
      </c>
      <c r="CB54" s="107">
        <f t="shared" si="14"/>
        <v>65.135000000000005</v>
      </c>
      <c r="CC54" s="107">
        <f t="shared" si="14"/>
        <v>93.272999999999996</v>
      </c>
      <c r="CD54" s="107">
        <f t="shared" si="14"/>
        <v>58.252000000000002</v>
      </c>
      <c r="CE54" s="107">
        <f t="shared" si="14"/>
        <v>128.47499999999999</v>
      </c>
      <c r="CF54" s="107">
        <f t="shared" si="14"/>
        <v>35.966999999999999</v>
      </c>
      <c r="CG54" s="107">
        <f t="shared" si="14"/>
        <v>40.355000000000004</v>
      </c>
      <c r="CH54" s="107">
        <f t="shared" si="14"/>
        <v>40.372999999999998</v>
      </c>
      <c r="CI54" s="107">
        <f t="shared" si="14"/>
        <v>49.893000000000001</v>
      </c>
      <c r="CJ54" s="107">
        <f t="shared" si="14"/>
        <v>45.783999999999999</v>
      </c>
      <c r="CK54" s="107">
        <f t="shared" si="14"/>
        <v>48.183000000000007</v>
      </c>
      <c r="CL54" s="107">
        <f t="shared" si="14"/>
        <v>143.273</v>
      </c>
      <c r="CM54" s="107">
        <f t="shared" si="14"/>
        <v>144.21100000000001</v>
      </c>
      <c r="CN54" s="107">
        <f t="shared" si="14"/>
        <v>142.851</v>
      </c>
      <c r="CO54" s="107">
        <f t="shared" si="14"/>
        <v>142.953</v>
      </c>
      <c r="CP54" s="107">
        <f t="shared" si="14"/>
        <v>131.03900000000002</v>
      </c>
      <c r="CQ54" s="107">
        <f t="shared" si="14"/>
        <v>130.697</v>
      </c>
      <c r="CR54" s="107">
        <f t="shared" si="14"/>
        <v>130.608</v>
      </c>
      <c r="CS54" s="107">
        <f t="shared" si="14"/>
        <v>130.90199999999999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2232.6239999999998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46272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43.749000000000002</v>
      </c>
      <c r="C5" s="25">
        <v>58.430999999999997</v>
      </c>
      <c r="D5" s="25">
        <v>57.655000000000001</v>
      </c>
      <c r="E5" s="25">
        <v>82.132000000000005</v>
      </c>
      <c r="F5" s="25">
        <v>76.655000000000001</v>
      </c>
      <c r="G5" s="25">
        <v>75.055000000000007</v>
      </c>
      <c r="H5" s="25">
        <v>244.02799999999999</v>
      </c>
      <c r="I5" s="25">
        <v>280.149</v>
      </c>
      <c r="J5" s="25">
        <v>212.624</v>
      </c>
      <c r="K5" s="25">
        <v>149.64400000000001</v>
      </c>
      <c r="L5" s="25">
        <v>149.13800000000001</v>
      </c>
      <c r="M5" s="25">
        <v>104.339</v>
      </c>
      <c r="N5" s="25">
        <v>85.591999999999999</v>
      </c>
      <c r="O5" s="25">
        <v>92.662999999999997</v>
      </c>
      <c r="P5" s="25">
        <v>102.81699999999999</v>
      </c>
      <c r="Q5" s="25">
        <v>102.76300000000001</v>
      </c>
      <c r="R5" s="25">
        <v>105.223</v>
      </c>
      <c r="S5" s="25">
        <v>65.221999999999994</v>
      </c>
      <c r="T5" s="25">
        <v>67.968999999999994</v>
      </c>
      <c r="U5" s="25">
        <v>33.088000000000001</v>
      </c>
      <c r="V5" s="25">
        <v>98.454999999999998</v>
      </c>
      <c r="W5" s="25">
        <v>41.722000000000001</v>
      </c>
      <c r="X5" s="25">
        <v>47.215000000000003</v>
      </c>
      <c r="Y5" s="25">
        <v>22.686</v>
      </c>
      <c r="Z5" s="25">
        <v>98.61</v>
      </c>
      <c r="AA5" s="25">
        <v>77.253</v>
      </c>
      <c r="AB5" s="25">
        <v>109.71899999999999</v>
      </c>
      <c r="AC5" s="25">
        <v>199.39699999999999</v>
      </c>
      <c r="AD5" s="25">
        <v>148.25</v>
      </c>
      <c r="AE5" s="25">
        <v>190.18600000000001</v>
      </c>
      <c r="AF5" s="25">
        <v>31.68</v>
      </c>
      <c r="AG5" s="25">
        <v>83.695999999999998</v>
      </c>
      <c r="AH5" s="25">
        <v>73.685000000000002</v>
      </c>
      <c r="AI5" s="25">
        <v>47.442</v>
      </c>
      <c r="AJ5" s="25">
        <v>81.807000000000002</v>
      </c>
      <c r="AK5" s="25">
        <v>64.899000000000001</v>
      </c>
      <c r="AL5" s="25">
        <v>105.06</v>
      </c>
      <c r="AM5" s="25">
        <v>144.108</v>
      </c>
      <c r="AN5" s="25">
        <v>115.739</v>
      </c>
      <c r="AO5" s="25">
        <v>41.743000000000002</v>
      </c>
      <c r="AP5" s="25">
        <v>46.069000000000003</v>
      </c>
      <c r="AQ5" s="25">
        <v>91.742000000000004</v>
      </c>
      <c r="AR5" s="25">
        <v>127.63500000000001</v>
      </c>
      <c r="AS5" s="25">
        <v>131.745</v>
      </c>
      <c r="AT5" s="25">
        <v>95.912999999999997</v>
      </c>
      <c r="AU5" s="25">
        <v>92.573999999999998</v>
      </c>
      <c r="AV5" s="25">
        <v>99.28</v>
      </c>
      <c r="AW5" s="25">
        <v>106.96</v>
      </c>
      <c r="AX5" s="25">
        <v>76.965000000000003</v>
      </c>
      <c r="AY5" s="25">
        <v>75.668000000000006</v>
      </c>
      <c r="AZ5" s="25">
        <v>48.04</v>
      </c>
      <c r="BA5" s="25">
        <v>29.114999999999998</v>
      </c>
      <c r="BB5" s="25">
        <v>122.893</v>
      </c>
      <c r="BC5" s="25">
        <v>58.77</v>
      </c>
      <c r="BD5" s="25">
        <v>58.49</v>
      </c>
      <c r="BE5" s="25">
        <v>59.018999999999998</v>
      </c>
      <c r="BF5" s="25">
        <v>97.7</v>
      </c>
      <c r="BG5" s="25">
        <v>95.887</v>
      </c>
      <c r="BH5" s="25">
        <v>98.082999999999998</v>
      </c>
      <c r="BI5" s="25">
        <v>97.087000000000003</v>
      </c>
      <c r="BJ5" s="25">
        <v>126.574</v>
      </c>
      <c r="BK5" s="25">
        <v>107.899</v>
      </c>
      <c r="BL5" s="25">
        <v>65.3</v>
      </c>
      <c r="BM5" s="25">
        <v>51.670999999999999</v>
      </c>
      <c r="BN5" s="25">
        <v>78.528000000000006</v>
      </c>
      <c r="BO5" s="25">
        <v>70.131</v>
      </c>
      <c r="BP5" s="25">
        <v>43.79</v>
      </c>
      <c r="BQ5" s="25">
        <v>153.67599999999999</v>
      </c>
      <c r="BR5" s="25">
        <v>17.771000000000001</v>
      </c>
      <c r="BS5" s="25">
        <v>89.168999999999997</v>
      </c>
      <c r="BT5" s="25">
        <v>59.097000000000001</v>
      </c>
      <c r="BU5" s="25">
        <v>150.74700000000001</v>
      </c>
      <c r="BV5" s="25">
        <v>39.936</v>
      </c>
      <c r="BW5" s="25">
        <v>78.313999999999993</v>
      </c>
      <c r="BX5" s="25">
        <v>52.854999999999997</v>
      </c>
      <c r="BY5" s="25">
        <v>144.85900000000001</v>
      </c>
      <c r="BZ5" s="25">
        <v>81.768000000000001</v>
      </c>
      <c r="CA5" s="25">
        <v>94.001000000000005</v>
      </c>
      <c r="CB5" s="25">
        <v>65.17</v>
      </c>
      <c r="CC5" s="25">
        <v>93.24</v>
      </c>
      <c r="CD5" s="25">
        <v>58.203000000000003</v>
      </c>
      <c r="CE5" s="25">
        <v>128.5</v>
      </c>
      <c r="CF5" s="25">
        <v>36</v>
      </c>
      <c r="CG5" s="25">
        <v>40.363</v>
      </c>
      <c r="CH5" s="25">
        <v>40.383000000000003</v>
      </c>
      <c r="CI5" s="25">
        <v>49.899000000000001</v>
      </c>
      <c r="CJ5" s="25">
        <v>45.82</v>
      </c>
      <c r="CK5" s="25">
        <v>48.220999999999997</v>
      </c>
      <c r="CL5" s="25">
        <v>143.30000000000001</v>
      </c>
      <c r="CM5" s="25">
        <v>144.22800000000001</v>
      </c>
      <c r="CN5" s="25">
        <v>142.9</v>
      </c>
      <c r="CO5" s="25">
        <v>143</v>
      </c>
      <c r="CP5" s="25">
        <v>131.03800000000001</v>
      </c>
      <c r="CQ5" s="25">
        <v>130.62799999999999</v>
      </c>
      <c r="CR5" s="25">
        <v>130.6</v>
      </c>
      <c r="CS5" s="25">
        <v>130.9</v>
      </c>
      <c r="CT5" s="26"/>
      <c r="CU5" s="26"/>
      <c r="CV5" s="26"/>
      <c r="CW5" s="27"/>
      <c r="CX5" s="28">
        <f t="array" ref="CX5">SUMPRODUCT(B5:CW5*0.25)</f>
        <v>2232.6005000000005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209.78</v>
      </c>
      <c r="C8" s="37">
        <v>194.13</v>
      </c>
      <c r="D8" s="37">
        <v>161.76</v>
      </c>
      <c r="E8" s="37">
        <v>154.4</v>
      </c>
      <c r="F8" s="37">
        <v>158.43</v>
      </c>
      <c r="G8" s="37">
        <v>152.01</v>
      </c>
      <c r="H8" s="37">
        <v>153.25</v>
      </c>
      <c r="I8" s="37">
        <v>150.02000000000001</v>
      </c>
      <c r="J8" s="37">
        <v>165.71</v>
      </c>
      <c r="K8" s="37">
        <v>148.53</v>
      </c>
      <c r="L8" s="37">
        <v>148.09</v>
      </c>
      <c r="M8" s="37">
        <v>157.03</v>
      </c>
      <c r="N8" s="37">
        <v>160.6</v>
      </c>
      <c r="O8" s="37">
        <v>154.16</v>
      </c>
      <c r="P8" s="37">
        <v>151.33000000000001</v>
      </c>
      <c r="Q8" s="37">
        <v>149.82</v>
      </c>
      <c r="R8" s="37">
        <v>156.02000000000001</v>
      </c>
      <c r="S8" s="37">
        <v>156.52000000000001</v>
      </c>
      <c r="T8" s="37">
        <v>155.57</v>
      </c>
      <c r="U8" s="37">
        <v>166.88</v>
      </c>
      <c r="V8" s="37">
        <v>158.03</v>
      </c>
      <c r="W8" s="37">
        <v>170.75</v>
      </c>
      <c r="X8" s="37">
        <v>198.9</v>
      </c>
      <c r="Y8" s="37">
        <v>203.17</v>
      </c>
      <c r="Z8" s="37">
        <v>212.22</v>
      </c>
      <c r="AA8" s="37">
        <v>214.07</v>
      </c>
      <c r="AB8" s="37">
        <v>222.35</v>
      </c>
      <c r="AC8" s="37">
        <v>205.9</v>
      </c>
      <c r="AD8" s="37">
        <v>218.04</v>
      </c>
      <c r="AE8" s="37">
        <v>211.92</v>
      </c>
      <c r="AF8" s="37">
        <v>170.39</v>
      </c>
      <c r="AG8" s="37">
        <v>142.38999999999999</v>
      </c>
      <c r="AH8" s="37">
        <v>141.94999999999999</v>
      </c>
      <c r="AI8" s="37">
        <v>126.15</v>
      </c>
      <c r="AJ8" s="37">
        <v>66.819999999999993</v>
      </c>
      <c r="AK8" s="37">
        <v>-6.7</v>
      </c>
      <c r="AL8" s="37">
        <v>52.19</v>
      </c>
      <c r="AM8" s="37">
        <v>21.8</v>
      </c>
      <c r="AN8" s="37">
        <v>7.35</v>
      </c>
      <c r="AO8" s="37">
        <v>-2.85</v>
      </c>
      <c r="AP8" s="37">
        <v>-3.53</v>
      </c>
      <c r="AQ8" s="37">
        <v>-6.58</v>
      </c>
      <c r="AR8" s="37">
        <v>-9.2799999999999994</v>
      </c>
      <c r="AS8" s="37">
        <v>-10.77</v>
      </c>
      <c r="AT8" s="37">
        <v>-7.32</v>
      </c>
      <c r="AU8" s="37">
        <v>-6.82</v>
      </c>
      <c r="AV8" s="37">
        <v>-7.13</v>
      </c>
      <c r="AW8" s="37">
        <v>-7.82</v>
      </c>
      <c r="AX8" s="37">
        <v>-4.92</v>
      </c>
      <c r="AY8" s="37">
        <v>-4.99</v>
      </c>
      <c r="AZ8" s="37">
        <v>-2.77</v>
      </c>
      <c r="BA8" s="37">
        <v>0.02</v>
      </c>
      <c r="BB8" s="37">
        <v>5.0199999999999996</v>
      </c>
      <c r="BC8" s="37">
        <v>37.450000000000003</v>
      </c>
      <c r="BD8" s="37">
        <v>12.29</v>
      </c>
      <c r="BE8" s="37">
        <v>12.1</v>
      </c>
      <c r="BF8" s="37">
        <v>-6.41</v>
      </c>
      <c r="BG8" s="37">
        <v>-6.06</v>
      </c>
      <c r="BH8" s="37">
        <v>-6.65</v>
      </c>
      <c r="BI8" s="37">
        <v>-6.82</v>
      </c>
      <c r="BJ8" s="37">
        <v>-7.22</v>
      </c>
      <c r="BK8" s="37">
        <v>-5.57</v>
      </c>
      <c r="BL8" s="37">
        <v>60.1</v>
      </c>
      <c r="BM8" s="37">
        <v>120</v>
      </c>
      <c r="BN8" s="37">
        <v>79.58</v>
      </c>
      <c r="BO8" s="37">
        <v>97.9</v>
      </c>
      <c r="BP8" s="37">
        <v>155.37</v>
      </c>
      <c r="BQ8" s="37">
        <v>218.43</v>
      </c>
      <c r="BR8" s="37">
        <v>200.38</v>
      </c>
      <c r="BS8" s="37">
        <v>233.12</v>
      </c>
      <c r="BT8" s="37">
        <v>250.39</v>
      </c>
      <c r="BU8" s="37">
        <v>272.47000000000003</v>
      </c>
      <c r="BV8" s="37">
        <v>258.39</v>
      </c>
      <c r="BW8" s="37">
        <v>259.41000000000003</v>
      </c>
      <c r="BX8" s="37">
        <v>258.02999999999997</v>
      </c>
      <c r="BY8" s="37">
        <v>270.12</v>
      </c>
      <c r="BZ8" s="37">
        <v>262.33</v>
      </c>
      <c r="CA8" s="37">
        <v>245.05</v>
      </c>
      <c r="CB8" s="37">
        <v>227.03</v>
      </c>
      <c r="CC8" s="37">
        <v>250.71</v>
      </c>
      <c r="CD8" s="37">
        <v>255.53</v>
      </c>
      <c r="CE8" s="37">
        <v>224.39</v>
      </c>
      <c r="CF8" s="37">
        <v>255.03</v>
      </c>
      <c r="CG8" s="37">
        <v>255.78</v>
      </c>
      <c r="CH8" s="37">
        <v>253.32</v>
      </c>
      <c r="CI8" s="37">
        <v>256.01</v>
      </c>
      <c r="CJ8" s="37">
        <v>240.85</v>
      </c>
      <c r="CK8" s="37">
        <v>254.33</v>
      </c>
      <c r="CL8" s="37">
        <v>265.93</v>
      </c>
      <c r="CM8" s="37">
        <v>259.75</v>
      </c>
      <c r="CN8" s="37">
        <v>258.39</v>
      </c>
      <c r="CO8" s="37">
        <v>246</v>
      </c>
      <c r="CP8" s="37">
        <v>244.7</v>
      </c>
      <c r="CQ8" s="37">
        <v>239.49</v>
      </c>
      <c r="CR8" s="37">
        <v>237.64</v>
      </c>
      <c r="CS8" s="37">
        <v>231.52</v>
      </c>
      <c r="CT8" s="38"/>
      <c r="CU8" s="38"/>
      <c r="CV8" s="38"/>
      <c r="CW8" s="39"/>
      <c r="CX8" s="40">
        <f>IF(SUM(B8:CW8)&lt;&gt;0,AVERAGEIF(B8:CW8,"&lt;&gt;"""),"")</f>
        <v>141.58927083333339</v>
      </c>
    </row>
    <row r="9" spans="1:102" ht="24.95" customHeight="1" thickBot="1" x14ac:dyDescent="0.25">
      <c r="A9" s="41" t="s">
        <v>6</v>
      </c>
      <c r="B9" s="42">
        <v>180.01750000000001</v>
      </c>
      <c r="C9" s="43">
        <v>180.01750000000001</v>
      </c>
      <c r="D9" s="43">
        <v>180.01750000000001</v>
      </c>
      <c r="E9" s="43">
        <v>180.01750000000001</v>
      </c>
      <c r="F9" s="43">
        <v>153.42750000000001</v>
      </c>
      <c r="G9" s="43">
        <v>153.42750000000001</v>
      </c>
      <c r="H9" s="43">
        <v>153.42750000000001</v>
      </c>
      <c r="I9" s="43">
        <v>153.42750000000001</v>
      </c>
      <c r="J9" s="43">
        <v>154.84</v>
      </c>
      <c r="K9" s="43">
        <v>154.84</v>
      </c>
      <c r="L9" s="43">
        <v>154.84</v>
      </c>
      <c r="M9" s="43">
        <v>154.84</v>
      </c>
      <c r="N9" s="43">
        <v>153.97749999999999</v>
      </c>
      <c r="O9" s="43">
        <v>153.97749999999999</v>
      </c>
      <c r="P9" s="43">
        <v>153.97749999999999</v>
      </c>
      <c r="Q9" s="43">
        <v>153.97749999999999</v>
      </c>
      <c r="R9" s="43">
        <v>158.7475</v>
      </c>
      <c r="S9" s="43">
        <v>158.7475</v>
      </c>
      <c r="T9" s="43">
        <v>158.7475</v>
      </c>
      <c r="U9" s="43">
        <v>158.7475</v>
      </c>
      <c r="V9" s="43">
        <v>182.71250000000001</v>
      </c>
      <c r="W9" s="43">
        <v>182.71250000000001</v>
      </c>
      <c r="X9" s="43">
        <v>182.71250000000001</v>
      </c>
      <c r="Y9" s="43">
        <v>182.71250000000001</v>
      </c>
      <c r="Z9" s="43">
        <v>213.63499999999999</v>
      </c>
      <c r="AA9" s="43">
        <v>213.63499999999999</v>
      </c>
      <c r="AB9" s="43">
        <v>213.63499999999999</v>
      </c>
      <c r="AC9" s="43">
        <v>213.63499999999999</v>
      </c>
      <c r="AD9" s="43">
        <v>185.685</v>
      </c>
      <c r="AE9" s="43">
        <v>185.685</v>
      </c>
      <c r="AF9" s="43">
        <v>185.685</v>
      </c>
      <c r="AG9" s="43">
        <v>185.685</v>
      </c>
      <c r="AH9" s="43">
        <v>82.055000000000007</v>
      </c>
      <c r="AI9" s="43">
        <v>82.055000000000007</v>
      </c>
      <c r="AJ9" s="43">
        <v>82.055000000000007</v>
      </c>
      <c r="AK9" s="43">
        <v>82.055000000000007</v>
      </c>
      <c r="AL9" s="43">
        <v>19.622499999999999</v>
      </c>
      <c r="AM9" s="43">
        <v>19.622499999999999</v>
      </c>
      <c r="AN9" s="43">
        <v>19.622499999999999</v>
      </c>
      <c r="AO9" s="43">
        <v>19.622499999999999</v>
      </c>
      <c r="AP9" s="43">
        <v>-7.54</v>
      </c>
      <c r="AQ9" s="43">
        <v>-7.54</v>
      </c>
      <c r="AR9" s="43">
        <v>-7.54</v>
      </c>
      <c r="AS9" s="43">
        <v>-7.54</v>
      </c>
      <c r="AT9" s="43">
        <v>-7.2725</v>
      </c>
      <c r="AU9" s="43">
        <v>-7.2725</v>
      </c>
      <c r="AV9" s="43">
        <v>-7.2725</v>
      </c>
      <c r="AW9" s="43">
        <v>-7.2725</v>
      </c>
      <c r="AX9" s="43">
        <v>-3.165</v>
      </c>
      <c r="AY9" s="43">
        <v>-3.165</v>
      </c>
      <c r="AZ9" s="43">
        <v>-3.165</v>
      </c>
      <c r="BA9" s="43">
        <v>-3.165</v>
      </c>
      <c r="BB9" s="43">
        <v>16.715</v>
      </c>
      <c r="BC9" s="43">
        <v>16.715</v>
      </c>
      <c r="BD9" s="43">
        <v>16.715</v>
      </c>
      <c r="BE9" s="43">
        <v>16.715</v>
      </c>
      <c r="BF9" s="43">
        <v>-6.4850000000000003</v>
      </c>
      <c r="BG9" s="43">
        <v>-6.4850000000000003</v>
      </c>
      <c r="BH9" s="43">
        <v>-6.4850000000000003</v>
      </c>
      <c r="BI9" s="43">
        <v>-6.4850000000000003</v>
      </c>
      <c r="BJ9" s="43">
        <v>41.827500000000001</v>
      </c>
      <c r="BK9" s="43">
        <v>41.827500000000001</v>
      </c>
      <c r="BL9" s="43">
        <v>41.827500000000001</v>
      </c>
      <c r="BM9" s="43">
        <v>41.827500000000001</v>
      </c>
      <c r="BN9" s="43">
        <v>137.82</v>
      </c>
      <c r="BO9" s="43">
        <v>137.82</v>
      </c>
      <c r="BP9" s="43">
        <v>137.82</v>
      </c>
      <c r="BQ9" s="43">
        <v>137.82</v>
      </c>
      <c r="BR9" s="43">
        <v>239.09</v>
      </c>
      <c r="BS9" s="43">
        <v>239.09</v>
      </c>
      <c r="BT9" s="43">
        <v>239.09</v>
      </c>
      <c r="BU9" s="43">
        <v>239.09</v>
      </c>
      <c r="BV9" s="43">
        <v>261.48750000000001</v>
      </c>
      <c r="BW9" s="43">
        <v>261.48750000000001</v>
      </c>
      <c r="BX9" s="43">
        <v>261.48750000000001</v>
      </c>
      <c r="BY9" s="43">
        <v>261.48750000000001</v>
      </c>
      <c r="BZ9" s="43">
        <v>246.28</v>
      </c>
      <c r="CA9" s="43">
        <v>246.28</v>
      </c>
      <c r="CB9" s="43">
        <v>246.28</v>
      </c>
      <c r="CC9" s="43">
        <v>246.28</v>
      </c>
      <c r="CD9" s="43">
        <v>247.6825</v>
      </c>
      <c r="CE9" s="43">
        <v>247.6825</v>
      </c>
      <c r="CF9" s="43">
        <v>247.6825</v>
      </c>
      <c r="CG9" s="43">
        <v>247.6825</v>
      </c>
      <c r="CH9" s="43">
        <v>251.1275</v>
      </c>
      <c r="CI9" s="43">
        <v>251.1275</v>
      </c>
      <c r="CJ9" s="43">
        <v>251.1275</v>
      </c>
      <c r="CK9" s="43">
        <v>251.1275</v>
      </c>
      <c r="CL9" s="43">
        <v>257.51749999999998</v>
      </c>
      <c r="CM9" s="43">
        <v>257.51749999999998</v>
      </c>
      <c r="CN9" s="43">
        <v>257.51749999999998</v>
      </c>
      <c r="CO9" s="43">
        <v>257.51749999999998</v>
      </c>
      <c r="CP9" s="43">
        <v>238.33750000000001</v>
      </c>
      <c r="CQ9" s="43">
        <v>238.33750000000001</v>
      </c>
      <c r="CR9" s="43">
        <v>238.33750000000001</v>
      </c>
      <c r="CS9" s="43">
        <v>238.33750000000001</v>
      </c>
      <c r="CT9" s="44"/>
      <c r="CU9" s="44"/>
      <c r="CV9" s="44"/>
      <c r="CW9" s="45"/>
      <c r="CX9" s="46">
        <f>IF(SUM(B9:CW9)&lt;&gt;0,AVERAGEIF(B9:CW9,"&lt;&gt;"""),"")</f>
        <v>141.58927083333347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2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>
        <v>21.747</v>
      </c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>
        <v>23.460999999999999</v>
      </c>
      <c r="Y13" s="65"/>
      <c r="Z13" s="65">
        <v>55</v>
      </c>
      <c r="AA13" s="65">
        <v>42.073</v>
      </c>
      <c r="AB13" s="65">
        <v>52</v>
      </c>
      <c r="AC13" s="65">
        <v>52</v>
      </c>
      <c r="AD13" s="65">
        <v>50</v>
      </c>
      <c r="AE13" s="65">
        <v>50</v>
      </c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>
        <v>4.0339999999999998</v>
      </c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87.578749999999999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25</v>
      </c>
      <c r="AM14" s="65">
        <v>25</v>
      </c>
      <c r="AN14" s="65">
        <v>25</v>
      </c>
      <c r="AO14" s="65">
        <v>25</v>
      </c>
      <c r="AP14" s="65">
        <v>25</v>
      </c>
      <c r="AQ14" s="65">
        <v>25</v>
      </c>
      <c r="AR14" s="65">
        <v>25</v>
      </c>
      <c r="AS14" s="65">
        <v>25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>
        <v>25</v>
      </c>
      <c r="BH14" s="65">
        <v>25</v>
      </c>
      <c r="BI14" s="65">
        <v>25</v>
      </c>
      <c r="BJ14" s="65">
        <v>25</v>
      </c>
      <c r="BK14" s="65">
        <v>25</v>
      </c>
      <c r="BL14" s="65">
        <v>25</v>
      </c>
      <c r="BM14" s="65">
        <v>25</v>
      </c>
      <c r="BN14" s="65"/>
      <c r="BO14" s="65"/>
      <c r="BP14" s="65"/>
      <c r="BQ14" s="65">
        <v>138.36799999999999</v>
      </c>
      <c r="BR14" s="65"/>
      <c r="BS14" s="65">
        <v>71.957999999999998</v>
      </c>
      <c r="BT14" s="65">
        <v>38.870000000000005</v>
      </c>
      <c r="BU14" s="65">
        <v>130.97299999999998</v>
      </c>
      <c r="BV14" s="65"/>
      <c r="BW14" s="65">
        <v>55.055</v>
      </c>
      <c r="BX14" s="65">
        <v>29.503</v>
      </c>
      <c r="BY14" s="65">
        <v>117.461</v>
      </c>
      <c r="BZ14" s="65">
        <v>22.965</v>
      </c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326.28824999999995</v>
      </c>
    </row>
    <row r="15" spans="1:102" ht="24.95" customHeight="1" x14ac:dyDescent="0.2">
      <c r="A15" s="69" t="s">
        <v>12</v>
      </c>
      <c r="B15" s="70">
        <v>27.26</v>
      </c>
      <c r="C15" s="71">
        <v>27.7</v>
      </c>
      <c r="D15" s="71">
        <v>47.429000000000002</v>
      </c>
      <c r="E15" s="71">
        <v>48.863</v>
      </c>
      <c r="F15" s="71">
        <v>32.253999999999998</v>
      </c>
      <c r="G15" s="71">
        <v>33.889000000000003</v>
      </c>
      <c r="H15" s="71">
        <v>28.21</v>
      </c>
      <c r="I15" s="71">
        <v>27.76</v>
      </c>
      <c r="J15" s="71">
        <v>6.4240000000000004</v>
      </c>
      <c r="K15" s="71">
        <v>26.123000000000001</v>
      </c>
      <c r="L15" s="71">
        <v>26.459</v>
      </c>
      <c r="M15" s="71">
        <v>25.626000000000001</v>
      </c>
      <c r="N15" s="71">
        <v>23.36</v>
      </c>
      <c r="O15" s="71">
        <v>25.555</v>
      </c>
      <c r="P15" s="71">
        <v>26.026</v>
      </c>
      <c r="Q15" s="71">
        <v>26.146999999999998</v>
      </c>
      <c r="R15" s="71">
        <v>33.542000000000002</v>
      </c>
      <c r="S15" s="71">
        <v>34.652000000000001</v>
      </c>
      <c r="T15" s="71">
        <v>36.720999999999997</v>
      </c>
      <c r="U15" s="71">
        <v>22.103999999999999</v>
      </c>
      <c r="V15" s="71">
        <v>35.603000000000002</v>
      </c>
      <c r="W15" s="71">
        <v>15.79</v>
      </c>
      <c r="X15" s="71">
        <v>20.48</v>
      </c>
      <c r="Y15" s="71">
        <v>18.706</v>
      </c>
      <c r="Z15" s="71">
        <v>29.88</v>
      </c>
      <c r="AA15" s="71">
        <v>30.753</v>
      </c>
      <c r="AB15" s="71">
        <v>43.832000000000001</v>
      </c>
      <c r="AC15" s="71">
        <v>101.26600000000001</v>
      </c>
      <c r="AD15" s="71">
        <v>74.031999999999996</v>
      </c>
      <c r="AE15" s="71">
        <v>101.87</v>
      </c>
      <c r="AF15" s="71">
        <v>30.18</v>
      </c>
      <c r="AG15" s="71">
        <v>73.308999999999997</v>
      </c>
      <c r="AH15" s="71">
        <v>72.578000000000003</v>
      </c>
      <c r="AI15" s="71">
        <v>46.942</v>
      </c>
      <c r="AJ15" s="71">
        <v>81.796999999999997</v>
      </c>
      <c r="AK15" s="71">
        <v>44.889000000000003</v>
      </c>
      <c r="AL15" s="71">
        <v>58.65</v>
      </c>
      <c r="AM15" s="71">
        <v>19.097999999999999</v>
      </c>
      <c r="AN15" s="71">
        <v>70.688999999999993</v>
      </c>
      <c r="AO15" s="71">
        <v>16.693000000000001</v>
      </c>
      <c r="AP15" s="71">
        <v>21.018999999999998</v>
      </c>
      <c r="AQ15" s="71">
        <v>66.691999999999993</v>
      </c>
      <c r="AR15" s="71">
        <v>102.55500000000001</v>
      </c>
      <c r="AS15" s="71">
        <v>106.66500000000001</v>
      </c>
      <c r="AT15" s="71">
        <v>70.832999999999998</v>
      </c>
      <c r="AU15" s="71">
        <v>67.494</v>
      </c>
      <c r="AV15" s="71">
        <v>74.22</v>
      </c>
      <c r="AW15" s="71">
        <v>81.900000000000006</v>
      </c>
      <c r="AX15" s="71">
        <v>51.905000000000001</v>
      </c>
      <c r="AY15" s="71">
        <v>50.607999999999997</v>
      </c>
      <c r="AZ15" s="71">
        <v>23</v>
      </c>
      <c r="BA15" s="71">
        <v>4.0750000000000002</v>
      </c>
      <c r="BB15" s="71">
        <v>97.852999999999994</v>
      </c>
      <c r="BC15" s="71">
        <v>33.729999999999997</v>
      </c>
      <c r="BD15" s="71">
        <v>33.47</v>
      </c>
      <c r="BE15" s="71">
        <v>33.999000000000002</v>
      </c>
      <c r="BF15" s="71">
        <v>72.680000000000007</v>
      </c>
      <c r="BG15" s="71">
        <v>70.867000000000004</v>
      </c>
      <c r="BH15" s="71">
        <v>73.072999999999993</v>
      </c>
      <c r="BI15" s="71">
        <v>72.076999999999998</v>
      </c>
      <c r="BJ15" s="71">
        <v>71.563999999999993</v>
      </c>
      <c r="BK15" s="71">
        <v>52.889000000000003</v>
      </c>
      <c r="BL15" s="71">
        <v>40.299999999999997</v>
      </c>
      <c r="BM15" s="71">
        <v>25.13</v>
      </c>
      <c r="BN15" s="71">
        <v>71.427999999999997</v>
      </c>
      <c r="BO15" s="71">
        <v>62.393000000000001</v>
      </c>
      <c r="BP15" s="71">
        <v>34.515000000000001</v>
      </c>
      <c r="BQ15" s="71">
        <v>4.17</v>
      </c>
      <c r="BR15" s="71">
        <v>5.7889999999999997</v>
      </c>
      <c r="BS15" s="71">
        <v>5.55</v>
      </c>
      <c r="BT15" s="71">
        <v>8.83</v>
      </c>
      <c r="BU15" s="71">
        <v>7.95</v>
      </c>
      <c r="BV15" s="71">
        <v>0.33600000000000002</v>
      </c>
      <c r="BW15" s="71">
        <v>7.36</v>
      </c>
      <c r="BX15" s="71">
        <v>7.63</v>
      </c>
      <c r="BY15" s="71">
        <v>7.883</v>
      </c>
      <c r="BZ15" s="71">
        <v>21.234999999999999</v>
      </c>
      <c r="CA15" s="71">
        <v>0.501</v>
      </c>
      <c r="CB15" s="71">
        <v>2.87</v>
      </c>
      <c r="CC15" s="71">
        <v>0.44</v>
      </c>
      <c r="CD15" s="71">
        <v>0.40300000000000002</v>
      </c>
      <c r="CE15" s="71"/>
      <c r="CF15" s="71">
        <v>2.5</v>
      </c>
      <c r="CG15" s="71">
        <v>4.82</v>
      </c>
      <c r="CH15" s="71">
        <v>4.577</v>
      </c>
      <c r="CI15" s="71">
        <v>0.499</v>
      </c>
      <c r="CJ15" s="71">
        <v>3.02</v>
      </c>
      <c r="CK15" s="71">
        <v>1.0209999999999999</v>
      </c>
      <c r="CL15" s="71"/>
      <c r="CM15" s="71">
        <v>0.628</v>
      </c>
      <c r="CN15" s="71"/>
      <c r="CO15" s="71"/>
      <c r="CP15" s="71">
        <v>0.63800000000000001</v>
      </c>
      <c r="CQ15" s="71">
        <v>2.8000000000000001E-2</v>
      </c>
      <c r="CR15" s="71"/>
      <c r="CS15" s="71"/>
      <c r="CT15" s="72"/>
      <c r="CU15" s="72"/>
      <c r="CV15" s="72"/>
      <c r="CW15" s="73"/>
      <c r="CX15" s="74">
        <f t="array" ref="CX15">SUMPRODUCT(B15:CW15*0.25)</f>
        <v>809.68825000000004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35.260000000000005</v>
      </c>
      <c r="C18" s="77">
        <f t="shared" ref="C18:BN18" si="0">SUM(C11:C17)</f>
        <v>49.447000000000003</v>
      </c>
      <c r="D18" s="77">
        <f t="shared" si="0"/>
        <v>47.429000000000002</v>
      </c>
      <c r="E18" s="77">
        <f t="shared" si="0"/>
        <v>48.863</v>
      </c>
      <c r="F18" s="77">
        <f t="shared" si="0"/>
        <v>32.253999999999998</v>
      </c>
      <c r="G18" s="77">
        <f t="shared" si="0"/>
        <v>33.889000000000003</v>
      </c>
      <c r="H18" s="77">
        <f t="shared" si="0"/>
        <v>28.21</v>
      </c>
      <c r="I18" s="77">
        <f t="shared" si="0"/>
        <v>27.76</v>
      </c>
      <c r="J18" s="77">
        <f t="shared" si="0"/>
        <v>6.4240000000000004</v>
      </c>
      <c r="K18" s="77">
        <f t="shared" si="0"/>
        <v>26.123000000000001</v>
      </c>
      <c r="L18" s="77">
        <f t="shared" si="0"/>
        <v>26.459</v>
      </c>
      <c r="M18" s="77">
        <f t="shared" si="0"/>
        <v>25.626000000000001</v>
      </c>
      <c r="N18" s="77">
        <f t="shared" si="0"/>
        <v>23.36</v>
      </c>
      <c r="O18" s="77">
        <f t="shared" si="0"/>
        <v>25.555</v>
      </c>
      <c r="P18" s="77">
        <f t="shared" si="0"/>
        <v>26.026</v>
      </c>
      <c r="Q18" s="77">
        <f t="shared" si="0"/>
        <v>26.146999999999998</v>
      </c>
      <c r="R18" s="77">
        <f t="shared" si="0"/>
        <v>33.542000000000002</v>
      </c>
      <c r="S18" s="77">
        <f t="shared" si="0"/>
        <v>34.652000000000001</v>
      </c>
      <c r="T18" s="77">
        <f t="shared" si="0"/>
        <v>36.720999999999997</v>
      </c>
      <c r="U18" s="77">
        <f t="shared" si="0"/>
        <v>22.103999999999999</v>
      </c>
      <c r="V18" s="77">
        <f t="shared" si="0"/>
        <v>35.603000000000002</v>
      </c>
      <c r="W18" s="77">
        <f t="shared" si="0"/>
        <v>15.79</v>
      </c>
      <c r="X18" s="77">
        <f t="shared" si="0"/>
        <v>43.941000000000003</v>
      </c>
      <c r="Y18" s="77">
        <f t="shared" si="0"/>
        <v>18.706</v>
      </c>
      <c r="Z18" s="77">
        <f t="shared" si="0"/>
        <v>84.88</v>
      </c>
      <c r="AA18" s="77">
        <f t="shared" si="0"/>
        <v>72.825999999999993</v>
      </c>
      <c r="AB18" s="77">
        <f t="shared" si="0"/>
        <v>95.831999999999994</v>
      </c>
      <c r="AC18" s="77">
        <f t="shared" si="0"/>
        <v>153.26600000000002</v>
      </c>
      <c r="AD18" s="77">
        <f t="shared" si="0"/>
        <v>124.032</v>
      </c>
      <c r="AE18" s="77">
        <f t="shared" si="0"/>
        <v>151.87</v>
      </c>
      <c r="AF18" s="77">
        <f t="shared" si="0"/>
        <v>30.18</v>
      </c>
      <c r="AG18" s="77">
        <f t="shared" si="0"/>
        <v>73.308999999999997</v>
      </c>
      <c r="AH18" s="77">
        <f t="shared" si="0"/>
        <v>72.578000000000003</v>
      </c>
      <c r="AI18" s="77">
        <f t="shared" si="0"/>
        <v>46.942</v>
      </c>
      <c r="AJ18" s="77">
        <f t="shared" si="0"/>
        <v>81.796999999999997</v>
      </c>
      <c r="AK18" s="77">
        <f t="shared" si="0"/>
        <v>44.889000000000003</v>
      </c>
      <c r="AL18" s="77">
        <f t="shared" si="0"/>
        <v>83.65</v>
      </c>
      <c r="AM18" s="77">
        <f t="shared" si="0"/>
        <v>44.097999999999999</v>
      </c>
      <c r="AN18" s="77">
        <f t="shared" si="0"/>
        <v>95.688999999999993</v>
      </c>
      <c r="AO18" s="77">
        <f t="shared" si="0"/>
        <v>41.692999999999998</v>
      </c>
      <c r="AP18" s="77">
        <f t="shared" si="0"/>
        <v>46.018999999999998</v>
      </c>
      <c r="AQ18" s="77">
        <f t="shared" si="0"/>
        <v>91.691999999999993</v>
      </c>
      <c r="AR18" s="77">
        <f t="shared" si="0"/>
        <v>127.55500000000001</v>
      </c>
      <c r="AS18" s="77">
        <f t="shared" si="0"/>
        <v>131.66500000000002</v>
      </c>
      <c r="AT18" s="77">
        <f t="shared" si="0"/>
        <v>95.832999999999998</v>
      </c>
      <c r="AU18" s="77">
        <f t="shared" si="0"/>
        <v>92.494</v>
      </c>
      <c r="AV18" s="77">
        <f t="shared" si="0"/>
        <v>99.22</v>
      </c>
      <c r="AW18" s="77">
        <f t="shared" si="0"/>
        <v>106.9</v>
      </c>
      <c r="AX18" s="77">
        <f t="shared" si="0"/>
        <v>76.905000000000001</v>
      </c>
      <c r="AY18" s="77">
        <f t="shared" si="0"/>
        <v>75.608000000000004</v>
      </c>
      <c r="AZ18" s="77">
        <f t="shared" si="0"/>
        <v>48</v>
      </c>
      <c r="BA18" s="77">
        <f t="shared" si="0"/>
        <v>29.074999999999999</v>
      </c>
      <c r="BB18" s="77">
        <f t="shared" si="0"/>
        <v>122.85299999999999</v>
      </c>
      <c r="BC18" s="77">
        <f t="shared" si="0"/>
        <v>58.73</v>
      </c>
      <c r="BD18" s="77">
        <f t="shared" si="0"/>
        <v>58.47</v>
      </c>
      <c r="BE18" s="77">
        <f t="shared" si="0"/>
        <v>58.999000000000002</v>
      </c>
      <c r="BF18" s="77">
        <f t="shared" si="0"/>
        <v>97.68</v>
      </c>
      <c r="BG18" s="77">
        <f t="shared" si="0"/>
        <v>95.867000000000004</v>
      </c>
      <c r="BH18" s="77">
        <f t="shared" si="0"/>
        <v>98.072999999999993</v>
      </c>
      <c r="BI18" s="77">
        <f t="shared" si="0"/>
        <v>97.076999999999998</v>
      </c>
      <c r="BJ18" s="77">
        <f t="shared" si="0"/>
        <v>96.563999999999993</v>
      </c>
      <c r="BK18" s="77">
        <f t="shared" si="0"/>
        <v>77.88900000000001</v>
      </c>
      <c r="BL18" s="77">
        <f t="shared" si="0"/>
        <v>65.3</v>
      </c>
      <c r="BM18" s="77">
        <f t="shared" si="0"/>
        <v>50.129999999999995</v>
      </c>
      <c r="BN18" s="77">
        <f t="shared" si="0"/>
        <v>71.427999999999997</v>
      </c>
      <c r="BO18" s="77">
        <f t="shared" ref="BO18:CW18" si="1">SUM(BO11:BO17)</f>
        <v>62.393000000000001</v>
      </c>
      <c r="BP18" s="77">
        <f t="shared" si="1"/>
        <v>34.515000000000001</v>
      </c>
      <c r="BQ18" s="77">
        <f t="shared" si="1"/>
        <v>142.53799999999998</v>
      </c>
      <c r="BR18" s="77">
        <f t="shared" si="1"/>
        <v>5.7889999999999997</v>
      </c>
      <c r="BS18" s="77">
        <f t="shared" si="1"/>
        <v>77.507999999999996</v>
      </c>
      <c r="BT18" s="77">
        <f t="shared" si="1"/>
        <v>47.7</v>
      </c>
      <c r="BU18" s="77">
        <f t="shared" si="1"/>
        <v>138.92299999999997</v>
      </c>
      <c r="BV18" s="77">
        <f t="shared" si="1"/>
        <v>0.33600000000000002</v>
      </c>
      <c r="BW18" s="77">
        <f t="shared" si="1"/>
        <v>62.414999999999999</v>
      </c>
      <c r="BX18" s="77">
        <f t="shared" si="1"/>
        <v>37.133000000000003</v>
      </c>
      <c r="BY18" s="77">
        <f t="shared" si="1"/>
        <v>129.37800000000001</v>
      </c>
      <c r="BZ18" s="77">
        <f t="shared" si="1"/>
        <v>44.2</v>
      </c>
      <c r="CA18" s="77">
        <f t="shared" si="1"/>
        <v>0.501</v>
      </c>
      <c r="CB18" s="77">
        <f t="shared" si="1"/>
        <v>2.87</v>
      </c>
      <c r="CC18" s="77">
        <f t="shared" si="1"/>
        <v>0.44</v>
      </c>
      <c r="CD18" s="77">
        <f t="shared" si="1"/>
        <v>0.40300000000000002</v>
      </c>
      <c r="CE18" s="77">
        <f t="shared" si="1"/>
        <v>0</v>
      </c>
      <c r="CF18" s="77">
        <f t="shared" si="1"/>
        <v>2.5</v>
      </c>
      <c r="CG18" s="77">
        <f t="shared" si="1"/>
        <v>4.82</v>
      </c>
      <c r="CH18" s="77">
        <f t="shared" si="1"/>
        <v>4.577</v>
      </c>
      <c r="CI18" s="77">
        <f t="shared" si="1"/>
        <v>0.499</v>
      </c>
      <c r="CJ18" s="77">
        <f t="shared" si="1"/>
        <v>3.02</v>
      </c>
      <c r="CK18" s="77">
        <f t="shared" si="1"/>
        <v>1.0209999999999999</v>
      </c>
      <c r="CL18" s="77">
        <f t="shared" si="1"/>
        <v>0</v>
      </c>
      <c r="CM18" s="77">
        <f t="shared" si="1"/>
        <v>0.628</v>
      </c>
      <c r="CN18" s="77">
        <f t="shared" si="1"/>
        <v>0</v>
      </c>
      <c r="CO18" s="77">
        <f t="shared" si="1"/>
        <v>0</v>
      </c>
      <c r="CP18" s="77">
        <f t="shared" si="1"/>
        <v>0.63800000000000001</v>
      </c>
      <c r="CQ18" s="77">
        <f t="shared" si="1"/>
        <v>2.8000000000000001E-2</v>
      </c>
      <c r="CR18" s="77">
        <f t="shared" si="1"/>
        <v>0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1225.5552499999999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2.84</v>
      </c>
      <c r="C22" s="94">
        <v>2.86</v>
      </c>
      <c r="D22" s="94">
        <v>2.6640000000000001</v>
      </c>
      <c r="E22" s="94">
        <v>2.7040000000000002</v>
      </c>
      <c r="F22" s="94">
        <v>2.82</v>
      </c>
      <c r="G22" s="94">
        <v>2.7879999999999998</v>
      </c>
      <c r="H22" s="94">
        <v>2.7080000000000002</v>
      </c>
      <c r="I22" s="94">
        <v>2.7040000000000002</v>
      </c>
      <c r="J22" s="94">
        <v>1.6</v>
      </c>
      <c r="K22" s="94">
        <v>2.8119999999999998</v>
      </c>
      <c r="L22" s="94">
        <v>2.76</v>
      </c>
      <c r="M22" s="94">
        <v>2.8879999999999999</v>
      </c>
      <c r="N22" s="94">
        <v>2.8719999999999999</v>
      </c>
      <c r="O22" s="94">
        <v>2.8719999999999999</v>
      </c>
      <c r="P22" s="94">
        <v>2.8639999999999999</v>
      </c>
      <c r="Q22" s="94">
        <v>2.7360000000000002</v>
      </c>
      <c r="R22" s="94">
        <v>1.1160000000000001</v>
      </c>
      <c r="S22" s="94">
        <v>1.196</v>
      </c>
      <c r="T22" s="94">
        <v>1.0720000000000001</v>
      </c>
      <c r="U22" s="94">
        <v>1.008</v>
      </c>
      <c r="V22" s="94">
        <v>1.1639999999999999</v>
      </c>
      <c r="W22" s="94">
        <v>1.1879999999999999</v>
      </c>
      <c r="X22" s="94">
        <v>1.1599999999999999</v>
      </c>
      <c r="Y22" s="94">
        <v>1.0680000000000001</v>
      </c>
      <c r="Z22" s="94">
        <v>5.44</v>
      </c>
      <c r="AA22" s="94">
        <v>1.1120000000000001</v>
      </c>
      <c r="AB22" s="94">
        <v>5.6</v>
      </c>
      <c r="AC22" s="94">
        <v>8.7279999999999998</v>
      </c>
      <c r="AD22" s="94">
        <v>8</v>
      </c>
      <c r="AE22" s="94">
        <v>8</v>
      </c>
      <c r="AF22" s="94"/>
      <c r="AG22" s="94"/>
      <c r="AH22" s="94"/>
      <c r="AI22" s="94"/>
      <c r="AJ22" s="94">
        <v>0.01</v>
      </c>
      <c r="AK22" s="94">
        <v>20.010000000000002</v>
      </c>
      <c r="AL22" s="94">
        <v>0.01</v>
      </c>
      <c r="AM22" s="94">
        <v>20.010000000000002</v>
      </c>
      <c r="AN22" s="94">
        <v>20.05</v>
      </c>
      <c r="AO22" s="94">
        <v>0.05</v>
      </c>
      <c r="AP22" s="94">
        <v>0.05</v>
      </c>
      <c r="AQ22" s="94">
        <v>0.05</v>
      </c>
      <c r="AR22" s="94">
        <v>0.08</v>
      </c>
      <c r="AS22" s="94">
        <v>0.08</v>
      </c>
      <c r="AT22" s="94">
        <v>0.08</v>
      </c>
      <c r="AU22" s="94">
        <v>0.08</v>
      </c>
      <c r="AV22" s="94">
        <v>0.06</v>
      </c>
      <c r="AW22" s="94">
        <v>0.06</v>
      </c>
      <c r="AX22" s="94">
        <v>0.06</v>
      </c>
      <c r="AY22" s="94">
        <v>0.06</v>
      </c>
      <c r="AZ22" s="94">
        <v>0.04</v>
      </c>
      <c r="BA22" s="94">
        <v>0.04</v>
      </c>
      <c r="BB22" s="94">
        <v>0.04</v>
      </c>
      <c r="BC22" s="94">
        <v>0.04</v>
      </c>
      <c r="BD22" s="94">
        <v>0.02</v>
      </c>
      <c r="BE22" s="94">
        <v>0.02</v>
      </c>
      <c r="BF22" s="94">
        <v>0.02</v>
      </c>
      <c r="BG22" s="94">
        <v>0.02</v>
      </c>
      <c r="BH22" s="94">
        <v>0.01</v>
      </c>
      <c r="BI22" s="94">
        <v>0.01</v>
      </c>
      <c r="BJ22" s="94">
        <v>30.01</v>
      </c>
      <c r="BK22" s="94">
        <v>30.01</v>
      </c>
      <c r="BL22" s="94"/>
      <c r="BM22" s="94"/>
      <c r="BN22" s="94">
        <v>4</v>
      </c>
      <c r="BO22" s="94">
        <v>4</v>
      </c>
      <c r="BP22" s="94">
        <v>4</v>
      </c>
      <c r="BQ22" s="94">
        <v>4</v>
      </c>
      <c r="BR22" s="94">
        <v>5.508</v>
      </c>
      <c r="BS22" s="94">
        <v>5.5519999999999996</v>
      </c>
      <c r="BT22" s="94">
        <v>5.524</v>
      </c>
      <c r="BU22" s="94">
        <v>5.6559999999999997</v>
      </c>
      <c r="BV22" s="94">
        <v>4.0999999999999996</v>
      </c>
      <c r="BW22" s="94">
        <v>5.5720000000000001</v>
      </c>
      <c r="BX22" s="94">
        <v>5.7039999999999997</v>
      </c>
      <c r="BY22" s="94">
        <v>5.7839999999999998</v>
      </c>
      <c r="BZ22" s="94">
        <v>10.584</v>
      </c>
      <c r="CA22" s="94">
        <v>4.0999999999999996</v>
      </c>
      <c r="CB22" s="94">
        <v>4</v>
      </c>
      <c r="CC22" s="94">
        <v>4</v>
      </c>
      <c r="CD22" s="94">
        <v>3.9</v>
      </c>
      <c r="CE22" s="94">
        <v>3.8</v>
      </c>
      <c r="CF22" s="94">
        <v>3.8</v>
      </c>
      <c r="CG22" s="94">
        <v>5.2720000000000002</v>
      </c>
      <c r="CH22" s="94">
        <v>5.2759999999999998</v>
      </c>
      <c r="CI22" s="94">
        <v>3.6</v>
      </c>
      <c r="CJ22" s="94">
        <v>3.6</v>
      </c>
      <c r="CK22" s="94">
        <v>3.5</v>
      </c>
      <c r="CL22" s="94">
        <v>3.5</v>
      </c>
      <c r="CM22" s="94">
        <v>3.4</v>
      </c>
      <c r="CN22" s="94">
        <v>3.4</v>
      </c>
      <c r="CO22" s="94">
        <v>3.4</v>
      </c>
      <c r="CP22" s="94">
        <v>3.3</v>
      </c>
      <c r="CQ22" s="94">
        <v>3.3</v>
      </c>
      <c r="CR22" s="94">
        <v>3.3</v>
      </c>
      <c r="CS22" s="94">
        <v>3.3</v>
      </c>
      <c r="CT22" s="95"/>
      <c r="CU22" s="95"/>
      <c r="CV22" s="95"/>
      <c r="CW22" s="96"/>
      <c r="CX22" s="97">
        <f t="array" ref="CX22">SUMPRODUCT(B22:CW22*0.25)</f>
        <v>88.03900000000003</v>
      </c>
    </row>
    <row r="23" spans="1:102" ht="24.95" customHeight="1" x14ac:dyDescent="0.2">
      <c r="A23" s="92" t="s">
        <v>19</v>
      </c>
      <c r="B23" s="98">
        <v>5.649</v>
      </c>
      <c r="C23" s="99">
        <v>6.1239999999999997</v>
      </c>
      <c r="D23" s="99">
        <v>7.5620000000000003</v>
      </c>
      <c r="E23" s="99">
        <v>7.9649999999999999</v>
      </c>
      <c r="F23" s="99">
        <v>12.881</v>
      </c>
      <c r="G23" s="99">
        <v>9.0779999999999994</v>
      </c>
      <c r="H23" s="99">
        <v>4.3099999999999996</v>
      </c>
      <c r="I23" s="99">
        <v>4.2850000000000001</v>
      </c>
      <c r="J23" s="99">
        <v>3.6</v>
      </c>
      <c r="K23" s="99">
        <v>10.009</v>
      </c>
      <c r="L23" s="99">
        <v>10.218999999999999</v>
      </c>
      <c r="M23" s="99">
        <v>15.625</v>
      </c>
      <c r="N23" s="99">
        <v>10.46</v>
      </c>
      <c r="O23" s="99">
        <v>13.936</v>
      </c>
      <c r="P23" s="99">
        <v>14.127000000000001</v>
      </c>
      <c r="Q23" s="99">
        <v>14.38</v>
      </c>
      <c r="R23" s="99">
        <v>4.2649999999999997</v>
      </c>
      <c r="S23" s="99">
        <v>4.274</v>
      </c>
      <c r="T23" s="99">
        <v>4.2759999999999998</v>
      </c>
      <c r="U23" s="99">
        <v>8.1760000000000002</v>
      </c>
      <c r="V23" s="99">
        <v>5.6879999999999997</v>
      </c>
      <c r="W23" s="99">
        <v>1.244</v>
      </c>
      <c r="X23" s="99">
        <v>2.1139999999999999</v>
      </c>
      <c r="Y23" s="99">
        <v>1.3120000000000001</v>
      </c>
      <c r="Z23" s="99">
        <v>8.2899999999999991</v>
      </c>
      <c r="AA23" s="99">
        <v>3.3149999999999999</v>
      </c>
      <c r="AB23" s="99">
        <v>8.2870000000000008</v>
      </c>
      <c r="AC23" s="99">
        <v>37.402999999999999</v>
      </c>
      <c r="AD23" s="99">
        <v>16.218</v>
      </c>
      <c r="AE23" s="99">
        <v>30.315999999999999</v>
      </c>
      <c r="AF23" s="99">
        <v>1.5</v>
      </c>
      <c r="AG23" s="99">
        <v>1.4870000000000001</v>
      </c>
      <c r="AH23" s="99">
        <v>1.107</v>
      </c>
      <c r="AI23" s="99">
        <v>0.5</v>
      </c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>
        <v>1.5409999999999999</v>
      </c>
      <c r="BN23" s="99">
        <v>3.1</v>
      </c>
      <c r="BO23" s="99">
        <v>3.738</v>
      </c>
      <c r="BP23" s="99">
        <v>5.2750000000000004</v>
      </c>
      <c r="BQ23" s="99">
        <v>7.1379999999999999</v>
      </c>
      <c r="BR23" s="99">
        <v>6.4740000000000002</v>
      </c>
      <c r="BS23" s="99">
        <v>6.109</v>
      </c>
      <c r="BT23" s="99">
        <v>5.8730000000000002</v>
      </c>
      <c r="BU23" s="99">
        <v>6.1680000000000001</v>
      </c>
      <c r="BV23" s="99">
        <v>4.0999999999999996</v>
      </c>
      <c r="BW23" s="99">
        <v>10.327</v>
      </c>
      <c r="BX23" s="99">
        <v>10.018000000000001</v>
      </c>
      <c r="BY23" s="99">
        <v>9.6969999999999992</v>
      </c>
      <c r="BZ23" s="99">
        <v>26.984000000000002</v>
      </c>
      <c r="CA23" s="99">
        <v>3.6</v>
      </c>
      <c r="CB23" s="99">
        <v>3.7</v>
      </c>
      <c r="CC23" s="99">
        <v>3.6</v>
      </c>
      <c r="CD23" s="99">
        <v>3.2</v>
      </c>
      <c r="CE23" s="99">
        <v>3.5</v>
      </c>
      <c r="CF23" s="99">
        <v>3</v>
      </c>
      <c r="CG23" s="99">
        <v>30.271000000000001</v>
      </c>
      <c r="CH23" s="99">
        <v>30.53</v>
      </c>
      <c r="CI23" s="99">
        <v>3.1</v>
      </c>
      <c r="CJ23" s="99">
        <v>2.8</v>
      </c>
      <c r="CK23" s="99">
        <v>2.5</v>
      </c>
      <c r="CL23" s="99">
        <v>2.8</v>
      </c>
      <c r="CM23" s="99">
        <v>3.2</v>
      </c>
      <c r="CN23" s="99">
        <v>2.5</v>
      </c>
      <c r="CO23" s="99">
        <v>2.6</v>
      </c>
      <c r="CP23" s="99">
        <v>2.7</v>
      </c>
      <c r="CQ23" s="99">
        <v>2.9</v>
      </c>
      <c r="CR23" s="99">
        <v>2.9</v>
      </c>
      <c r="CS23" s="99">
        <v>3.2</v>
      </c>
      <c r="CT23" s="100"/>
      <c r="CU23" s="100"/>
      <c r="CV23" s="100"/>
      <c r="CW23" s="96"/>
      <c r="CX23" s="97">
        <f t="array" ref="CX23">SUMPRODUCT(B23:CW23*0.25)</f>
        <v>127.28124999999999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8.4890000000000008</v>
      </c>
      <c r="C28" s="107">
        <f t="shared" ref="C28:BN28" si="2">SUM(C21:C27)</f>
        <v>8.984</v>
      </c>
      <c r="D28" s="107">
        <f t="shared" si="2"/>
        <v>10.226000000000001</v>
      </c>
      <c r="E28" s="107">
        <f t="shared" si="2"/>
        <v>10.669</v>
      </c>
      <c r="F28" s="107">
        <f t="shared" si="2"/>
        <v>15.701000000000001</v>
      </c>
      <c r="G28" s="107">
        <f t="shared" si="2"/>
        <v>11.866</v>
      </c>
      <c r="H28" s="107">
        <f t="shared" si="2"/>
        <v>7.0179999999999998</v>
      </c>
      <c r="I28" s="107">
        <f t="shared" si="2"/>
        <v>6.9890000000000008</v>
      </c>
      <c r="J28" s="107">
        <f t="shared" si="2"/>
        <v>5.2</v>
      </c>
      <c r="K28" s="107">
        <f t="shared" si="2"/>
        <v>12.821</v>
      </c>
      <c r="L28" s="107">
        <f t="shared" si="2"/>
        <v>12.978999999999999</v>
      </c>
      <c r="M28" s="107">
        <f t="shared" si="2"/>
        <v>18.512999999999998</v>
      </c>
      <c r="N28" s="107">
        <f t="shared" si="2"/>
        <v>13.332000000000001</v>
      </c>
      <c r="O28" s="107">
        <f t="shared" si="2"/>
        <v>16.808</v>
      </c>
      <c r="P28" s="107">
        <f t="shared" si="2"/>
        <v>16.991</v>
      </c>
      <c r="Q28" s="107">
        <f t="shared" si="2"/>
        <v>17.116</v>
      </c>
      <c r="R28" s="107">
        <f t="shared" si="2"/>
        <v>5.3810000000000002</v>
      </c>
      <c r="S28" s="107">
        <f t="shared" si="2"/>
        <v>5.47</v>
      </c>
      <c r="T28" s="107">
        <f t="shared" si="2"/>
        <v>5.3479999999999999</v>
      </c>
      <c r="U28" s="107">
        <f t="shared" si="2"/>
        <v>9.1840000000000011</v>
      </c>
      <c r="V28" s="107">
        <f t="shared" si="2"/>
        <v>6.8519999999999994</v>
      </c>
      <c r="W28" s="107">
        <f t="shared" si="2"/>
        <v>2.4319999999999999</v>
      </c>
      <c r="X28" s="107">
        <f t="shared" si="2"/>
        <v>3.274</v>
      </c>
      <c r="Y28" s="107">
        <f t="shared" si="2"/>
        <v>2.38</v>
      </c>
      <c r="Z28" s="107">
        <f t="shared" si="2"/>
        <v>13.73</v>
      </c>
      <c r="AA28" s="107">
        <f t="shared" si="2"/>
        <v>4.4269999999999996</v>
      </c>
      <c r="AB28" s="107">
        <f t="shared" si="2"/>
        <v>13.887</v>
      </c>
      <c r="AC28" s="107">
        <f t="shared" si="2"/>
        <v>46.131</v>
      </c>
      <c r="AD28" s="107">
        <f t="shared" si="2"/>
        <v>24.218</v>
      </c>
      <c r="AE28" s="107">
        <f t="shared" si="2"/>
        <v>38.316000000000003</v>
      </c>
      <c r="AF28" s="107">
        <f t="shared" si="2"/>
        <v>1.5</v>
      </c>
      <c r="AG28" s="107">
        <f t="shared" si="2"/>
        <v>1.4870000000000001</v>
      </c>
      <c r="AH28" s="107">
        <f t="shared" si="2"/>
        <v>1.107</v>
      </c>
      <c r="AI28" s="107">
        <f t="shared" si="2"/>
        <v>0.5</v>
      </c>
      <c r="AJ28" s="107">
        <f t="shared" si="2"/>
        <v>0.01</v>
      </c>
      <c r="AK28" s="107">
        <f t="shared" si="2"/>
        <v>20.010000000000002</v>
      </c>
      <c r="AL28" s="107">
        <f t="shared" si="2"/>
        <v>0.01</v>
      </c>
      <c r="AM28" s="107">
        <f t="shared" si="2"/>
        <v>20.010000000000002</v>
      </c>
      <c r="AN28" s="107">
        <f t="shared" si="2"/>
        <v>20.05</v>
      </c>
      <c r="AO28" s="107">
        <f t="shared" si="2"/>
        <v>0.05</v>
      </c>
      <c r="AP28" s="107">
        <f t="shared" si="2"/>
        <v>0.05</v>
      </c>
      <c r="AQ28" s="107">
        <f t="shared" si="2"/>
        <v>0.05</v>
      </c>
      <c r="AR28" s="107">
        <f t="shared" si="2"/>
        <v>0.08</v>
      </c>
      <c r="AS28" s="107">
        <f t="shared" si="2"/>
        <v>0.08</v>
      </c>
      <c r="AT28" s="107">
        <f t="shared" si="2"/>
        <v>0.08</v>
      </c>
      <c r="AU28" s="107">
        <f t="shared" si="2"/>
        <v>0.08</v>
      </c>
      <c r="AV28" s="107">
        <f t="shared" si="2"/>
        <v>0.06</v>
      </c>
      <c r="AW28" s="107">
        <f t="shared" si="2"/>
        <v>0.06</v>
      </c>
      <c r="AX28" s="107">
        <f t="shared" si="2"/>
        <v>0.06</v>
      </c>
      <c r="AY28" s="107">
        <f t="shared" si="2"/>
        <v>0.06</v>
      </c>
      <c r="AZ28" s="107">
        <f t="shared" si="2"/>
        <v>0.04</v>
      </c>
      <c r="BA28" s="107">
        <f t="shared" si="2"/>
        <v>0.04</v>
      </c>
      <c r="BB28" s="107">
        <f t="shared" si="2"/>
        <v>0.04</v>
      </c>
      <c r="BC28" s="107">
        <f t="shared" si="2"/>
        <v>0.04</v>
      </c>
      <c r="BD28" s="107">
        <f t="shared" si="2"/>
        <v>0.02</v>
      </c>
      <c r="BE28" s="107">
        <f t="shared" si="2"/>
        <v>0.02</v>
      </c>
      <c r="BF28" s="107">
        <f t="shared" si="2"/>
        <v>0.02</v>
      </c>
      <c r="BG28" s="107">
        <f t="shared" si="2"/>
        <v>0.02</v>
      </c>
      <c r="BH28" s="107">
        <f t="shared" si="2"/>
        <v>0.01</v>
      </c>
      <c r="BI28" s="107">
        <f t="shared" si="2"/>
        <v>0.01</v>
      </c>
      <c r="BJ28" s="107">
        <f t="shared" si="2"/>
        <v>30.01</v>
      </c>
      <c r="BK28" s="107">
        <f t="shared" si="2"/>
        <v>30.01</v>
      </c>
      <c r="BL28" s="107">
        <f t="shared" si="2"/>
        <v>0</v>
      </c>
      <c r="BM28" s="107">
        <f t="shared" si="2"/>
        <v>1.5409999999999999</v>
      </c>
      <c r="BN28" s="107">
        <f t="shared" si="2"/>
        <v>7.1</v>
      </c>
      <c r="BO28" s="107">
        <f t="shared" ref="BO28:CW28" si="3">SUM(BO21:BO27)</f>
        <v>7.7379999999999995</v>
      </c>
      <c r="BP28" s="107">
        <f t="shared" si="3"/>
        <v>9.2750000000000004</v>
      </c>
      <c r="BQ28" s="107">
        <f t="shared" si="3"/>
        <v>11.138</v>
      </c>
      <c r="BR28" s="107">
        <f t="shared" si="3"/>
        <v>11.981999999999999</v>
      </c>
      <c r="BS28" s="107">
        <f t="shared" si="3"/>
        <v>11.661</v>
      </c>
      <c r="BT28" s="107">
        <f t="shared" si="3"/>
        <v>11.397</v>
      </c>
      <c r="BU28" s="107">
        <f t="shared" si="3"/>
        <v>11.824</v>
      </c>
      <c r="BV28" s="107">
        <f t="shared" si="3"/>
        <v>8.1999999999999993</v>
      </c>
      <c r="BW28" s="107">
        <f t="shared" si="3"/>
        <v>15.899000000000001</v>
      </c>
      <c r="BX28" s="107">
        <f t="shared" si="3"/>
        <v>15.722000000000001</v>
      </c>
      <c r="BY28" s="107">
        <f t="shared" si="3"/>
        <v>15.480999999999998</v>
      </c>
      <c r="BZ28" s="107">
        <f t="shared" si="3"/>
        <v>37.567999999999998</v>
      </c>
      <c r="CA28" s="107">
        <f t="shared" si="3"/>
        <v>7.6999999999999993</v>
      </c>
      <c r="CB28" s="107">
        <f t="shared" si="3"/>
        <v>7.7</v>
      </c>
      <c r="CC28" s="107">
        <f t="shared" si="3"/>
        <v>7.6</v>
      </c>
      <c r="CD28" s="107">
        <f t="shared" si="3"/>
        <v>7.1</v>
      </c>
      <c r="CE28" s="107">
        <f t="shared" si="3"/>
        <v>7.3</v>
      </c>
      <c r="CF28" s="107">
        <f t="shared" si="3"/>
        <v>6.8</v>
      </c>
      <c r="CG28" s="107">
        <f t="shared" si="3"/>
        <v>35.542999999999999</v>
      </c>
      <c r="CH28" s="107">
        <f t="shared" si="3"/>
        <v>35.805999999999997</v>
      </c>
      <c r="CI28" s="107">
        <f t="shared" si="3"/>
        <v>6.7</v>
      </c>
      <c r="CJ28" s="107">
        <f t="shared" si="3"/>
        <v>6.4</v>
      </c>
      <c r="CK28" s="107">
        <f t="shared" si="3"/>
        <v>6</v>
      </c>
      <c r="CL28" s="107">
        <f t="shared" si="3"/>
        <v>6.3</v>
      </c>
      <c r="CM28" s="107">
        <f t="shared" si="3"/>
        <v>6.6</v>
      </c>
      <c r="CN28" s="107">
        <f t="shared" si="3"/>
        <v>5.9</v>
      </c>
      <c r="CO28" s="107">
        <f t="shared" si="3"/>
        <v>6</v>
      </c>
      <c r="CP28" s="107">
        <f t="shared" si="3"/>
        <v>6</v>
      </c>
      <c r="CQ28" s="107">
        <f t="shared" si="3"/>
        <v>6.1999999999999993</v>
      </c>
      <c r="CR28" s="107">
        <f t="shared" si="3"/>
        <v>6.1999999999999993</v>
      </c>
      <c r="CS28" s="107">
        <f t="shared" si="3"/>
        <v>6.5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215.32025000000002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43.749000000000002</v>
      </c>
      <c r="C32" s="94">
        <v>58.430999999999997</v>
      </c>
      <c r="D32" s="94">
        <v>57.655000000000001</v>
      </c>
      <c r="E32" s="94">
        <v>59.531999999999996</v>
      </c>
      <c r="F32" s="94">
        <v>47.954999999999998</v>
      </c>
      <c r="G32" s="94">
        <v>45.755000000000003</v>
      </c>
      <c r="H32" s="94">
        <v>35.228000000000002</v>
      </c>
      <c r="I32" s="94">
        <v>34.749000000000002</v>
      </c>
      <c r="J32" s="94">
        <v>11.624000000000001</v>
      </c>
      <c r="K32" s="94">
        <v>38.944000000000003</v>
      </c>
      <c r="L32" s="94">
        <v>39.438000000000002</v>
      </c>
      <c r="M32" s="94">
        <v>44.139000000000003</v>
      </c>
      <c r="N32" s="94">
        <v>36.692</v>
      </c>
      <c r="O32" s="94">
        <v>42.363</v>
      </c>
      <c r="P32" s="94">
        <v>43.017000000000003</v>
      </c>
      <c r="Q32" s="94">
        <v>43.262999999999998</v>
      </c>
      <c r="R32" s="94">
        <v>38.923000000000002</v>
      </c>
      <c r="S32" s="94">
        <v>40.122</v>
      </c>
      <c r="T32" s="94">
        <v>42.069000000000003</v>
      </c>
      <c r="U32" s="94">
        <v>31.288</v>
      </c>
      <c r="V32" s="94">
        <v>42.454999999999998</v>
      </c>
      <c r="W32" s="94">
        <v>18.222000000000001</v>
      </c>
      <c r="X32" s="94">
        <v>47.215000000000003</v>
      </c>
      <c r="Y32" s="94">
        <v>21.085999999999999</v>
      </c>
      <c r="Z32" s="94">
        <v>98.61</v>
      </c>
      <c r="AA32" s="94">
        <v>77.253</v>
      </c>
      <c r="AB32" s="94">
        <v>109.71899999999999</v>
      </c>
      <c r="AC32" s="94">
        <v>199.39699999999999</v>
      </c>
      <c r="AD32" s="94">
        <v>148.25</v>
      </c>
      <c r="AE32" s="94">
        <v>190.18600000000001</v>
      </c>
      <c r="AF32" s="94">
        <v>31.68</v>
      </c>
      <c r="AG32" s="94">
        <v>74.796000000000006</v>
      </c>
      <c r="AH32" s="94">
        <v>73.685000000000002</v>
      </c>
      <c r="AI32" s="94">
        <v>47.442</v>
      </c>
      <c r="AJ32" s="94">
        <v>81.807000000000002</v>
      </c>
      <c r="AK32" s="94">
        <v>64.899000000000001</v>
      </c>
      <c r="AL32" s="94">
        <v>83.66</v>
      </c>
      <c r="AM32" s="94">
        <v>64.108000000000004</v>
      </c>
      <c r="AN32" s="94">
        <v>115.739</v>
      </c>
      <c r="AO32" s="94">
        <v>41.743000000000002</v>
      </c>
      <c r="AP32" s="94">
        <v>46.069000000000003</v>
      </c>
      <c r="AQ32" s="94">
        <v>91.742000000000004</v>
      </c>
      <c r="AR32" s="94">
        <v>127.63500000000001</v>
      </c>
      <c r="AS32" s="94">
        <v>131.745</v>
      </c>
      <c r="AT32" s="94">
        <v>95.912999999999997</v>
      </c>
      <c r="AU32" s="94">
        <v>92.573999999999998</v>
      </c>
      <c r="AV32" s="94">
        <v>99.28</v>
      </c>
      <c r="AW32" s="94">
        <v>106.96</v>
      </c>
      <c r="AX32" s="94">
        <v>76.965000000000003</v>
      </c>
      <c r="AY32" s="94">
        <v>75.668000000000006</v>
      </c>
      <c r="AZ32" s="94">
        <v>48.04</v>
      </c>
      <c r="BA32" s="94">
        <v>29.114999999999998</v>
      </c>
      <c r="BB32" s="94">
        <v>122.893</v>
      </c>
      <c r="BC32" s="94">
        <v>58.77</v>
      </c>
      <c r="BD32" s="94">
        <v>58.49</v>
      </c>
      <c r="BE32" s="94">
        <v>59.018999999999998</v>
      </c>
      <c r="BF32" s="94">
        <v>97.7</v>
      </c>
      <c r="BG32" s="94">
        <v>95.887</v>
      </c>
      <c r="BH32" s="94">
        <v>98.082999999999998</v>
      </c>
      <c r="BI32" s="94">
        <v>97.087000000000003</v>
      </c>
      <c r="BJ32" s="94">
        <v>126.574</v>
      </c>
      <c r="BK32" s="94">
        <v>107.899</v>
      </c>
      <c r="BL32" s="94">
        <v>65.3</v>
      </c>
      <c r="BM32" s="94">
        <v>51.670999999999999</v>
      </c>
      <c r="BN32" s="94">
        <v>78.528000000000006</v>
      </c>
      <c r="BO32" s="94">
        <v>70.131</v>
      </c>
      <c r="BP32" s="94">
        <v>43.79</v>
      </c>
      <c r="BQ32" s="94">
        <v>153.67599999999999</v>
      </c>
      <c r="BR32" s="94">
        <v>17.771000000000001</v>
      </c>
      <c r="BS32" s="94">
        <v>89.168999999999997</v>
      </c>
      <c r="BT32" s="94">
        <v>59.097000000000001</v>
      </c>
      <c r="BU32" s="94">
        <v>150.74700000000001</v>
      </c>
      <c r="BV32" s="94">
        <v>8.5359999999999996</v>
      </c>
      <c r="BW32" s="94">
        <v>78.313999999999993</v>
      </c>
      <c r="BX32" s="94">
        <v>52.854999999999997</v>
      </c>
      <c r="BY32" s="94">
        <v>144.85900000000001</v>
      </c>
      <c r="BZ32" s="94">
        <v>81.768000000000001</v>
      </c>
      <c r="CA32" s="94">
        <v>8.2010000000000005</v>
      </c>
      <c r="CB32" s="94">
        <v>10.57</v>
      </c>
      <c r="CC32" s="94">
        <v>8.0399999999999991</v>
      </c>
      <c r="CD32" s="94">
        <v>7.5030000000000001</v>
      </c>
      <c r="CE32" s="94">
        <v>7.3</v>
      </c>
      <c r="CF32" s="94">
        <v>9.3000000000000007</v>
      </c>
      <c r="CG32" s="94">
        <v>40.363</v>
      </c>
      <c r="CH32" s="94">
        <v>40.383000000000003</v>
      </c>
      <c r="CI32" s="94">
        <v>7.1989999999999998</v>
      </c>
      <c r="CJ32" s="94">
        <v>9.42</v>
      </c>
      <c r="CK32" s="94">
        <v>7.0209999999999999</v>
      </c>
      <c r="CL32" s="94">
        <v>6.3</v>
      </c>
      <c r="CM32" s="94">
        <v>7.2279999999999998</v>
      </c>
      <c r="CN32" s="94">
        <v>5.9</v>
      </c>
      <c r="CO32" s="94">
        <v>6</v>
      </c>
      <c r="CP32" s="94">
        <v>6.6379999999999999</v>
      </c>
      <c r="CQ32" s="94">
        <v>6.2279999999999998</v>
      </c>
      <c r="CR32" s="94">
        <v>6.2</v>
      </c>
      <c r="CS32" s="94">
        <v>6.5</v>
      </c>
      <c r="CT32" s="95"/>
      <c r="CU32" s="95"/>
      <c r="CV32" s="95"/>
      <c r="CW32" s="96"/>
      <c r="CX32" s="97">
        <f t="array" ref="CX32">SUMPRODUCT(B32:CW32*0.25)</f>
        <v>1440.8755000000001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43.749000000000002</v>
      </c>
      <c r="C34" s="77">
        <f t="shared" ref="C34:BN34" si="4">SUM(C31:C33)</f>
        <v>58.430999999999997</v>
      </c>
      <c r="D34" s="77">
        <f t="shared" si="4"/>
        <v>57.655000000000001</v>
      </c>
      <c r="E34" s="77">
        <f t="shared" si="4"/>
        <v>59.531999999999996</v>
      </c>
      <c r="F34" s="77">
        <f t="shared" si="4"/>
        <v>47.954999999999998</v>
      </c>
      <c r="G34" s="77">
        <f t="shared" si="4"/>
        <v>45.755000000000003</v>
      </c>
      <c r="H34" s="77">
        <f t="shared" si="4"/>
        <v>35.228000000000002</v>
      </c>
      <c r="I34" s="77">
        <f t="shared" si="4"/>
        <v>34.749000000000002</v>
      </c>
      <c r="J34" s="77">
        <f t="shared" si="4"/>
        <v>11.624000000000001</v>
      </c>
      <c r="K34" s="77">
        <f t="shared" si="4"/>
        <v>38.944000000000003</v>
      </c>
      <c r="L34" s="77">
        <f t="shared" si="4"/>
        <v>39.438000000000002</v>
      </c>
      <c r="M34" s="77">
        <f t="shared" si="4"/>
        <v>44.139000000000003</v>
      </c>
      <c r="N34" s="77">
        <f t="shared" si="4"/>
        <v>36.692</v>
      </c>
      <c r="O34" s="77">
        <f t="shared" si="4"/>
        <v>42.363</v>
      </c>
      <c r="P34" s="77">
        <f t="shared" si="4"/>
        <v>43.017000000000003</v>
      </c>
      <c r="Q34" s="77">
        <f t="shared" si="4"/>
        <v>43.262999999999998</v>
      </c>
      <c r="R34" s="77">
        <f t="shared" si="4"/>
        <v>38.923000000000002</v>
      </c>
      <c r="S34" s="77">
        <f t="shared" si="4"/>
        <v>40.122</v>
      </c>
      <c r="T34" s="77">
        <f t="shared" si="4"/>
        <v>42.069000000000003</v>
      </c>
      <c r="U34" s="77">
        <f t="shared" si="4"/>
        <v>31.288</v>
      </c>
      <c r="V34" s="77">
        <f t="shared" si="4"/>
        <v>42.454999999999998</v>
      </c>
      <c r="W34" s="77">
        <f t="shared" si="4"/>
        <v>18.222000000000001</v>
      </c>
      <c r="X34" s="77">
        <f t="shared" si="4"/>
        <v>47.215000000000003</v>
      </c>
      <c r="Y34" s="77">
        <f t="shared" si="4"/>
        <v>21.085999999999999</v>
      </c>
      <c r="Z34" s="77">
        <f t="shared" si="4"/>
        <v>98.61</v>
      </c>
      <c r="AA34" s="77">
        <f t="shared" si="4"/>
        <v>77.253</v>
      </c>
      <c r="AB34" s="77">
        <f t="shared" si="4"/>
        <v>109.71899999999999</v>
      </c>
      <c r="AC34" s="77">
        <f t="shared" si="4"/>
        <v>199.39699999999999</v>
      </c>
      <c r="AD34" s="77">
        <f t="shared" si="4"/>
        <v>148.25</v>
      </c>
      <c r="AE34" s="77">
        <f t="shared" si="4"/>
        <v>190.18600000000001</v>
      </c>
      <c r="AF34" s="77">
        <f t="shared" si="4"/>
        <v>31.68</v>
      </c>
      <c r="AG34" s="77">
        <f t="shared" si="4"/>
        <v>74.796000000000006</v>
      </c>
      <c r="AH34" s="77">
        <f t="shared" si="4"/>
        <v>73.685000000000002</v>
      </c>
      <c r="AI34" s="77">
        <f t="shared" si="4"/>
        <v>47.442</v>
      </c>
      <c r="AJ34" s="77">
        <f t="shared" si="4"/>
        <v>81.807000000000002</v>
      </c>
      <c r="AK34" s="77">
        <f t="shared" si="4"/>
        <v>64.899000000000001</v>
      </c>
      <c r="AL34" s="77">
        <f t="shared" si="4"/>
        <v>83.66</v>
      </c>
      <c r="AM34" s="77">
        <f t="shared" si="4"/>
        <v>64.108000000000004</v>
      </c>
      <c r="AN34" s="77">
        <f t="shared" si="4"/>
        <v>115.739</v>
      </c>
      <c r="AO34" s="77">
        <f t="shared" si="4"/>
        <v>41.743000000000002</v>
      </c>
      <c r="AP34" s="77">
        <f t="shared" si="4"/>
        <v>46.069000000000003</v>
      </c>
      <c r="AQ34" s="77">
        <f t="shared" si="4"/>
        <v>91.742000000000004</v>
      </c>
      <c r="AR34" s="77">
        <f t="shared" si="4"/>
        <v>127.63500000000001</v>
      </c>
      <c r="AS34" s="77">
        <f t="shared" si="4"/>
        <v>131.745</v>
      </c>
      <c r="AT34" s="77">
        <f t="shared" si="4"/>
        <v>95.912999999999997</v>
      </c>
      <c r="AU34" s="77">
        <f t="shared" si="4"/>
        <v>92.573999999999998</v>
      </c>
      <c r="AV34" s="77">
        <f t="shared" si="4"/>
        <v>99.28</v>
      </c>
      <c r="AW34" s="77">
        <f t="shared" si="4"/>
        <v>106.96</v>
      </c>
      <c r="AX34" s="77">
        <f t="shared" si="4"/>
        <v>76.965000000000003</v>
      </c>
      <c r="AY34" s="77">
        <f t="shared" si="4"/>
        <v>75.668000000000006</v>
      </c>
      <c r="AZ34" s="77">
        <f t="shared" si="4"/>
        <v>48.04</v>
      </c>
      <c r="BA34" s="77">
        <f t="shared" si="4"/>
        <v>29.114999999999998</v>
      </c>
      <c r="BB34" s="77">
        <f t="shared" si="4"/>
        <v>122.893</v>
      </c>
      <c r="BC34" s="77">
        <f t="shared" si="4"/>
        <v>58.77</v>
      </c>
      <c r="BD34" s="77">
        <f t="shared" si="4"/>
        <v>58.49</v>
      </c>
      <c r="BE34" s="77">
        <f t="shared" si="4"/>
        <v>59.018999999999998</v>
      </c>
      <c r="BF34" s="77">
        <f t="shared" si="4"/>
        <v>97.7</v>
      </c>
      <c r="BG34" s="77">
        <f t="shared" si="4"/>
        <v>95.887</v>
      </c>
      <c r="BH34" s="77">
        <f t="shared" si="4"/>
        <v>98.082999999999998</v>
      </c>
      <c r="BI34" s="77">
        <f t="shared" si="4"/>
        <v>97.087000000000003</v>
      </c>
      <c r="BJ34" s="77">
        <f t="shared" si="4"/>
        <v>126.574</v>
      </c>
      <c r="BK34" s="77">
        <f t="shared" si="4"/>
        <v>107.899</v>
      </c>
      <c r="BL34" s="77">
        <f t="shared" si="4"/>
        <v>65.3</v>
      </c>
      <c r="BM34" s="77">
        <f t="shared" si="4"/>
        <v>51.670999999999999</v>
      </c>
      <c r="BN34" s="77">
        <f t="shared" si="4"/>
        <v>78.528000000000006</v>
      </c>
      <c r="BO34" s="77">
        <f t="shared" ref="BO34:CW34" si="5">SUM(BO31:BO33)</f>
        <v>70.131</v>
      </c>
      <c r="BP34" s="77">
        <f t="shared" si="5"/>
        <v>43.79</v>
      </c>
      <c r="BQ34" s="77">
        <f t="shared" si="5"/>
        <v>153.67599999999999</v>
      </c>
      <c r="BR34" s="77">
        <f t="shared" si="5"/>
        <v>17.771000000000001</v>
      </c>
      <c r="BS34" s="77">
        <f t="shared" si="5"/>
        <v>89.168999999999997</v>
      </c>
      <c r="BT34" s="77">
        <f t="shared" si="5"/>
        <v>59.097000000000001</v>
      </c>
      <c r="BU34" s="77">
        <f t="shared" si="5"/>
        <v>150.74700000000001</v>
      </c>
      <c r="BV34" s="77">
        <f t="shared" si="5"/>
        <v>8.5359999999999996</v>
      </c>
      <c r="BW34" s="77">
        <f t="shared" si="5"/>
        <v>78.313999999999993</v>
      </c>
      <c r="BX34" s="77">
        <f t="shared" si="5"/>
        <v>52.854999999999997</v>
      </c>
      <c r="BY34" s="77">
        <f t="shared" si="5"/>
        <v>144.85900000000001</v>
      </c>
      <c r="BZ34" s="77">
        <f t="shared" si="5"/>
        <v>81.768000000000001</v>
      </c>
      <c r="CA34" s="77">
        <f t="shared" si="5"/>
        <v>8.2010000000000005</v>
      </c>
      <c r="CB34" s="77">
        <f t="shared" si="5"/>
        <v>10.57</v>
      </c>
      <c r="CC34" s="77">
        <f t="shared" si="5"/>
        <v>8.0399999999999991</v>
      </c>
      <c r="CD34" s="77">
        <f t="shared" si="5"/>
        <v>7.5030000000000001</v>
      </c>
      <c r="CE34" s="77">
        <f t="shared" si="5"/>
        <v>7.3</v>
      </c>
      <c r="CF34" s="77">
        <f t="shared" si="5"/>
        <v>9.3000000000000007</v>
      </c>
      <c r="CG34" s="77">
        <f t="shared" si="5"/>
        <v>40.363</v>
      </c>
      <c r="CH34" s="77">
        <f t="shared" si="5"/>
        <v>40.383000000000003</v>
      </c>
      <c r="CI34" s="77">
        <f t="shared" si="5"/>
        <v>7.1989999999999998</v>
      </c>
      <c r="CJ34" s="77">
        <f t="shared" si="5"/>
        <v>9.42</v>
      </c>
      <c r="CK34" s="77">
        <f t="shared" si="5"/>
        <v>7.0209999999999999</v>
      </c>
      <c r="CL34" s="77">
        <f t="shared" si="5"/>
        <v>6.3</v>
      </c>
      <c r="CM34" s="77">
        <f t="shared" si="5"/>
        <v>7.2279999999999998</v>
      </c>
      <c r="CN34" s="77">
        <f t="shared" si="5"/>
        <v>5.9</v>
      </c>
      <c r="CO34" s="77">
        <f t="shared" si="5"/>
        <v>6</v>
      </c>
      <c r="CP34" s="77">
        <f t="shared" si="5"/>
        <v>6.6379999999999999</v>
      </c>
      <c r="CQ34" s="77">
        <f t="shared" si="5"/>
        <v>6.2279999999999998</v>
      </c>
      <c r="CR34" s="77">
        <f t="shared" si="5"/>
        <v>6.2</v>
      </c>
      <c r="CS34" s="77">
        <f t="shared" si="5"/>
        <v>6.5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1440.8755000000001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>
        <v>22.6</v>
      </c>
      <c r="F39" s="120">
        <v>28.7</v>
      </c>
      <c r="G39" s="120">
        <v>29.3</v>
      </c>
      <c r="H39" s="120">
        <v>208.8</v>
      </c>
      <c r="I39" s="120">
        <v>245.4</v>
      </c>
      <c r="J39" s="120">
        <v>201</v>
      </c>
      <c r="K39" s="120">
        <v>110.7</v>
      </c>
      <c r="L39" s="120">
        <v>109.7</v>
      </c>
      <c r="M39" s="120">
        <v>60.2</v>
      </c>
      <c r="N39" s="120">
        <v>48.9</v>
      </c>
      <c r="O39" s="120">
        <v>50.3</v>
      </c>
      <c r="P39" s="120">
        <v>59.8</v>
      </c>
      <c r="Q39" s="120">
        <v>59.5</v>
      </c>
      <c r="R39" s="120">
        <v>66.3</v>
      </c>
      <c r="S39" s="120">
        <v>25.1</v>
      </c>
      <c r="T39" s="120">
        <v>25.9</v>
      </c>
      <c r="U39" s="120">
        <v>1.8</v>
      </c>
      <c r="V39" s="120">
        <v>56</v>
      </c>
      <c r="W39" s="120">
        <v>23.5</v>
      </c>
      <c r="X39" s="120"/>
      <c r="Y39" s="120">
        <v>1.6</v>
      </c>
      <c r="Z39" s="120"/>
      <c r="AA39" s="120"/>
      <c r="AB39" s="120"/>
      <c r="AC39" s="120"/>
      <c r="AD39" s="120"/>
      <c r="AE39" s="120"/>
      <c r="AF39" s="120"/>
      <c r="AG39" s="120">
        <v>8.9</v>
      </c>
      <c r="AH39" s="120"/>
      <c r="AI39" s="120"/>
      <c r="AJ39" s="120"/>
      <c r="AK39" s="120"/>
      <c r="AL39" s="120">
        <v>21.4</v>
      </c>
      <c r="AM39" s="120">
        <v>80</v>
      </c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>
        <v>31.4</v>
      </c>
      <c r="BW39" s="120"/>
      <c r="BX39" s="120"/>
      <c r="BY39" s="120"/>
      <c r="BZ39" s="120"/>
      <c r="CA39" s="120">
        <v>85.8</v>
      </c>
      <c r="CB39" s="120">
        <v>54.6</v>
      </c>
      <c r="CC39" s="120">
        <v>85.2</v>
      </c>
      <c r="CD39" s="120">
        <v>50.7</v>
      </c>
      <c r="CE39" s="120">
        <v>121.2</v>
      </c>
      <c r="CF39" s="120">
        <v>26.7</v>
      </c>
      <c r="CG39" s="120"/>
      <c r="CH39" s="120"/>
      <c r="CI39" s="120">
        <v>42.7</v>
      </c>
      <c r="CJ39" s="120">
        <v>36.4</v>
      </c>
      <c r="CK39" s="120">
        <v>41.2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530.32500000000005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137</v>
      </c>
      <c r="CM41" s="120">
        <v>137</v>
      </c>
      <c r="CN41" s="120">
        <v>137</v>
      </c>
      <c r="CO41" s="120">
        <v>137</v>
      </c>
      <c r="CP41" s="120">
        <v>124.4</v>
      </c>
      <c r="CQ41" s="120">
        <v>124.4</v>
      </c>
      <c r="CR41" s="120">
        <v>124.4</v>
      </c>
      <c r="CS41" s="120">
        <v>124.4</v>
      </c>
      <c r="CT41" s="122"/>
      <c r="CU41" s="122"/>
      <c r="CV41" s="122"/>
      <c r="CW41" s="121"/>
      <c r="CX41" s="97">
        <f t="array" ref="CX41">SUMPRODUCT(B41:CW41*0.25)</f>
        <v>261.39999999999998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22.6</v>
      </c>
      <c r="F42" s="107">
        <f t="shared" si="6"/>
        <v>28.7</v>
      </c>
      <c r="G42" s="107">
        <f t="shared" si="6"/>
        <v>29.3</v>
      </c>
      <c r="H42" s="107">
        <f t="shared" si="6"/>
        <v>208.8</v>
      </c>
      <c r="I42" s="107">
        <f t="shared" si="6"/>
        <v>245.4</v>
      </c>
      <c r="J42" s="107">
        <f t="shared" si="6"/>
        <v>201</v>
      </c>
      <c r="K42" s="107">
        <f t="shared" si="6"/>
        <v>110.7</v>
      </c>
      <c r="L42" s="107">
        <f t="shared" si="6"/>
        <v>109.7</v>
      </c>
      <c r="M42" s="107">
        <f t="shared" si="6"/>
        <v>60.2</v>
      </c>
      <c r="N42" s="107">
        <f t="shared" si="6"/>
        <v>48.9</v>
      </c>
      <c r="O42" s="107">
        <f t="shared" si="6"/>
        <v>50.3</v>
      </c>
      <c r="P42" s="107">
        <f t="shared" si="6"/>
        <v>59.8</v>
      </c>
      <c r="Q42" s="107">
        <f t="shared" si="6"/>
        <v>59.5</v>
      </c>
      <c r="R42" s="107">
        <f t="shared" si="6"/>
        <v>66.3</v>
      </c>
      <c r="S42" s="107">
        <f t="shared" si="6"/>
        <v>25.1</v>
      </c>
      <c r="T42" s="107">
        <f t="shared" si="6"/>
        <v>25.9</v>
      </c>
      <c r="U42" s="107">
        <f t="shared" si="6"/>
        <v>1.8</v>
      </c>
      <c r="V42" s="107">
        <f t="shared" si="6"/>
        <v>56</v>
      </c>
      <c r="W42" s="107">
        <f t="shared" si="6"/>
        <v>23.5</v>
      </c>
      <c r="X42" s="107">
        <f t="shared" si="6"/>
        <v>0</v>
      </c>
      <c r="Y42" s="107">
        <f t="shared" si="6"/>
        <v>1.6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8.9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21.4</v>
      </c>
      <c r="AM42" s="107">
        <f t="shared" si="6"/>
        <v>80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31.4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85.8</v>
      </c>
      <c r="CB42" s="107">
        <f t="shared" si="7"/>
        <v>54.6</v>
      </c>
      <c r="CC42" s="107">
        <f t="shared" si="7"/>
        <v>85.2</v>
      </c>
      <c r="CD42" s="107">
        <f t="shared" si="7"/>
        <v>50.7</v>
      </c>
      <c r="CE42" s="107">
        <f t="shared" si="7"/>
        <v>121.2</v>
      </c>
      <c r="CF42" s="107">
        <f t="shared" si="7"/>
        <v>26.7</v>
      </c>
      <c r="CG42" s="107">
        <f t="shared" si="7"/>
        <v>0</v>
      </c>
      <c r="CH42" s="107">
        <f t="shared" si="7"/>
        <v>0</v>
      </c>
      <c r="CI42" s="107">
        <f t="shared" si="7"/>
        <v>42.7</v>
      </c>
      <c r="CJ42" s="107">
        <f t="shared" si="7"/>
        <v>36.4</v>
      </c>
      <c r="CK42" s="107">
        <f t="shared" si="7"/>
        <v>41.2</v>
      </c>
      <c r="CL42" s="107">
        <f t="shared" si="7"/>
        <v>137</v>
      </c>
      <c r="CM42" s="107">
        <f t="shared" si="7"/>
        <v>137</v>
      </c>
      <c r="CN42" s="107">
        <f t="shared" si="7"/>
        <v>137</v>
      </c>
      <c r="CO42" s="107">
        <f t="shared" si="7"/>
        <v>137</v>
      </c>
      <c r="CP42" s="107">
        <f t="shared" si="7"/>
        <v>124.4</v>
      </c>
      <c r="CQ42" s="107">
        <f t="shared" si="7"/>
        <v>124.4</v>
      </c>
      <c r="CR42" s="107">
        <f t="shared" si="7"/>
        <v>124.4</v>
      </c>
      <c r="CS42" s="107">
        <f t="shared" si="7"/>
        <v>124.4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791.72500000000002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>
        <v>22.6</v>
      </c>
      <c r="F47" s="120">
        <v>28.7</v>
      </c>
      <c r="G47" s="120">
        <v>29.3</v>
      </c>
      <c r="H47" s="120">
        <v>208.8</v>
      </c>
      <c r="I47" s="120">
        <v>245.4</v>
      </c>
      <c r="J47" s="120">
        <v>201</v>
      </c>
      <c r="K47" s="120">
        <v>110.7</v>
      </c>
      <c r="L47" s="120">
        <v>109.7</v>
      </c>
      <c r="M47" s="120">
        <v>60.2</v>
      </c>
      <c r="N47" s="120">
        <v>48.9</v>
      </c>
      <c r="O47" s="120">
        <v>50.3</v>
      </c>
      <c r="P47" s="120">
        <v>59.8</v>
      </c>
      <c r="Q47" s="120">
        <v>59.5</v>
      </c>
      <c r="R47" s="120">
        <v>66.3</v>
      </c>
      <c r="S47" s="120">
        <v>25.1</v>
      </c>
      <c r="T47" s="120">
        <v>25.9</v>
      </c>
      <c r="U47" s="120">
        <v>1.8</v>
      </c>
      <c r="V47" s="120">
        <v>56</v>
      </c>
      <c r="W47" s="120">
        <v>23.5</v>
      </c>
      <c r="X47" s="120"/>
      <c r="Y47" s="120">
        <v>1.6</v>
      </c>
      <c r="Z47" s="120"/>
      <c r="AA47" s="120"/>
      <c r="AB47" s="120"/>
      <c r="AC47" s="120"/>
      <c r="AD47" s="120"/>
      <c r="AE47" s="120"/>
      <c r="AF47" s="120"/>
      <c r="AG47" s="120">
        <v>8.9</v>
      </c>
      <c r="AH47" s="120"/>
      <c r="AI47" s="120"/>
      <c r="AJ47" s="120"/>
      <c r="AK47" s="120"/>
      <c r="AL47" s="120">
        <v>21.4</v>
      </c>
      <c r="AM47" s="120">
        <v>80</v>
      </c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>
        <v>31.4</v>
      </c>
      <c r="BW47" s="120"/>
      <c r="BX47" s="120"/>
      <c r="BY47" s="120"/>
      <c r="BZ47" s="120"/>
      <c r="CA47" s="120">
        <v>85.8</v>
      </c>
      <c r="CB47" s="120">
        <v>54.6</v>
      </c>
      <c r="CC47" s="120">
        <v>85.2</v>
      </c>
      <c r="CD47" s="120">
        <v>50.7</v>
      </c>
      <c r="CE47" s="120">
        <v>121.2</v>
      </c>
      <c r="CF47" s="120">
        <v>26.7</v>
      </c>
      <c r="CG47" s="120"/>
      <c r="CH47" s="120"/>
      <c r="CI47" s="120">
        <v>42.7</v>
      </c>
      <c r="CJ47" s="120">
        <v>36.4</v>
      </c>
      <c r="CK47" s="120">
        <v>41.2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530.32500000000005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137</v>
      </c>
      <c r="CM49" s="120">
        <v>137</v>
      </c>
      <c r="CN49" s="120">
        <v>137</v>
      </c>
      <c r="CO49" s="120">
        <v>137</v>
      </c>
      <c r="CP49" s="120">
        <v>124.4</v>
      </c>
      <c r="CQ49" s="120">
        <v>124.4</v>
      </c>
      <c r="CR49" s="120">
        <v>124.4</v>
      </c>
      <c r="CS49" s="120">
        <v>124.4</v>
      </c>
      <c r="CT49" s="122"/>
      <c r="CU49" s="122"/>
      <c r="CV49" s="122"/>
      <c r="CW49" s="121"/>
      <c r="CX49" s="97">
        <f t="array" ref="CX49">SUMPRODUCT(B49:CW49*0.25)</f>
        <v>261.39999999999998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22.6</v>
      </c>
      <c r="F51" s="107">
        <f t="shared" si="8"/>
        <v>28.7</v>
      </c>
      <c r="G51" s="107">
        <f t="shared" si="8"/>
        <v>29.3</v>
      </c>
      <c r="H51" s="107">
        <f t="shared" si="8"/>
        <v>208.8</v>
      </c>
      <c r="I51" s="107">
        <f t="shared" si="8"/>
        <v>245.4</v>
      </c>
      <c r="J51" s="107">
        <f t="shared" si="8"/>
        <v>201</v>
      </c>
      <c r="K51" s="107">
        <f t="shared" si="8"/>
        <v>110.7</v>
      </c>
      <c r="L51" s="107">
        <f t="shared" si="8"/>
        <v>109.7</v>
      </c>
      <c r="M51" s="107">
        <f t="shared" si="8"/>
        <v>60.2</v>
      </c>
      <c r="N51" s="107">
        <f t="shared" si="8"/>
        <v>48.9</v>
      </c>
      <c r="O51" s="107">
        <f t="shared" si="8"/>
        <v>50.3</v>
      </c>
      <c r="P51" s="107">
        <f t="shared" si="8"/>
        <v>59.8</v>
      </c>
      <c r="Q51" s="107">
        <f t="shared" si="8"/>
        <v>59.5</v>
      </c>
      <c r="R51" s="107">
        <f t="shared" si="8"/>
        <v>66.3</v>
      </c>
      <c r="S51" s="107">
        <f t="shared" si="8"/>
        <v>25.1</v>
      </c>
      <c r="T51" s="107">
        <f t="shared" si="8"/>
        <v>25.9</v>
      </c>
      <c r="U51" s="107">
        <f t="shared" si="8"/>
        <v>1.8</v>
      </c>
      <c r="V51" s="107">
        <f t="shared" si="8"/>
        <v>56</v>
      </c>
      <c r="W51" s="107">
        <f t="shared" si="8"/>
        <v>23.5</v>
      </c>
      <c r="X51" s="107">
        <f t="shared" si="8"/>
        <v>0</v>
      </c>
      <c r="Y51" s="107">
        <f t="shared" si="8"/>
        <v>1.6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8.9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21.4</v>
      </c>
      <c r="AM51" s="107">
        <f t="shared" si="8"/>
        <v>80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31.4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85.8</v>
      </c>
      <c r="CB51" s="107">
        <f t="shared" si="9"/>
        <v>54.6</v>
      </c>
      <c r="CC51" s="107">
        <f t="shared" si="9"/>
        <v>85.2</v>
      </c>
      <c r="CD51" s="107">
        <f t="shared" si="9"/>
        <v>50.7</v>
      </c>
      <c r="CE51" s="107">
        <f t="shared" si="9"/>
        <v>121.2</v>
      </c>
      <c r="CF51" s="107">
        <f t="shared" si="9"/>
        <v>26.7</v>
      </c>
      <c r="CG51" s="107">
        <f t="shared" si="9"/>
        <v>0</v>
      </c>
      <c r="CH51" s="107">
        <f t="shared" si="9"/>
        <v>0</v>
      </c>
      <c r="CI51" s="107">
        <f t="shared" si="9"/>
        <v>42.7</v>
      </c>
      <c r="CJ51" s="107">
        <f t="shared" si="9"/>
        <v>36.4</v>
      </c>
      <c r="CK51" s="107">
        <f t="shared" si="9"/>
        <v>41.2</v>
      </c>
      <c r="CL51" s="107">
        <f t="shared" si="9"/>
        <v>137</v>
      </c>
      <c r="CM51" s="107">
        <f t="shared" si="9"/>
        <v>137</v>
      </c>
      <c r="CN51" s="107">
        <f t="shared" si="9"/>
        <v>137</v>
      </c>
      <c r="CO51" s="107">
        <f t="shared" si="9"/>
        <v>137</v>
      </c>
      <c r="CP51" s="107">
        <f t="shared" si="9"/>
        <v>124.4</v>
      </c>
      <c r="CQ51" s="107">
        <f t="shared" si="9"/>
        <v>124.4</v>
      </c>
      <c r="CR51" s="107">
        <f t="shared" si="9"/>
        <v>124.4</v>
      </c>
      <c r="CS51" s="107">
        <f t="shared" si="9"/>
        <v>124.4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791.72500000000002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43.749000000000009</v>
      </c>
      <c r="C54" s="107">
        <f t="shared" ref="C54:BN54" si="12">C18+C28+C42</f>
        <v>58.431000000000004</v>
      </c>
      <c r="D54" s="107">
        <f t="shared" si="12"/>
        <v>57.655000000000001</v>
      </c>
      <c r="E54" s="107">
        <f t="shared" si="12"/>
        <v>82.132000000000005</v>
      </c>
      <c r="F54" s="107">
        <f t="shared" si="12"/>
        <v>76.655000000000001</v>
      </c>
      <c r="G54" s="107">
        <f t="shared" si="12"/>
        <v>75.055000000000007</v>
      </c>
      <c r="H54" s="107">
        <f t="shared" si="12"/>
        <v>244.02800000000002</v>
      </c>
      <c r="I54" s="107">
        <f t="shared" si="12"/>
        <v>280.149</v>
      </c>
      <c r="J54" s="107">
        <f t="shared" si="12"/>
        <v>212.624</v>
      </c>
      <c r="K54" s="107">
        <f t="shared" si="12"/>
        <v>149.64400000000001</v>
      </c>
      <c r="L54" s="107">
        <f t="shared" si="12"/>
        <v>149.13800000000001</v>
      </c>
      <c r="M54" s="107">
        <f t="shared" si="12"/>
        <v>104.339</v>
      </c>
      <c r="N54" s="107">
        <f t="shared" si="12"/>
        <v>85.591999999999999</v>
      </c>
      <c r="O54" s="107">
        <f t="shared" si="12"/>
        <v>92.662999999999997</v>
      </c>
      <c r="P54" s="107">
        <f t="shared" si="12"/>
        <v>102.81699999999999</v>
      </c>
      <c r="Q54" s="107">
        <f t="shared" si="12"/>
        <v>102.76300000000001</v>
      </c>
      <c r="R54" s="107">
        <f t="shared" si="12"/>
        <v>105.223</v>
      </c>
      <c r="S54" s="107">
        <f t="shared" si="12"/>
        <v>65.222000000000008</v>
      </c>
      <c r="T54" s="107">
        <f t="shared" si="12"/>
        <v>67.968999999999994</v>
      </c>
      <c r="U54" s="107">
        <f t="shared" si="12"/>
        <v>33.088000000000001</v>
      </c>
      <c r="V54" s="107">
        <f t="shared" si="12"/>
        <v>98.454999999999998</v>
      </c>
      <c r="W54" s="107">
        <f t="shared" si="12"/>
        <v>41.721999999999994</v>
      </c>
      <c r="X54" s="107">
        <f t="shared" si="12"/>
        <v>47.215000000000003</v>
      </c>
      <c r="Y54" s="107">
        <f t="shared" si="12"/>
        <v>22.686</v>
      </c>
      <c r="Z54" s="107">
        <f t="shared" si="12"/>
        <v>98.61</v>
      </c>
      <c r="AA54" s="107">
        <f t="shared" si="12"/>
        <v>77.252999999999986</v>
      </c>
      <c r="AB54" s="107">
        <f t="shared" si="12"/>
        <v>109.71899999999999</v>
      </c>
      <c r="AC54" s="107">
        <f t="shared" si="12"/>
        <v>199.39700000000002</v>
      </c>
      <c r="AD54" s="107">
        <f t="shared" si="12"/>
        <v>148.25</v>
      </c>
      <c r="AE54" s="107">
        <f t="shared" si="12"/>
        <v>190.18600000000001</v>
      </c>
      <c r="AF54" s="107">
        <f t="shared" si="12"/>
        <v>31.68</v>
      </c>
      <c r="AG54" s="107">
        <f t="shared" si="12"/>
        <v>83.695999999999998</v>
      </c>
      <c r="AH54" s="107">
        <f t="shared" si="12"/>
        <v>73.685000000000002</v>
      </c>
      <c r="AI54" s="107">
        <f t="shared" si="12"/>
        <v>47.442</v>
      </c>
      <c r="AJ54" s="107">
        <f t="shared" si="12"/>
        <v>81.807000000000002</v>
      </c>
      <c r="AK54" s="107">
        <f t="shared" si="12"/>
        <v>64.899000000000001</v>
      </c>
      <c r="AL54" s="107">
        <f t="shared" si="12"/>
        <v>105.06</v>
      </c>
      <c r="AM54" s="107">
        <f t="shared" si="12"/>
        <v>144.108</v>
      </c>
      <c r="AN54" s="107">
        <f t="shared" si="12"/>
        <v>115.73899999999999</v>
      </c>
      <c r="AO54" s="107">
        <f t="shared" si="12"/>
        <v>41.742999999999995</v>
      </c>
      <c r="AP54" s="107">
        <f t="shared" si="12"/>
        <v>46.068999999999996</v>
      </c>
      <c r="AQ54" s="107">
        <f t="shared" si="12"/>
        <v>91.74199999999999</v>
      </c>
      <c r="AR54" s="107">
        <f t="shared" si="12"/>
        <v>127.63500000000001</v>
      </c>
      <c r="AS54" s="107">
        <f t="shared" si="12"/>
        <v>131.74500000000003</v>
      </c>
      <c r="AT54" s="107">
        <f t="shared" si="12"/>
        <v>95.912999999999997</v>
      </c>
      <c r="AU54" s="107">
        <f t="shared" si="12"/>
        <v>92.573999999999998</v>
      </c>
      <c r="AV54" s="107">
        <f t="shared" si="12"/>
        <v>99.28</v>
      </c>
      <c r="AW54" s="107">
        <f t="shared" si="12"/>
        <v>106.96000000000001</v>
      </c>
      <c r="AX54" s="107">
        <f t="shared" si="12"/>
        <v>76.965000000000003</v>
      </c>
      <c r="AY54" s="107">
        <f t="shared" si="12"/>
        <v>75.668000000000006</v>
      </c>
      <c r="AZ54" s="107">
        <f t="shared" si="12"/>
        <v>48.04</v>
      </c>
      <c r="BA54" s="107">
        <f t="shared" si="12"/>
        <v>29.114999999999998</v>
      </c>
      <c r="BB54" s="107">
        <f t="shared" si="12"/>
        <v>122.893</v>
      </c>
      <c r="BC54" s="107">
        <f t="shared" si="12"/>
        <v>58.769999999999996</v>
      </c>
      <c r="BD54" s="107">
        <f t="shared" si="12"/>
        <v>58.49</v>
      </c>
      <c r="BE54" s="107">
        <f t="shared" si="12"/>
        <v>59.019000000000005</v>
      </c>
      <c r="BF54" s="107">
        <f t="shared" si="12"/>
        <v>97.7</v>
      </c>
      <c r="BG54" s="107">
        <f t="shared" si="12"/>
        <v>95.887</v>
      </c>
      <c r="BH54" s="107">
        <f t="shared" si="12"/>
        <v>98.082999999999998</v>
      </c>
      <c r="BI54" s="107">
        <f t="shared" si="12"/>
        <v>97.087000000000003</v>
      </c>
      <c r="BJ54" s="107">
        <f t="shared" si="12"/>
        <v>126.574</v>
      </c>
      <c r="BK54" s="107">
        <f t="shared" si="12"/>
        <v>107.89900000000002</v>
      </c>
      <c r="BL54" s="107">
        <f t="shared" si="12"/>
        <v>65.3</v>
      </c>
      <c r="BM54" s="107">
        <f t="shared" si="12"/>
        <v>51.670999999999992</v>
      </c>
      <c r="BN54" s="107">
        <f t="shared" si="12"/>
        <v>78.527999999999992</v>
      </c>
      <c r="BO54" s="107">
        <f t="shared" ref="BO54:CX54" si="13">BO18+BO28+BO42</f>
        <v>70.131</v>
      </c>
      <c r="BP54" s="107">
        <f t="shared" si="13"/>
        <v>43.79</v>
      </c>
      <c r="BQ54" s="107">
        <f t="shared" si="13"/>
        <v>153.67599999999999</v>
      </c>
      <c r="BR54" s="107">
        <f t="shared" si="13"/>
        <v>17.771000000000001</v>
      </c>
      <c r="BS54" s="107">
        <f t="shared" si="13"/>
        <v>89.168999999999997</v>
      </c>
      <c r="BT54" s="107">
        <f t="shared" si="13"/>
        <v>59.097000000000001</v>
      </c>
      <c r="BU54" s="107">
        <f t="shared" si="13"/>
        <v>150.74699999999999</v>
      </c>
      <c r="BV54" s="107">
        <f t="shared" si="13"/>
        <v>39.936</v>
      </c>
      <c r="BW54" s="107">
        <f t="shared" si="13"/>
        <v>78.313999999999993</v>
      </c>
      <c r="BX54" s="107">
        <f t="shared" si="13"/>
        <v>52.855000000000004</v>
      </c>
      <c r="BY54" s="107">
        <f t="shared" si="13"/>
        <v>144.85900000000001</v>
      </c>
      <c r="BZ54" s="107">
        <f t="shared" si="13"/>
        <v>81.768000000000001</v>
      </c>
      <c r="CA54" s="107">
        <f t="shared" si="13"/>
        <v>94.000999999999991</v>
      </c>
      <c r="CB54" s="107">
        <f t="shared" si="13"/>
        <v>65.17</v>
      </c>
      <c r="CC54" s="107">
        <f t="shared" si="13"/>
        <v>93.240000000000009</v>
      </c>
      <c r="CD54" s="107">
        <f t="shared" si="13"/>
        <v>58.203000000000003</v>
      </c>
      <c r="CE54" s="107">
        <f t="shared" si="13"/>
        <v>128.5</v>
      </c>
      <c r="CF54" s="107">
        <f t="shared" si="13"/>
        <v>36</v>
      </c>
      <c r="CG54" s="107">
        <f t="shared" si="13"/>
        <v>40.363</v>
      </c>
      <c r="CH54" s="107">
        <f t="shared" si="13"/>
        <v>40.382999999999996</v>
      </c>
      <c r="CI54" s="107">
        <f t="shared" si="13"/>
        <v>49.899000000000001</v>
      </c>
      <c r="CJ54" s="107">
        <f t="shared" si="13"/>
        <v>45.82</v>
      </c>
      <c r="CK54" s="107">
        <f t="shared" si="13"/>
        <v>48.221000000000004</v>
      </c>
      <c r="CL54" s="107">
        <f t="shared" si="13"/>
        <v>143.30000000000001</v>
      </c>
      <c r="CM54" s="107">
        <f t="shared" si="13"/>
        <v>144.22800000000001</v>
      </c>
      <c r="CN54" s="107">
        <f t="shared" si="13"/>
        <v>142.9</v>
      </c>
      <c r="CO54" s="107">
        <f t="shared" si="13"/>
        <v>143</v>
      </c>
      <c r="CP54" s="107">
        <f t="shared" si="13"/>
        <v>131.03800000000001</v>
      </c>
      <c r="CQ54" s="107">
        <f t="shared" si="13"/>
        <v>130.62800000000001</v>
      </c>
      <c r="CR54" s="107">
        <f t="shared" si="13"/>
        <v>130.6</v>
      </c>
      <c r="CS54" s="107">
        <f t="shared" si="13"/>
        <v>130.9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2232.6005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46272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-39.9</v>
      </c>
      <c r="C5" s="25">
        <v>-50.6</v>
      </c>
      <c r="D5" s="25">
        <v>-16.2</v>
      </c>
      <c r="E5" s="25">
        <v>22.6</v>
      </c>
      <c r="F5" s="25">
        <v>28.7</v>
      </c>
      <c r="G5" s="25">
        <v>29.3</v>
      </c>
      <c r="H5" s="25">
        <v>208.8</v>
      </c>
      <c r="I5" s="25">
        <v>245.4</v>
      </c>
      <c r="J5" s="25">
        <v>201</v>
      </c>
      <c r="K5" s="25">
        <v>110.7</v>
      </c>
      <c r="L5" s="25">
        <v>109.7</v>
      </c>
      <c r="M5" s="25">
        <v>60.2</v>
      </c>
      <c r="N5" s="25">
        <v>48.9</v>
      </c>
      <c r="O5" s="25">
        <v>50.3</v>
      </c>
      <c r="P5" s="25">
        <v>59.8</v>
      </c>
      <c r="Q5" s="25">
        <v>59.5</v>
      </c>
      <c r="R5" s="25">
        <v>66.3</v>
      </c>
      <c r="S5" s="25">
        <v>25.1</v>
      </c>
      <c r="T5" s="25">
        <v>25.9</v>
      </c>
      <c r="U5" s="25">
        <v>1.8</v>
      </c>
      <c r="V5" s="25">
        <v>56</v>
      </c>
      <c r="W5" s="25">
        <v>23.5</v>
      </c>
      <c r="X5" s="25">
        <v>-28.1</v>
      </c>
      <c r="Y5" s="25">
        <v>1.6</v>
      </c>
      <c r="Z5" s="25">
        <v>-69</v>
      </c>
      <c r="AA5" s="25">
        <v>-47.4</v>
      </c>
      <c r="AB5" s="25">
        <v>-81</v>
      </c>
      <c r="AC5" s="25">
        <v>-193.9</v>
      </c>
      <c r="AD5" s="25">
        <v>-133</v>
      </c>
      <c r="AE5" s="25">
        <v>-189.6</v>
      </c>
      <c r="AF5" s="25">
        <v>-3.5</v>
      </c>
      <c r="AG5" s="25">
        <v>8.9</v>
      </c>
      <c r="AH5" s="25">
        <v>-20</v>
      </c>
      <c r="AI5" s="25">
        <v>-28.3</v>
      </c>
      <c r="AJ5" s="25">
        <v>-75.5</v>
      </c>
      <c r="AK5" s="25"/>
      <c r="AL5" s="25">
        <v>21.4</v>
      </c>
      <c r="AM5" s="25">
        <v>80</v>
      </c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>
        <v>-19</v>
      </c>
      <c r="BN5" s="25">
        <v>-75.3</v>
      </c>
      <c r="BO5" s="25">
        <v>-64.400000000000006</v>
      </c>
      <c r="BP5" s="25">
        <v>-25.2</v>
      </c>
      <c r="BQ5" s="25">
        <v>-134.19999999999999</v>
      </c>
      <c r="BR5" s="25">
        <v>-15.3</v>
      </c>
      <c r="BS5" s="25">
        <v>-88.2</v>
      </c>
      <c r="BT5" s="25">
        <v>-57.6</v>
      </c>
      <c r="BU5" s="25">
        <v>-149</v>
      </c>
      <c r="BV5" s="25">
        <v>31.4</v>
      </c>
      <c r="BW5" s="25">
        <v>-66.3</v>
      </c>
      <c r="BX5" s="25">
        <v>-40.1</v>
      </c>
      <c r="BY5" s="25">
        <v>-134.1</v>
      </c>
      <c r="BZ5" s="25">
        <v>-70.8</v>
      </c>
      <c r="CA5" s="25">
        <v>85.8</v>
      </c>
      <c r="CB5" s="25">
        <v>54.6</v>
      </c>
      <c r="CC5" s="25">
        <v>85.2</v>
      </c>
      <c r="CD5" s="25">
        <v>50.7</v>
      </c>
      <c r="CE5" s="25">
        <v>121.2</v>
      </c>
      <c r="CF5" s="25">
        <v>26.7</v>
      </c>
      <c r="CG5" s="25">
        <v>-27.1</v>
      </c>
      <c r="CH5" s="25">
        <v>-28.4</v>
      </c>
      <c r="CI5" s="25">
        <v>42.7</v>
      </c>
      <c r="CJ5" s="25">
        <v>36.4</v>
      </c>
      <c r="CK5" s="25">
        <v>41.2</v>
      </c>
      <c r="CL5" s="25">
        <v>39.700000000000003</v>
      </c>
      <c r="CM5" s="25">
        <v>38.200000000000003</v>
      </c>
      <c r="CN5" s="25">
        <v>42.099999999999994</v>
      </c>
      <c r="CO5" s="25">
        <v>57.2</v>
      </c>
      <c r="CP5" s="25">
        <v>47</v>
      </c>
      <c r="CQ5" s="25">
        <v>49.2</v>
      </c>
      <c r="CR5" s="25">
        <v>45.600000000000009</v>
      </c>
      <c r="CS5" s="25">
        <v>45.900000000000006</v>
      </c>
      <c r="CT5" s="26"/>
      <c r="CU5" s="26"/>
      <c r="CV5" s="26"/>
      <c r="CW5" s="27"/>
      <c r="CX5" s="132">
        <f t="array" ref="CX5">SUMPRODUCT(B5:CW5*0.25)</f>
        <v>128.79999999999995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209.78</v>
      </c>
      <c r="C8" s="138">
        <v>194.13</v>
      </c>
      <c r="D8" s="138">
        <v>161.76</v>
      </c>
      <c r="E8" s="138">
        <v>154.4</v>
      </c>
      <c r="F8" s="138">
        <v>158.43</v>
      </c>
      <c r="G8" s="138">
        <v>152.01</v>
      </c>
      <c r="H8" s="138">
        <v>153.25</v>
      </c>
      <c r="I8" s="138">
        <v>150.02000000000001</v>
      </c>
      <c r="J8" s="138">
        <v>165.71</v>
      </c>
      <c r="K8" s="138">
        <v>148.53</v>
      </c>
      <c r="L8" s="138">
        <v>148.09</v>
      </c>
      <c r="M8" s="138">
        <v>157.03</v>
      </c>
      <c r="N8" s="138">
        <v>160.6</v>
      </c>
      <c r="O8" s="138">
        <v>154.16</v>
      </c>
      <c r="P8" s="138">
        <v>151.33000000000001</v>
      </c>
      <c r="Q8" s="138">
        <v>149.82</v>
      </c>
      <c r="R8" s="138">
        <v>156.02000000000001</v>
      </c>
      <c r="S8" s="138">
        <v>156.52000000000001</v>
      </c>
      <c r="T8" s="138">
        <v>155.57</v>
      </c>
      <c r="U8" s="138">
        <v>166.88</v>
      </c>
      <c r="V8" s="138">
        <v>158.03</v>
      </c>
      <c r="W8" s="138">
        <v>170.75</v>
      </c>
      <c r="X8" s="138">
        <v>198.9</v>
      </c>
      <c r="Y8" s="138">
        <v>203.17</v>
      </c>
      <c r="Z8" s="138">
        <v>212.22</v>
      </c>
      <c r="AA8" s="138">
        <v>214.07</v>
      </c>
      <c r="AB8" s="138">
        <v>222.35</v>
      </c>
      <c r="AC8" s="138">
        <v>205.9</v>
      </c>
      <c r="AD8" s="138">
        <v>218.04</v>
      </c>
      <c r="AE8" s="138">
        <v>211.92</v>
      </c>
      <c r="AF8" s="138">
        <v>170.39</v>
      </c>
      <c r="AG8" s="138">
        <v>142.38999999999999</v>
      </c>
      <c r="AH8" s="138">
        <v>141.94999999999999</v>
      </c>
      <c r="AI8" s="138">
        <v>126.15</v>
      </c>
      <c r="AJ8" s="138">
        <v>66.819999999999993</v>
      </c>
      <c r="AK8" s="138">
        <v>-6.7</v>
      </c>
      <c r="AL8" s="138">
        <v>52.19</v>
      </c>
      <c r="AM8" s="138">
        <v>21.8</v>
      </c>
      <c r="AN8" s="138">
        <v>7.35</v>
      </c>
      <c r="AO8" s="138">
        <v>-2.85</v>
      </c>
      <c r="AP8" s="138">
        <v>-3.53</v>
      </c>
      <c r="AQ8" s="138">
        <v>-6.58</v>
      </c>
      <c r="AR8" s="138">
        <v>-9.2799999999999994</v>
      </c>
      <c r="AS8" s="138">
        <v>-10.77</v>
      </c>
      <c r="AT8" s="138">
        <v>-7.32</v>
      </c>
      <c r="AU8" s="138">
        <v>-6.82</v>
      </c>
      <c r="AV8" s="138">
        <v>-7.13</v>
      </c>
      <c r="AW8" s="138">
        <v>-7.82</v>
      </c>
      <c r="AX8" s="138">
        <v>-4.92</v>
      </c>
      <c r="AY8" s="138">
        <v>-4.99</v>
      </c>
      <c r="AZ8" s="138">
        <v>-2.77</v>
      </c>
      <c r="BA8" s="138">
        <v>0.02</v>
      </c>
      <c r="BB8" s="138">
        <v>5.0199999999999996</v>
      </c>
      <c r="BC8" s="138">
        <v>37.450000000000003</v>
      </c>
      <c r="BD8" s="138">
        <v>12.29</v>
      </c>
      <c r="BE8" s="138">
        <v>12.1</v>
      </c>
      <c r="BF8" s="138">
        <v>-6.41</v>
      </c>
      <c r="BG8" s="138">
        <v>-6.06</v>
      </c>
      <c r="BH8" s="138">
        <v>-6.65</v>
      </c>
      <c r="BI8" s="138">
        <v>-6.82</v>
      </c>
      <c r="BJ8" s="138">
        <v>-7.22</v>
      </c>
      <c r="BK8" s="138">
        <v>-5.57</v>
      </c>
      <c r="BL8" s="138">
        <v>60.1</v>
      </c>
      <c r="BM8" s="138">
        <v>120</v>
      </c>
      <c r="BN8" s="138">
        <v>79.58</v>
      </c>
      <c r="BO8" s="138">
        <v>97.9</v>
      </c>
      <c r="BP8" s="138">
        <v>155.37</v>
      </c>
      <c r="BQ8" s="138">
        <v>218.43</v>
      </c>
      <c r="BR8" s="138">
        <v>200.38</v>
      </c>
      <c r="BS8" s="138">
        <v>233.12</v>
      </c>
      <c r="BT8" s="138">
        <v>250.39</v>
      </c>
      <c r="BU8" s="138">
        <v>272.47000000000003</v>
      </c>
      <c r="BV8" s="138">
        <v>258.39</v>
      </c>
      <c r="BW8" s="138">
        <v>259.41000000000003</v>
      </c>
      <c r="BX8" s="138">
        <v>258.02999999999997</v>
      </c>
      <c r="BY8" s="138">
        <v>270.12</v>
      </c>
      <c r="BZ8" s="138">
        <v>262.33</v>
      </c>
      <c r="CA8" s="138">
        <v>245.05</v>
      </c>
      <c r="CB8" s="138">
        <v>227.03</v>
      </c>
      <c r="CC8" s="138">
        <v>250.71</v>
      </c>
      <c r="CD8" s="138">
        <v>255.53</v>
      </c>
      <c r="CE8" s="138">
        <v>224.39</v>
      </c>
      <c r="CF8" s="138">
        <v>255.03</v>
      </c>
      <c r="CG8" s="138">
        <v>255.78</v>
      </c>
      <c r="CH8" s="138">
        <v>253.32</v>
      </c>
      <c r="CI8" s="138">
        <v>256.01</v>
      </c>
      <c r="CJ8" s="138">
        <v>240.85</v>
      </c>
      <c r="CK8" s="138">
        <v>254.33</v>
      </c>
      <c r="CL8" s="138">
        <v>265.93</v>
      </c>
      <c r="CM8" s="138">
        <v>259.75</v>
      </c>
      <c r="CN8" s="138">
        <v>258.39</v>
      </c>
      <c r="CO8" s="138">
        <v>246</v>
      </c>
      <c r="CP8" s="138">
        <v>244.7</v>
      </c>
      <c r="CQ8" s="138">
        <v>239.49</v>
      </c>
      <c r="CR8" s="138">
        <v>237.64</v>
      </c>
      <c r="CS8" s="138">
        <v>231.52</v>
      </c>
      <c r="CT8" s="139"/>
      <c r="CU8" s="139"/>
      <c r="CV8" s="139"/>
      <c r="CW8" s="140"/>
      <c r="CX8" s="141">
        <f>IF(SUM(B8:CW8)&lt;&gt;0,AVERAGEIF(B8:CW8,"&lt;&gt;"""),"")</f>
        <v>141.58927083333339</v>
      </c>
    </row>
    <row r="9" spans="1:102" ht="24.95" customHeight="1" thickBot="1" x14ac:dyDescent="0.25">
      <c r="A9" s="133" t="s">
        <v>6</v>
      </c>
      <c r="B9" s="42">
        <v>180.01750000000001</v>
      </c>
      <c r="C9" s="43">
        <v>180.01750000000001</v>
      </c>
      <c r="D9" s="43">
        <v>180.01750000000001</v>
      </c>
      <c r="E9" s="43">
        <v>180.01750000000001</v>
      </c>
      <c r="F9" s="43">
        <v>153.42750000000001</v>
      </c>
      <c r="G9" s="43">
        <v>153.42750000000001</v>
      </c>
      <c r="H9" s="43">
        <v>153.42750000000001</v>
      </c>
      <c r="I9" s="43">
        <v>153.42750000000001</v>
      </c>
      <c r="J9" s="43">
        <v>154.84</v>
      </c>
      <c r="K9" s="43">
        <v>154.84</v>
      </c>
      <c r="L9" s="43">
        <v>154.84</v>
      </c>
      <c r="M9" s="43">
        <v>154.84</v>
      </c>
      <c r="N9" s="43">
        <v>153.97749999999999</v>
      </c>
      <c r="O9" s="43">
        <v>153.97749999999999</v>
      </c>
      <c r="P9" s="43">
        <v>153.97749999999999</v>
      </c>
      <c r="Q9" s="43">
        <v>153.97749999999999</v>
      </c>
      <c r="R9" s="43">
        <v>158.7475</v>
      </c>
      <c r="S9" s="43">
        <v>158.7475</v>
      </c>
      <c r="T9" s="43">
        <v>158.7475</v>
      </c>
      <c r="U9" s="43">
        <v>158.7475</v>
      </c>
      <c r="V9" s="43">
        <v>182.71250000000001</v>
      </c>
      <c r="W9" s="43">
        <v>182.71250000000001</v>
      </c>
      <c r="X9" s="43">
        <v>182.71250000000001</v>
      </c>
      <c r="Y9" s="43">
        <v>182.71250000000001</v>
      </c>
      <c r="Z9" s="43">
        <v>213.63499999999999</v>
      </c>
      <c r="AA9" s="43">
        <v>213.63499999999999</v>
      </c>
      <c r="AB9" s="43">
        <v>213.63499999999999</v>
      </c>
      <c r="AC9" s="43">
        <v>213.63499999999999</v>
      </c>
      <c r="AD9" s="43">
        <v>185.685</v>
      </c>
      <c r="AE9" s="43">
        <v>185.685</v>
      </c>
      <c r="AF9" s="43">
        <v>185.685</v>
      </c>
      <c r="AG9" s="43">
        <v>185.685</v>
      </c>
      <c r="AH9" s="43">
        <v>82.055000000000007</v>
      </c>
      <c r="AI9" s="43">
        <v>82.055000000000007</v>
      </c>
      <c r="AJ9" s="43">
        <v>82.055000000000007</v>
      </c>
      <c r="AK9" s="43">
        <v>82.055000000000007</v>
      </c>
      <c r="AL9" s="43">
        <v>19.622499999999999</v>
      </c>
      <c r="AM9" s="43">
        <v>19.622499999999999</v>
      </c>
      <c r="AN9" s="43">
        <v>19.622499999999999</v>
      </c>
      <c r="AO9" s="43">
        <v>19.622499999999999</v>
      </c>
      <c r="AP9" s="43">
        <v>-7.54</v>
      </c>
      <c r="AQ9" s="43">
        <v>-7.54</v>
      </c>
      <c r="AR9" s="43">
        <v>-7.54</v>
      </c>
      <c r="AS9" s="43">
        <v>-7.54</v>
      </c>
      <c r="AT9" s="43">
        <v>-7.2725</v>
      </c>
      <c r="AU9" s="43">
        <v>-7.2725</v>
      </c>
      <c r="AV9" s="43">
        <v>-7.2725</v>
      </c>
      <c r="AW9" s="43">
        <v>-7.2725</v>
      </c>
      <c r="AX9" s="43">
        <v>-3.165</v>
      </c>
      <c r="AY9" s="43">
        <v>-3.165</v>
      </c>
      <c r="AZ9" s="43">
        <v>-3.165</v>
      </c>
      <c r="BA9" s="43">
        <v>-3.165</v>
      </c>
      <c r="BB9" s="43">
        <v>16.715</v>
      </c>
      <c r="BC9" s="43">
        <v>16.715</v>
      </c>
      <c r="BD9" s="43">
        <v>16.715</v>
      </c>
      <c r="BE9" s="43">
        <v>16.715</v>
      </c>
      <c r="BF9" s="43">
        <v>-6.4850000000000003</v>
      </c>
      <c r="BG9" s="43">
        <v>-6.4850000000000003</v>
      </c>
      <c r="BH9" s="43">
        <v>-6.4850000000000003</v>
      </c>
      <c r="BI9" s="43">
        <v>-6.4850000000000003</v>
      </c>
      <c r="BJ9" s="43">
        <v>41.827500000000001</v>
      </c>
      <c r="BK9" s="43">
        <v>41.827500000000001</v>
      </c>
      <c r="BL9" s="43">
        <v>41.827500000000001</v>
      </c>
      <c r="BM9" s="43">
        <v>41.827500000000001</v>
      </c>
      <c r="BN9" s="43">
        <v>137.82</v>
      </c>
      <c r="BO9" s="43">
        <v>137.82</v>
      </c>
      <c r="BP9" s="43">
        <v>137.82</v>
      </c>
      <c r="BQ9" s="43">
        <v>137.82</v>
      </c>
      <c r="BR9" s="43">
        <v>239.09</v>
      </c>
      <c r="BS9" s="43">
        <v>239.09</v>
      </c>
      <c r="BT9" s="43">
        <v>239.09</v>
      </c>
      <c r="BU9" s="43">
        <v>239.09</v>
      </c>
      <c r="BV9" s="43">
        <v>261.48750000000001</v>
      </c>
      <c r="BW9" s="43">
        <v>261.48750000000001</v>
      </c>
      <c r="BX9" s="43">
        <v>261.48750000000001</v>
      </c>
      <c r="BY9" s="43">
        <v>261.48750000000001</v>
      </c>
      <c r="BZ9" s="43">
        <v>246.28</v>
      </c>
      <c r="CA9" s="43">
        <v>246.28</v>
      </c>
      <c r="CB9" s="43">
        <v>246.28</v>
      </c>
      <c r="CC9" s="43">
        <v>246.28</v>
      </c>
      <c r="CD9" s="43">
        <v>247.6825</v>
      </c>
      <c r="CE9" s="43">
        <v>247.6825</v>
      </c>
      <c r="CF9" s="43">
        <v>247.6825</v>
      </c>
      <c r="CG9" s="43">
        <v>247.6825</v>
      </c>
      <c r="CH9" s="43">
        <v>251.1275</v>
      </c>
      <c r="CI9" s="43">
        <v>251.1275</v>
      </c>
      <c r="CJ9" s="43">
        <v>251.1275</v>
      </c>
      <c r="CK9" s="43">
        <v>251.1275</v>
      </c>
      <c r="CL9" s="43">
        <v>257.51749999999998</v>
      </c>
      <c r="CM9" s="43">
        <v>257.51749999999998</v>
      </c>
      <c r="CN9" s="43">
        <v>257.51749999999998</v>
      </c>
      <c r="CO9" s="43">
        <v>257.51749999999998</v>
      </c>
      <c r="CP9" s="43">
        <v>238.33750000000001</v>
      </c>
      <c r="CQ9" s="43">
        <v>238.33750000000001</v>
      </c>
      <c r="CR9" s="43">
        <v>238.33750000000001</v>
      </c>
      <c r="CS9" s="43">
        <v>238.33750000000001</v>
      </c>
      <c r="CT9" s="44"/>
      <c r="CU9" s="44"/>
      <c r="CV9" s="44"/>
      <c r="CW9" s="45"/>
      <c r="CX9" s="142">
        <f>IF(SUM(B9:CW9)&lt;&gt;0,AVERAGEIF(B9:CW9,"&lt;&gt;"""),"")</f>
        <v>141.58927083333347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39.9</v>
      </c>
      <c r="C14" s="149">
        <v>50.6</v>
      </c>
      <c r="D14" s="149">
        <v>16.2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>
        <v>28.1</v>
      </c>
      <c r="Y14" s="149"/>
      <c r="Z14" s="149">
        <v>56.5</v>
      </c>
      <c r="AA14" s="149">
        <v>34.9</v>
      </c>
      <c r="AB14" s="149">
        <v>68.5</v>
      </c>
      <c r="AC14" s="149">
        <v>181.4</v>
      </c>
      <c r="AD14" s="149">
        <v>133</v>
      </c>
      <c r="AE14" s="149">
        <v>189.6</v>
      </c>
      <c r="AF14" s="149">
        <v>3.5</v>
      </c>
      <c r="AG14" s="149"/>
      <c r="AH14" s="149">
        <v>20</v>
      </c>
      <c r="AI14" s="149">
        <v>28.3</v>
      </c>
      <c r="AJ14" s="149">
        <v>75.5</v>
      </c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>
        <v>19</v>
      </c>
      <c r="BN14" s="149">
        <v>75.3</v>
      </c>
      <c r="BO14" s="149">
        <v>64.400000000000006</v>
      </c>
      <c r="BP14" s="149">
        <v>25.2</v>
      </c>
      <c r="BQ14" s="149">
        <v>134.19999999999999</v>
      </c>
      <c r="BR14" s="149">
        <v>15.3</v>
      </c>
      <c r="BS14" s="149">
        <v>88.2</v>
      </c>
      <c r="BT14" s="149">
        <v>57.6</v>
      </c>
      <c r="BU14" s="149">
        <v>149</v>
      </c>
      <c r="BV14" s="149"/>
      <c r="BW14" s="149">
        <v>66.3</v>
      </c>
      <c r="BX14" s="149">
        <v>40.1</v>
      </c>
      <c r="BY14" s="149">
        <v>134.1</v>
      </c>
      <c r="BZ14" s="149">
        <v>70.8</v>
      </c>
      <c r="CA14" s="149"/>
      <c r="CB14" s="149"/>
      <c r="CC14" s="149"/>
      <c r="CD14" s="149"/>
      <c r="CE14" s="149"/>
      <c r="CF14" s="149"/>
      <c r="CG14" s="149">
        <v>27.1</v>
      </c>
      <c r="CH14" s="149">
        <v>28.4</v>
      </c>
      <c r="CI14" s="149"/>
      <c r="CJ14" s="149"/>
      <c r="CK14" s="149"/>
      <c r="CL14" s="149">
        <v>97.3</v>
      </c>
      <c r="CM14" s="149">
        <v>98.8</v>
      </c>
      <c r="CN14" s="149">
        <v>94.9</v>
      </c>
      <c r="CO14" s="149">
        <v>79.8</v>
      </c>
      <c r="CP14" s="149">
        <v>77.400000000000006</v>
      </c>
      <c r="CQ14" s="149">
        <v>75.2</v>
      </c>
      <c r="CR14" s="149">
        <v>78.8</v>
      </c>
      <c r="CS14" s="149">
        <v>78.5</v>
      </c>
      <c r="CT14" s="150"/>
      <c r="CU14" s="150"/>
      <c r="CV14" s="150"/>
      <c r="CW14" s="151"/>
      <c r="CX14" s="152">
        <f t="array" ref="CX14">SUMPRODUCT(B14:CW14*0.25)</f>
        <v>650.42500000000007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>
        <v>12.5</v>
      </c>
      <c r="AA16" s="155">
        <v>12.5</v>
      </c>
      <c r="AB16" s="155">
        <v>12.5</v>
      </c>
      <c r="AC16" s="155">
        <v>12.5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12.5</v>
      </c>
    </row>
    <row r="17" spans="1:102" ht="30" customHeight="1" thickBot="1" x14ac:dyDescent="0.25">
      <c r="A17" s="105" t="s">
        <v>54</v>
      </c>
      <c r="B17" s="159">
        <f>SUM(B12:B16)</f>
        <v>39.9</v>
      </c>
      <c r="C17" s="160">
        <f t="shared" ref="C17:BN17" si="0">SUM(C12:C16)</f>
        <v>50.6</v>
      </c>
      <c r="D17" s="160">
        <f t="shared" si="0"/>
        <v>16.2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28.1</v>
      </c>
      <c r="Y17" s="160">
        <f t="shared" si="0"/>
        <v>0</v>
      </c>
      <c r="Z17" s="160">
        <f t="shared" si="0"/>
        <v>69</v>
      </c>
      <c r="AA17" s="160">
        <f t="shared" si="0"/>
        <v>47.4</v>
      </c>
      <c r="AB17" s="160">
        <f t="shared" si="0"/>
        <v>81</v>
      </c>
      <c r="AC17" s="160">
        <f t="shared" si="0"/>
        <v>193.9</v>
      </c>
      <c r="AD17" s="160">
        <f t="shared" si="0"/>
        <v>133</v>
      </c>
      <c r="AE17" s="160">
        <f t="shared" si="0"/>
        <v>189.6</v>
      </c>
      <c r="AF17" s="160">
        <f t="shared" si="0"/>
        <v>3.5</v>
      </c>
      <c r="AG17" s="160">
        <f t="shared" si="0"/>
        <v>0</v>
      </c>
      <c r="AH17" s="160">
        <f t="shared" si="0"/>
        <v>20</v>
      </c>
      <c r="AI17" s="160">
        <f t="shared" si="0"/>
        <v>28.3</v>
      </c>
      <c r="AJ17" s="160">
        <f t="shared" si="0"/>
        <v>75.5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19</v>
      </c>
      <c r="BN17" s="160">
        <f t="shared" si="0"/>
        <v>75.3</v>
      </c>
      <c r="BO17" s="160">
        <f t="shared" ref="BO17:CW17" si="1">SUM(BO12:BO16)</f>
        <v>64.400000000000006</v>
      </c>
      <c r="BP17" s="160">
        <f t="shared" si="1"/>
        <v>25.2</v>
      </c>
      <c r="BQ17" s="160">
        <f t="shared" si="1"/>
        <v>134.19999999999999</v>
      </c>
      <c r="BR17" s="160">
        <f t="shared" si="1"/>
        <v>15.3</v>
      </c>
      <c r="BS17" s="160">
        <f t="shared" si="1"/>
        <v>88.2</v>
      </c>
      <c r="BT17" s="160">
        <f t="shared" si="1"/>
        <v>57.6</v>
      </c>
      <c r="BU17" s="160">
        <f t="shared" si="1"/>
        <v>149</v>
      </c>
      <c r="BV17" s="160">
        <f t="shared" si="1"/>
        <v>0</v>
      </c>
      <c r="BW17" s="160">
        <f t="shared" si="1"/>
        <v>66.3</v>
      </c>
      <c r="BX17" s="160">
        <f t="shared" si="1"/>
        <v>40.1</v>
      </c>
      <c r="BY17" s="160">
        <f t="shared" si="1"/>
        <v>134.1</v>
      </c>
      <c r="BZ17" s="160">
        <f t="shared" si="1"/>
        <v>70.8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27.1</v>
      </c>
      <c r="CH17" s="160">
        <f t="shared" si="1"/>
        <v>28.4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97.3</v>
      </c>
      <c r="CM17" s="160">
        <f t="shared" si="1"/>
        <v>98.8</v>
      </c>
      <c r="CN17" s="160">
        <f t="shared" si="1"/>
        <v>94.9</v>
      </c>
      <c r="CO17" s="160">
        <f t="shared" si="1"/>
        <v>79.8</v>
      </c>
      <c r="CP17" s="160">
        <f t="shared" si="1"/>
        <v>77.400000000000006</v>
      </c>
      <c r="CQ17" s="160">
        <f t="shared" si="1"/>
        <v>75.2</v>
      </c>
      <c r="CR17" s="160">
        <f t="shared" si="1"/>
        <v>78.8</v>
      </c>
      <c r="CS17" s="160">
        <f t="shared" si="1"/>
        <v>78.5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662.92500000000007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>
        <v>22.6</v>
      </c>
      <c r="F22" s="149">
        <v>28.7</v>
      </c>
      <c r="G22" s="149">
        <v>29.3</v>
      </c>
      <c r="H22" s="149">
        <v>208.8</v>
      </c>
      <c r="I22" s="149">
        <v>245.4</v>
      </c>
      <c r="J22" s="149">
        <v>201</v>
      </c>
      <c r="K22" s="149">
        <v>110.7</v>
      </c>
      <c r="L22" s="149">
        <v>109.7</v>
      </c>
      <c r="M22" s="149">
        <v>60.2</v>
      </c>
      <c r="N22" s="149">
        <v>48.9</v>
      </c>
      <c r="O22" s="149">
        <v>50.3</v>
      </c>
      <c r="P22" s="149">
        <v>59.8</v>
      </c>
      <c r="Q22" s="149">
        <v>59.5</v>
      </c>
      <c r="R22" s="149">
        <v>66.3</v>
      </c>
      <c r="S22" s="149">
        <v>25.1</v>
      </c>
      <c r="T22" s="149">
        <v>25.9</v>
      </c>
      <c r="U22" s="149">
        <v>1.8</v>
      </c>
      <c r="V22" s="149">
        <v>56</v>
      </c>
      <c r="W22" s="149">
        <v>23.5</v>
      </c>
      <c r="X22" s="149"/>
      <c r="Y22" s="149">
        <v>1.6</v>
      </c>
      <c r="Z22" s="149"/>
      <c r="AA22" s="149"/>
      <c r="AB22" s="149"/>
      <c r="AC22" s="149"/>
      <c r="AD22" s="149"/>
      <c r="AE22" s="149"/>
      <c r="AF22" s="149"/>
      <c r="AG22" s="149">
        <v>8.9</v>
      </c>
      <c r="AH22" s="149"/>
      <c r="AI22" s="149"/>
      <c r="AJ22" s="149"/>
      <c r="AK22" s="149"/>
      <c r="AL22" s="149">
        <v>21.4</v>
      </c>
      <c r="AM22" s="149">
        <v>80</v>
      </c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>
        <v>31.4</v>
      </c>
      <c r="BW22" s="149"/>
      <c r="BX22" s="149"/>
      <c r="BY22" s="149"/>
      <c r="BZ22" s="149"/>
      <c r="CA22" s="149">
        <v>85.8</v>
      </c>
      <c r="CB22" s="149">
        <v>54.6</v>
      </c>
      <c r="CC22" s="149">
        <v>85.2</v>
      </c>
      <c r="CD22" s="149">
        <v>50.7</v>
      </c>
      <c r="CE22" s="149">
        <v>121.2</v>
      </c>
      <c r="CF22" s="149">
        <v>26.7</v>
      </c>
      <c r="CG22" s="149"/>
      <c r="CH22" s="149"/>
      <c r="CI22" s="149">
        <v>42.7</v>
      </c>
      <c r="CJ22" s="149">
        <v>36.4</v>
      </c>
      <c r="CK22" s="149">
        <v>41.2</v>
      </c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530.32500000000005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>
        <v>137</v>
      </c>
      <c r="CM24" s="155">
        <v>137</v>
      </c>
      <c r="CN24" s="155">
        <v>137</v>
      </c>
      <c r="CO24" s="155">
        <v>137</v>
      </c>
      <c r="CP24" s="155">
        <v>124.4</v>
      </c>
      <c r="CQ24" s="155">
        <v>124.4</v>
      </c>
      <c r="CR24" s="155">
        <v>124.4</v>
      </c>
      <c r="CS24" s="155">
        <v>124.4</v>
      </c>
      <c r="CT24" s="156"/>
      <c r="CU24" s="156"/>
      <c r="CV24" s="156"/>
      <c r="CW24" s="157"/>
      <c r="CX24" s="158">
        <f t="array" ref="CX24">SUMPRODUCT(B24:CW24*0.25)</f>
        <v>261.39999999999998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22.6</v>
      </c>
      <c r="F25" s="160">
        <f t="shared" si="2"/>
        <v>28.7</v>
      </c>
      <c r="G25" s="160">
        <f t="shared" si="2"/>
        <v>29.3</v>
      </c>
      <c r="H25" s="160">
        <f t="shared" si="2"/>
        <v>208.8</v>
      </c>
      <c r="I25" s="160">
        <f t="shared" si="2"/>
        <v>245.4</v>
      </c>
      <c r="J25" s="160">
        <f t="shared" si="2"/>
        <v>201</v>
      </c>
      <c r="K25" s="160">
        <f t="shared" si="2"/>
        <v>110.7</v>
      </c>
      <c r="L25" s="160">
        <f t="shared" si="2"/>
        <v>109.7</v>
      </c>
      <c r="M25" s="160">
        <f t="shared" si="2"/>
        <v>60.2</v>
      </c>
      <c r="N25" s="160">
        <f t="shared" si="2"/>
        <v>48.9</v>
      </c>
      <c r="O25" s="160">
        <f t="shared" si="2"/>
        <v>50.3</v>
      </c>
      <c r="P25" s="160">
        <f t="shared" si="2"/>
        <v>59.8</v>
      </c>
      <c r="Q25" s="160">
        <f t="shared" si="2"/>
        <v>59.5</v>
      </c>
      <c r="R25" s="160">
        <f t="shared" si="2"/>
        <v>66.3</v>
      </c>
      <c r="S25" s="160">
        <f t="shared" si="2"/>
        <v>25.1</v>
      </c>
      <c r="T25" s="160">
        <f t="shared" si="2"/>
        <v>25.9</v>
      </c>
      <c r="U25" s="160">
        <f t="shared" si="2"/>
        <v>1.8</v>
      </c>
      <c r="V25" s="160">
        <f t="shared" si="2"/>
        <v>56</v>
      </c>
      <c r="W25" s="160">
        <f t="shared" si="2"/>
        <v>23.5</v>
      </c>
      <c r="X25" s="160">
        <f t="shared" si="2"/>
        <v>0</v>
      </c>
      <c r="Y25" s="160">
        <f t="shared" si="2"/>
        <v>1.6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8.9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21.4</v>
      </c>
      <c r="AM25" s="160">
        <f t="shared" si="2"/>
        <v>80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31.4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85.8</v>
      </c>
      <c r="CB25" s="160">
        <f t="shared" si="3"/>
        <v>54.6</v>
      </c>
      <c r="CC25" s="160">
        <f t="shared" si="3"/>
        <v>85.2</v>
      </c>
      <c r="CD25" s="160">
        <f t="shared" si="3"/>
        <v>50.7</v>
      </c>
      <c r="CE25" s="160">
        <f t="shared" si="3"/>
        <v>121.2</v>
      </c>
      <c r="CF25" s="160">
        <f t="shared" si="3"/>
        <v>26.7</v>
      </c>
      <c r="CG25" s="160">
        <f t="shared" si="3"/>
        <v>0</v>
      </c>
      <c r="CH25" s="160">
        <f t="shared" si="3"/>
        <v>0</v>
      </c>
      <c r="CI25" s="160">
        <f t="shared" si="3"/>
        <v>42.7</v>
      </c>
      <c r="CJ25" s="160">
        <f t="shared" si="3"/>
        <v>36.4</v>
      </c>
      <c r="CK25" s="160">
        <f t="shared" si="3"/>
        <v>41.2</v>
      </c>
      <c r="CL25" s="160">
        <f t="shared" si="3"/>
        <v>137</v>
      </c>
      <c r="CM25" s="160">
        <f t="shared" si="3"/>
        <v>137</v>
      </c>
      <c r="CN25" s="160">
        <f t="shared" si="3"/>
        <v>137</v>
      </c>
      <c r="CO25" s="160">
        <f t="shared" si="3"/>
        <v>137</v>
      </c>
      <c r="CP25" s="160">
        <f t="shared" si="3"/>
        <v>124.4</v>
      </c>
      <c r="CQ25" s="160">
        <f t="shared" si="3"/>
        <v>124.4</v>
      </c>
      <c r="CR25" s="160">
        <f t="shared" si="3"/>
        <v>124.4</v>
      </c>
      <c r="CS25" s="160">
        <f t="shared" si="3"/>
        <v>124.4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791.72500000000002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2026-09-06T13:26:23Z</dcterms:created>
  <dcterms:modified xsi:type="dcterms:W3CDTF">2026-09-06T13:26:25Z</dcterms:modified>
</cp:coreProperties>
</file>