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<sst xmlns="http://schemas.openxmlformats.org/spreadsheetml/2006/main" count="119" uniqueCount="54">
  <si>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04/03/2025 11:46:02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</si>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</sst>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CD06-466A-9E74-E04D41AE5A0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CD06-466A-9E74-E04D41AE5A0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29.555</c:v>
                </c:pt>
                <c:pt idx="13">
                  <c:v>19.48</c:v>
                </c:pt>
                <c:pt idx="14">
                  <c:v>12.318</c:v>
                </c:pt>
                <c:pt idx="15">
                  <c:v>17.262999999999998</c:v>
                </c:pt>
                <c:pt idx="16">
                  <c:v>15.554</c:v>
                </c:pt>
                <c:pt idx="17">
                  <c:v>16.975999999999999</c:v>
                </c:pt>
                <c:pt idx="18">
                  <c:v>14.667</c:v>
                </c:pt>
                <c:pt idx="19">
                  <c:v>14.895</c:v>
                </c:pt>
                <c:pt idx="20">
                  <c:v>14.167999999999999</c:v>
                </c:pt>
                <c:pt idx="21">
                  <c:v>13.12</c:v>
                </c:pt>
                <c:pt idx="22">
                  <c:v>12.4</c:v>
                </c:pt>
                <c:pt idx="23">
                  <c:v>12.250999999999999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D06-466A-9E74-E04D41AE5A0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19.033000000000001</c:v>
                </c:pt>
                <c:pt idx="13">
                  <c:v>20.168999999999997</c:v>
                </c:pt>
                <c:pt idx="14">
                  <c:v>31.138000000000005</c:v>
                </c:pt>
                <c:pt idx="15">
                  <c:v>29.649000000000001</c:v>
                </c:pt>
                <c:pt idx="16">
                  <c:v>25.805</c:v>
                </c:pt>
                <c:pt idx="17">
                  <c:v>28.789000000000001</c:v>
                </c:pt>
                <c:pt idx="18">
                  <c:v>30.507999999999999</c:v>
                </c:pt>
                <c:pt idx="19">
                  <c:v>28.850999999999999</c:v>
                </c:pt>
                <c:pt idx="20">
                  <c:v>26.744</c:v>
                </c:pt>
                <c:pt idx="21">
                  <c:v>25.35</c:v>
                </c:pt>
                <c:pt idx="22">
                  <c:v>26.067</c:v>
                </c:pt>
                <c:pt idx="23">
                  <c:v>39.216999999999999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D06-466A-9E74-E04D41AE5A0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CD06-466A-9E74-E04D41AE5A0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D06-466A-9E74-E04D41AE5A0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CD06-466A-9E74-E04D41AE5A0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CD06-466A-9E74-E04D41AE5A0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CD06-466A-9E74-E04D41AE5A0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21">
                  <c:v>30</c:v>
                </c:pt>
                <c:pt idx="22">
                  <c:v>21.073999999999998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D06-466A-9E74-E04D41AE5A0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13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D06-466A-9E74-E04D41AE5A0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25.561</c:v>
                </c:pt>
                <c:pt idx="13">
                  <c:v>35.382999999999996</c:v>
                </c:pt>
                <c:pt idx="14">
                  <c:v>5</c:v>
                </c:pt>
                <c:pt idx="15">
                  <c:v>3</c:v>
                </c:pt>
                <c:pt idx="17">
                  <c:v>12.742000000000001</c:v>
                </c:pt>
                <c:pt idx="18">
                  <c:v>4.4729999999999999</c:v>
                </c:pt>
                <c:pt idx="19">
                  <c:v>7.5730000000000004</c:v>
                </c:pt>
                <c:pt idx="20">
                  <c:v>10.113999999999999</c:v>
                </c:pt>
                <c:pt idx="21">
                  <c:v>0.68</c:v>
                </c:pt>
                <c:pt idx="22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D06-466A-9E74-E04D41AE5A0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CD06-466A-9E74-E04D41AE5A0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16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D06-466A-9E74-E04D41AE5A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15.34</c:v>
                </c:pt>
                <c:pt idx="13">
                  <c:v>20</c:v>
                </c:pt>
                <c:pt idx="14">
                  <c:v>64.69</c:v>
                </c:pt>
                <c:pt idx="15">
                  <c:v>107.37</c:v>
                </c:pt>
                <c:pt idx="16">
                  <c:v>147.11000000000001</c:v>
                </c:pt>
                <c:pt idx="17">
                  <c:v>210</c:v>
                </c:pt>
                <c:pt idx="18">
                  <c:v>256.8</c:v>
                </c:pt>
                <c:pt idx="19">
                  <c:v>207.7</c:v>
                </c:pt>
                <c:pt idx="20">
                  <c:v>175.71</c:v>
                </c:pt>
                <c:pt idx="21">
                  <c:v>144.77000000000001</c:v>
                </c:pt>
                <c:pt idx="22">
                  <c:v>124.88</c:v>
                </c:pt>
                <c:pt idx="23">
                  <c:v>110.48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D06-466A-9E74-E04D41AE5A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B8A-476F-B80F-A0069480469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6">
                  <c:v>4</c:v>
                </c:pt>
                <c:pt idx="17">
                  <c:v>4</c:v>
                </c:pt>
                <c:pt idx="18">
                  <c:v>4</c:v>
                </c:pt>
                <c:pt idx="19">
                  <c:v>7.36</c:v>
                </c:pt>
                <c:pt idx="20">
                  <c:v>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B8A-476F-B80F-A0069480469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4.8</c:v>
                </c:pt>
                <c:pt idx="13">
                  <c:v>4.8</c:v>
                </c:pt>
                <c:pt idx="14">
                  <c:v>1.85</c:v>
                </c:pt>
                <c:pt idx="15">
                  <c:v>4.45</c:v>
                </c:pt>
                <c:pt idx="16">
                  <c:v>1.3</c:v>
                </c:pt>
                <c:pt idx="17">
                  <c:v>10.199999999999999</c:v>
                </c:pt>
                <c:pt idx="18">
                  <c:v>3</c:v>
                </c:pt>
                <c:pt idx="19">
                  <c:v>2.9</c:v>
                </c:pt>
                <c:pt idx="20">
                  <c:v>4.5</c:v>
                </c:pt>
                <c:pt idx="22">
                  <c:v>0.3</c:v>
                </c:pt>
                <c:pt idx="23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B8A-476F-B80F-A0069480469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30.912000000000003</c:v>
                </c:pt>
                <c:pt idx="13">
                  <c:v>1.1000000000000001</c:v>
                </c:pt>
                <c:pt idx="15">
                  <c:v>6.2769999999999992</c:v>
                </c:pt>
                <c:pt idx="16">
                  <c:v>0.40500000000000003</c:v>
                </c:pt>
                <c:pt idx="17">
                  <c:v>9.4</c:v>
                </c:pt>
                <c:pt idx="18">
                  <c:v>10</c:v>
                </c:pt>
                <c:pt idx="19">
                  <c:v>10.576000000000001</c:v>
                </c:pt>
                <c:pt idx="20">
                  <c:v>10</c:v>
                </c:pt>
                <c:pt idx="21">
                  <c:v>0.19800000000000001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B8A-476F-B80F-A0069480469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B8A-476F-B80F-A0069480469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B8A-476F-B80F-A0069480469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6B8A-476F-B80F-A0069480469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B8A-476F-B80F-A0069480469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B8A-476F-B80F-A0069480469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21">
                  <c:v>60.814</c:v>
                </c:pt>
                <c:pt idx="22">
                  <c:v>50.4</c:v>
                </c:pt>
                <c:pt idx="23">
                  <c:v>39.72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B8A-476F-B80F-A0069480469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9.1</c:v>
                </c:pt>
                <c:pt idx="17">
                  <c:v>0</c:v>
                </c:pt>
                <c:pt idx="18">
                  <c:v>5</c:v>
                </c:pt>
                <c:pt idx="19">
                  <c:v>5</c:v>
                </c:pt>
                <c:pt idx="20">
                  <c:v>15</c:v>
                </c:pt>
                <c:pt idx="21">
                  <c:v>0</c:v>
                </c:pt>
                <c:pt idx="22">
                  <c:v>6</c:v>
                </c:pt>
                <c:pt idx="23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B8A-476F-B80F-A0069480469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38.436999999999998</c:v>
                </c:pt>
                <c:pt idx="13">
                  <c:v>69.132000000000005</c:v>
                </c:pt>
                <c:pt idx="14">
                  <c:v>59.582000000000001</c:v>
                </c:pt>
                <c:pt idx="15">
                  <c:v>39.185000000000002</c:v>
                </c:pt>
                <c:pt idx="16">
                  <c:v>71.522999999999996</c:v>
                </c:pt>
                <c:pt idx="17">
                  <c:v>34.906999999999996</c:v>
                </c:pt>
                <c:pt idx="18">
                  <c:v>27.648</c:v>
                </c:pt>
                <c:pt idx="19">
                  <c:v>25.483000000000001</c:v>
                </c:pt>
                <c:pt idx="20">
                  <c:v>18.926000000000002</c:v>
                </c:pt>
                <c:pt idx="21">
                  <c:v>8.1379999999999999</c:v>
                </c:pt>
                <c:pt idx="22">
                  <c:v>5.8410000000000002</c:v>
                </c:pt>
                <c:pt idx="23">
                  <c:v>4.548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B8A-476F-B80F-A0069480469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B8A-476F-B80F-A0069480469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6B8A-476F-B80F-A006948046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15.34</c:v>
                </c:pt>
                <c:pt idx="13">
                  <c:v>20</c:v>
                </c:pt>
                <c:pt idx="14">
                  <c:v>64.69</c:v>
                </c:pt>
                <c:pt idx="15">
                  <c:v>107.37</c:v>
                </c:pt>
                <c:pt idx="16">
                  <c:v>147.11000000000001</c:v>
                </c:pt>
                <c:pt idx="17">
                  <c:v>210</c:v>
                </c:pt>
                <c:pt idx="18">
                  <c:v>256.8</c:v>
                </c:pt>
                <c:pt idx="19">
                  <c:v>207.7</c:v>
                </c:pt>
                <c:pt idx="20">
                  <c:v>175.71</c:v>
                </c:pt>
                <c:pt idx="21">
                  <c:v>144.77000000000001</c:v>
                </c:pt>
                <c:pt idx="22">
                  <c:v>124.88</c:v>
                </c:pt>
                <c:pt idx="23">
                  <c:v>110.48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B8A-476F-B80F-A006948046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45720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74.149000000000001</v>
      </c>
      <c r="O4" s="18">
        <v>75.031999999999996</v>
      </c>
      <c r="P4" s="18">
        <v>61.455999999999996</v>
      </c>
      <c r="Q4" s="18">
        <v>49.911999999999999</v>
      </c>
      <c r="R4" s="18">
        <v>86.359000000000009</v>
      </c>
      <c r="S4" s="18">
        <v>58.506999999999998</v>
      </c>
      <c r="T4" s="18">
        <v>49.648000000000003</v>
      </c>
      <c r="U4" s="18">
        <v>51.318999999999996</v>
      </c>
      <c r="V4" s="18">
        <v>51.02600000000001</v>
      </c>
      <c r="W4" s="18">
        <v>69.150000000000006</v>
      </c>
      <c r="X4" s="18">
        <v>62.541000000000004</v>
      </c>
      <c r="Y4" s="18">
        <v>51.467999999999996</v>
      </c>
      <c r="Z4" s="19"/>
      <c r="AA4" s="20">
        <f>SUM(B4:Z4)</f>
        <v>740.56700000000012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15.34</v>
      </c>
      <c r="O7" s="28">
        <v>20</v>
      </c>
      <c r="P7" s="28">
        <v>64.69</v>
      </c>
      <c r="Q7" s="28">
        <v>107.37</v>
      </c>
      <c r="R7" s="28">
        <v>147.11000000000001</v>
      </c>
      <c r="S7" s="28">
        <v>210</v>
      </c>
      <c r="T7" s="28">
        <v>256.8</v>
      </c>
      <c r="U7" s="28">
        <v>207.7</v>
      </c>
      <c r="V7" s="28">
        <v>175.71</v>
      </c>
      <c r="W7" s="28">
        <v>144.77000000000001</v>
      </c>
      <c r="X7" s="28">
        <v>124.88</v>
      </c>
      <c r="Y7" s="28">
        <v>110.48</v>
      </c>
      <c r="Z7" s="29"/>
      <c r="AA7" s="30">
        <f>IF(SUM(B7:Z7)&lt;&gt;0,AVERAGEIF(B7:Z7,"&lt;&gt;"""),"")</f>
        <v>132.07083333333333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>
        <v>30</v>
      </c>
      <c r="X12" s="52">
        <v>21.073999999999998</v>
      </c>
      <c r="Y12" s="52"/>
      <c r="Z12" s="53"/>
      <c r="AA12" s="54">
        <f t="shared" si="0"/>
        <v>51.073999999999998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>
        <v>45</v>
      </c>
      <c r="S13" s="52"/>
      <c r="T13" s="52"/>
      <c r="U13" s="52"/>
      <c r="V13" s="52"/>
      <c r="W13" s="52"/>
      <c r="X13" s="52"/>
      <c r="Y13" s="52"/>
      <c r="Z13" s="53"/>
      <c r="AA13" s="54">
        <f t="shared" si="0"/>
        <v>45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25.561</v>
      </c>
      <c r="O14" s="57">
        <v>35.382999999999996</v>
      </c>
      <c r="P14" s="57">
        <v>5</v>
      </c>
      <c r="Q14" s="57">
        <v>3</v>
      </c>
      <c r="R14" s="57"/>
      <c r="S14" s="57">
        <v>12.742000000000001</v>
      </c>
      <c r="T14" s="57">
        <v>4.4729999999999999</v>
      </c>
      <c r="U14" s="57">
        <v>7.5730000000000004</v>
      </c>
      <c r="V14" s="57">
        <v>10.113999999999999</v>
      </c>
      <c r="W14" s="57">
        <v>0.68</v>
      </c>
      <c r="X14" s="57">
        <v>3</v>
      </c>
      <c r="Y14" s="57"/>
      <c r="Z14" s="58"/>
      <c r="AA14" s="59">
        <f t="shared" si="0"/>
        <v>107.52600000000001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25.561</v>
      </c>
      <c r="O16" s="62">
        <f t="shared" si="1"/>
        <v>35.382999999999996</v>
      </c>
      <c r="P16" s="62">
        <f t="shared" si="1"/>
        <v>5</v>
      </c>
      <c r="Q16" s="62">
        <f t="shared" si="1"/>
        <v>3</v>
      </c>
      <c r="R16" s="62">
        <f t="shared" si="1"/>
        <v>45</v>
      </c>
      <c r="S16" s="62">
        <f t="shared" si="1"/>
        <v>12.742000000000001</v>
      </c>
      <c r="T16" s="62">
        <f t="shared" si="1"/>
        <v>4.4729999999999999</v>
      </c>
      <c r="U16" s="62">
        <f t="shared" si="1"/>
        <v>7.5730000000000004</v>
      </c>
      <c r="V16" s="62">
        <f t="shared" si="1"/>
        <v>10.113999999999999</v>
      </c>
      <c r="W16" s="62">
        <f t="shared" si="1"/>
        <v>30.68</v>
      </c>
      <c r="X16" s="62">
        <f t="shared" si="1"/>
        <v>24.073999999999998</v>
      </c>
      <c r="Y16" s="62">
        <f t="shared" si="1"/>
        <v>0</v>
      </c>
      <c r="Z16" s="63" t="str">
        <f t="shared" si="1"/>
        <v/>
      </c>
      <c r="AA16" s="64">
        <f>SUM(AA10:AA15)</f>
        <v>203.60000000000002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29.555</v>
      </c>
      <c r="O20" s="77">
        <v>19.48</v>
      </c>
      <c r="P20" s="77">
        <v>12.318</v>
      </c>
      <c r="Q20" s="77">
        <v>17.262999999999998</v>
      </c>
      <c r="R20" s="77">
        <v>15.554</v>
      </c>
      <c r="S20" s="77">
        <v>16.975999999999999</v>
      </c>
      <c r="T20" s="77">
        <v>14.667</v>
      </c>
      <c r="U20" s="77">
        <v>14.895</v>
      </c>
      <c r="V20" s="77">
        <v>14.167999999999999</v>
      </c>
      <c r="W20" s="77">
        <v>13.12</v>
      </c>
      <c r="X20" s="77">
        <v>12.4</v>
      </c>
      <c r="Y20" s="77">
        <v>12.250999999999999</v>
      </c>
      <c r="Z20" s="78"/>
      <c r="AA20" s="79">
        <f t="shared" si="2"/>
        <v>192.64700000000002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19.033000000000001</v>
      </c>
      <c r="O21" s="81">
        <v>20.168999999999997</v>
      </c>
      <c r="P21" s="81">
        <v>31.138000000000005</v>
      </c>
      <c r="Q21" s="81">
        <v>29.649000000000001</v>
      </c>
      <c r="R21" s="81">
        <v>25.805</v>
      </c>
      <c r="S21" s="81">
        <v>28.789000000000001</v>
      </c>
      <c r="T21" s="81">
        <v>30.507999999999999</v>
      </c>
      <c r="U21" s="81">
        <v>28.850999999999999</v>
      </c>
      <c r="V21" s="81">
        <v>26.744</v>
      </c>
      <c r="W21" s="81">
        <v>25.35</v>
      </c>
      <c r="X21" s="81">
        <v>26.067</v>
      </c>
      <c r="Y21" s="81">
        <v>39.216999999999999</v>
      </c>
      <c r="Z21" s="78"/>
      <c r="AA21" s="79">
        <f t="shared" si="2"/>
        <v>331.32000000000005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48.588000000000001</v>
      </c>
      <c r="O26" s="88">
        <f t="shared" si="3"/>
        <v>39.649000000000001</v>
      </c>
      <c r="P26" s="88">
        <f t="shared" si="3"/>
        <v>43.456000000000003</v>
      </c>
      <c r="Q26" s="88">
        <f t="shared" si="3"/>
        <v>46.911999999999999</v>
      </c>
      <c r="R26" s="88">
        <f t="shared" si="3"/>
        <v>41.359000000000002</v>
      </c>
      <c r="S26" s="88">
        <f t="shared" si="3"/>
        <v>45.765000000000001</v>
      </c>
      <c r="T26" s="88">
        <f t="shared" si="3"/>
        <v>45.174999999999997</v>
      </c>
      <c r="U26" s="88">
        <f t="shared" si="3"/>
        <v>43.745999999999995</v>
      </c>
      <c r="V26" s="88">
        <f t="shared" si="3"/>
        <v>40.911999999999999</v>
      </c>
      <c r="W26" s="88">
        <f t="shared" si="3"/>
        <v>38.47</v>
      </c>
      <c r="X26" s="88">
        <f t="shared" si="3"/>
        <v>38.466999999999999</v>
      </c>
      <c r="Y26" s="88">
        <f t="shared" si="3"/>
        <v>51.467999999999996</v>
      </c>
      <c r="Z26" s="89" t="str">
        <f t="shared" si="3"/>
        <v/>
      </c>
      <c r="AA26" s="90">
        <f>SUM(AA19:AA25)</f>
        <v>523.9670000000001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74.149000000000001</v>
      </c>
      <c r="O30" s="77">
        <v>75.031999999999996</v>
      </c>
      <c r="P30" s="77">
        <v>48.456000000000003</v>
      </c>
      <c r="Q30" s="77">
        <v>49.911999999999999</v>
      </c>
      <c r="R30" s="77">
        <v>86.358999999999995</v>
      </c>
      <c r="S30" s="77">
        <v>58.506999999999998</v>
      </c>
      <c r="T30" s="77">
        <v>49.648000000000003</v>
      </c>
      <c r="U30" s="77">
        <v>51.319000000000003</v>
      </c>
      <c r="V30" s="77">
        <v>51.026000000000003</v>
      </c>
      <c r="W30" s="77">
        <v>69.150000000000006</v>
      </c>
      <c r="X30" s="77">
        <v>62.540999999999997</v>
      </c>
      <c r="Y30" s="77">
        <v>51.468000000000004</v>
      </c>
      <c r="Z30" s="78"/>
      <c r="AA30" s="79">
        <f>SUM(B30:Z30)</f>
        <v>727.56699999999989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74.149000000000001</v>
      </c>
      <c r="O32" s="62">
        <f t="shared" si="4"/>
        <v>75.031999999999996</v>
      </c>
      <c r="P32" s="62">
        <f t="shared" si="4"/>
        <v>48.456000000000003</v>
      </c>
      <c r="Q32" s="62">
        <f t="shared" si="4"/>
        <v>49.911999999999999</v>
      </c>
      <c r="R32" s="62">
        <f t="shared" si="4"/>
        <v>86.358999999999995</v>
      </c>
      <c r="S32" s="62">
        <f t="shared" si="4"/>
        <v>58.506999999999998</v>
      </c>
      <c r="T32" s="62">
        <f t="shared" si="4"/>
        <v>49.648000000000003</v>
      </c>
      <c r="U32" s="62">
        <f t="shared" si="4"/>
        <v>51.319000000000003</v>
      </c>
      <c r="V32" s="62">
        <f t="shared" si="4"/>
        <v>51.026000000000003</v>
      </c>
      <c r="W32" s="62">
        <f t="shared" si="4"/>
        <v>69.150000000000006</v>
      </c>
      <c r="X32" s="62">
        <f t="shared" si="4"/>
        <v>62.540999999999997</v>
      </c>
      <c r="Y32" s="62">
        <f t="shared" si="4"/>
        <v>51.468000000000004</v>
      </c>
      <c r="Z32" s="63" t="str">
        <f t="shared" si="4"/>
        <v/>
      </c>
      <c r="AA32" s="64">
        <f>SUM(AA29:AA31)</f>
        <v>727.56699999999989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>
        <v>13</v>
      </c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13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13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>
        <v>13</v>
      </c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13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13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13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74.149000000000001</v>
      </c>
      <c r="O52" s="88">
        <f t="shared" si="10"/>
        <v>75.031999999999996</v>
      </c>
      <c r="P52" s="88">
        <f t="shared" si="10"/>
        <v>61.456000000000003</v>
      </c>
      <c r="Q52" s="88">
        <f t="shared" si="10"/>
        <v>49.911999999999999</v>
      </c>
      <c r="R52" s="88">
        <f t="shared" si="10"/>
        <v>86.359000000000009</v>
      </c>
      <c r="S52" s="88">
        <f t="shared" si="10"/>
        <v>58.507000000000005</v>
      </c>
      <c r="T52" s="88">
        <f t="shared" si="10"/>
        <v>49.647999999999996</v>
      </c>
      <c r="U52" s="88">
        <f t="shared" si="10"/>
        <v>51.318999999999996</v>
      </c>
      <c r="V52" s="88">
        <f t="shared" si="10"/>
        <v>51.025999999999996</v>
      </c>
      <c r="W52" s="88">
        <f t="shared" si="10"/>
        <v>69.150000000000006</v>
      </c>
      <c r="X52" s="88">
        <f t="shared" si="10"/>
        <v>62.540999999999997</v>
      </c>
      <c r="Y52" s="88">
        <f t="shared" si="10"/>
        <v>51.467999999999996</v>
      </c>
      <c r="Z52" s="89" t="str">
        <f t="shared" si="10"/>
        <v/>
      </c>
      <c r="AA52" s="104">
        <f>SUM(B52:Z52)</f>
        <v>740.56699999999989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45720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74.149000000000001</v>
      </c>
      <c r="O4" s="18">
        <v>75.032000000000011</v>
      </c>
      <c r="P4" s="18">
        <v>61.432000000000002</v>
      </c>
      <c r="Q4" s="18">
        <v>49.911999999999999</v>
      </c>
      <c r="R4" s="18">
        <v>86.328000000000003</v>
      </c>
      <c r="S4" s="18">
        <v>58.506999999999998</v>
      </c>
      <c r="T4" s="18">
        <v>49.647999999999996</v>
      </c>
      <c r="U4" s="18">
        <v>51.318999999999996</v>
      </c>
      <c r="V4" s="18">
        <v>51.02600000000001</v>
      </c>
      <c r="W4" s="18">
        <v>69.149999999999991</v>
      </c>
      <c r="X4" s="18">
        <v>62.540999999999997</v>
      </c>
      <c r="Y4" s="18">
        <v>51.468000000000004</v>
      </c>
      <c r="Z4" s="19"/>
      <c r="AA4" s="20">
        <f>SUM(B4:Z4)</f>
        <v>740.51199999999983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15.34</v>
      </c>
      <c r="O7" s="28">
        <v>20</v>
      </c>
      <c r="P7" s="28">
        <v>64.69</v>
      </c>
      <c r="Q7" s="28">
        <v>107.37</v>
      </c>
      <c r="R7" s="28">
        <v>147.11000000000001</v>
      </c>
      <c r="S7" s="28">
        <v>210</v>
      </c>
      <c r="T7" s="28">
        <v>256.8</v>
      </c>
      <c r="U7" s="28">
        <v>207.7</v>
      </c>
      <c r="V7" s="28">
        <v>175.71</v>
      </c>
      <c r="W7" s="28">
        <v>144.77000000000001</v>
      </c>
      <c r="X7" s="28">
        <v>124.88</v>
      </c>
      <c r="Y7" s="28">
        <v>110.48</v>
      </c>
      <c r="Z7" s="29"/>
      <c r="AA7" s="30">
        <f>IF(SUM(B7:Z7)&lt;&gt;0,AVERAGEIF(B7:Z7,"&lt;&gt;"""),"")</f>
        <v>132.07083333333333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>
        <v>60.814</v>
      </c>
      <c r="X12" s="52">
        <v>50.4</v>
      </c>
      <c r="Y12" s="52">
        <v>39.72</v>
      </c>
      <c r="Z12" s="53"/>
      <c r="AA12" s="54">
        <f t="shared" si="0"/>
        <v>150.934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38.436999999999998</v>
      </c>
      <c r="O14" s="57">
        <v>69.132000000000005</v>
      </c>
      <c r="P14" s="57">
        <v>59.582000000000001</v>
      </c>
      <c r="Q14" s="57">
        <v>39.185000000000002</v>
      </c>
      <c r="R14" s="57">
        <v>71.522999999999996</v>
      </c>
      <c r="S14" s="57">
        <v>34.906999999999996</v>
      </c>
      <c r="T14" s="57">
        <v>27.648</v>
      </c>
      <c r="U14" s="57">
        <v>25.483000000000001</v>
      </c>
      <c r="V14" s="57">
        <v>18.926000000000002</v>
      </c>
      <c r="W14" s="57">
        <v>8.1379999999999999</v>
      </c>
      <c r="X14" s="57">
        <v>5.8410000000000002</v>
      </c>
      <c r="Y14" s="57">
        <v>4.548</v>
      </c>
      <c r="Z14" s="58"/>
      <c r="AA14" s="59">
        <f t="shared" si="0"/>
        <v>403.35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38.436999999999998</v>
      </c>
      <c r="O16" s="62">
        <f t="shared" si="1"/>
        <v>69.132000000000005</v>
      </c>
      <c r="P16" s="62">
        <f t="shared" si="1"/>
        <v>59.582000000000001</v>
      </c>
      <c r="Q16" s="62">
        <f t="shared" si="1"/>
        <v>39.185000000000002</v>
      </c>
      <c r="R16" s="62">
        <f t="shared" si="1"/>
        <v>71.522999999999996</v>
      </c>
      <c r="S16" s="62">
        <f t="shared" si="1"/>
        <v>34.906999999999996</v>
      </c>
      <c r="T16" s="62">
        <f t="shared" si="1"/>
        <v>27.648</v>
      </c>
      <c r="U16" s="62">
        <f t="shared" si="1"/>
        <v>25.483000000000001</v>
      </c>
      <c r="V16" s="62">
        <f t="shared" si="1"/>
        <v>18.926000000000002</v>
      </c>
      <c r="W16" s="62">
        <f t="shared" si="1"/>
        <v>68.951999999999998</v>
      </c>
      <c r="X16" s="62">
        <f t="shared" si="1"/>
        <v>56.241</v>
      </c>
      <c r="Y16" s="62">
        <f t="shared" si="1"/>
        <v>44.268000000000001</v>
      </c>
      <c r="Z16" s="63" t="str">
        <f t="shared" si="1"/>
        <v/>
      </c>
      <c r="AA16" s="64">
        <f>SUM(AA10:AA15)</f>
        <v>554.28399999999999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>
        <v>4</v>
      </c>
      <c r="S19" s="72">
        <v>4</v>
      </c>
      <c r="T19" s="72">
        <v>4</v>
      </c>
      <c r="U19" s="72">
        <v>7.36</v>
      </c>
      <c r="V19" s="72">
        <v>2.6</v>
      </c>
      <c r="W19" s="72"/>
      <c r="X19" s="72"/>
      <c r="Y19" s="72"/>
      <c r="Z19" s="73"/>
      <c r="AA19" s="74">
        <f t="shared" ref="AA19:AA25" si="2">SUM(B19:Z19)</f>
        <v>21.96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4.8</v>
      </c>
      <c r="O20" s="77">
        <v>4.8</v>
      </c>
      <c r="P20" s="77">
        <v>1.85</v>
      </c>
      <c r="Q20" s="77">
        <v>4.45</v>
      </c>
      <c r="R20" s="77">
        <v>1.3</v>
      </c>
      <c r="S20" s="77">
        <v>10.199999999999999</v>
      </c>
      <c r="T20" s="77">
        <v>3</v>
      </c>
      <c r="U20" s="77">
        <v>2.9</v>
      </c>
      <c r="V20" s="77">
        <v>4.5</v>
      </c>
      <c r="W20" s="77"/>
      <c r="X20" s="77">
        <v>0.3</v>
      </c>
      <c r="Y20" s="77">
        <v>1.2</v>
      </c>
      <c r="Z20" s="78"/>
      <c r="AA20" s="79">
        <f t="shared" si="2"/>
        <v>39.299999999999997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30.912000000000003</v>
      </c>
      <c r="O21" s="81">
        <v>1.1000000000000001</v>
      </c>
      <c r="P21" s="81"/>
      <c r="Q21" s="81">
        <v>6.2769999999999992</v>
      </c>
      <c r="R21" s="81">
        <v>0.40500000000000003</v>
      </c>
      <c r="S21" s="81">
        <v>9.4</v>
      </c>
      <c r="T21" s="81">
        <v>10</v>
      </c>
      <c r="U21" s="81">
        <v>10.576000000000001</v>
      </c>
      <c r="V21" s="81">
        <v>10</v>
      </c>
      <c r="W21" s="81">
        <v>0.19800000000000001</v>
      </c>
      <c r="X21" s="81"/>
      <c r="Y21" s="81"/>
      <c r="Z21" s="78"/>
      <c r="AA21" s="79">
        <f t="shared" si="2"/>
        <v>78.867999999999995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35.712000000000003</v>
      </c>
      <c r="O26" s="88">
        <f t="shared" si="3"/>
        <v>5.9</v>
      </c>
      <c r="P26" s="88">
        <f t="shared" si="3"/>
        <v>1.85</v>
      </c>
      <c r="Q26" s="88">
        <f t="shared" si="3"/>
        <v>10.727</v>
      </c>
      <c r="R26" s="88">
        <f t="shared" si="3"/>
        <v>5.7050000000000001</v>
      </c>
      <c r="S26" s="88">
        <f t="shared" si="3"/>
        <v>23.6</v>
      </c>
      <c r="T26" s="88">
        <f t="shared" si="3"/>
        <v>17</v>
      </c>
      <c r="U26" s="88">
        <f t="shared" si="3"/>
        <v>20.835999999999999</v>
      </c>
      <c r="V26" s="88">
        <f t="shared" si="3"/>
        <v>17.100000000000001</v>
      </c>
      <c r="W26" s="88">
        <f t="shared" si="3"/>
        <v>0.19800000000000001</v>
      </c>
      <c r="X26" s="88">
        <f t="shared" si="3"/>
        <v>0.3</v>
      </c>
      <c r="Y26" s="88">
        <f t="shared" si="3"/>
        <v>1.2</v>
      </c>
      <c r="Z26" s="89" t="str">
        <f t="shared" si="3"/>
        <v/>
      </c>
      <c r="AA26" s="90">
        <f>SUM(AA19:AA25)</f>
        <v>140.12799999999999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74.149000000000001</v>
      </c>
      <c r="O30" s="77">
        <v>75.031999999999996</v>
      </c>
      <c r="P30" s="77">
        <v>61.432000000000002</v>
      </c>
      <c r="Q30" s="77">
        <v>49.911999999999999</v>
      </c>
      <c r="R30" s="77">
        <v>77.227999999999994</v>
      </c>
      <c r="S30" s="77">
        <v>58.506999999999998</v>
      </c>
      <c r="T30" s="77">
        <v>44.648000000000003</v>
      </c>
      <c r="U30" s="77">
        <v>46.319000000000003</v>
      </c>
      <c r="V30" s="77">
        <v>36.026000000000003</v>
      </c>
      <c r="W30" s="77">
        <v>69.150000000000006</v>
      </c>
      <c r="X30" s="77">
        <v>56.540999999999997</v>
      </c>
      <c r="Y30" s="77">
        <v>45.468000000000004</v>
      </c>
      <c r="Z30" s="78"/>
      <c r="AA30" s="79">
        <f>SUM(B30:Z30)</f>
        <v>694.41199999999992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74.149000000000001</v>
      </c>
      <c r="O32" s="62">
        <f t="shared" si="4"/>
        <v>75.031999999999996</v>
      </c>
      <c r="P32" s="62">
        <f t="shared" si="4"/>
        <v>61.432000000000002</v>
      </c>
      <c r="Q32" s="62">
        <f t="shared" si="4"/>
        <v>49.911999999999999</v>
      </c>
      <c r="R32" s="62">
        <f t="shared" si="4"/>
        <v>77.227999999999994</v>
      </c>
      <c r="S32" s="62">
        <f t="shared" si="4"/>
        <v>58.506999999999998</v>
      </c>
      <c r="T32" s="62">
        <f t="shared" si="4"/>
        <v>44.648000000000003</v>
      </c>
      <c r="U32" s="62">
        <f t="shared" si="4"/>
        <v>46.319000000000003</v>
      </c>
      <c r="V32" s="62">
        <f t="shared" si="4"/>
        <v>36.026000000000003</v>
      </c>
      <c r="W32" s="62">
        <f t="shared" si="4"/>
        <v>69.150000000000006</v>
      </c>
      <c r="X32" s="62">
        <f t="shared" si="4"/>
        <v>56.540999999999997</v>
      </c>
      <c r="Y32" s="62">
        <f t="shared" si="4"/>
        <v>45.468000000000004</v>
      </c>
      <c r="Z32" s="63" t="str">
        <f t="shared" si="4"/>
        <v/>
      </c>
      <c r="AA32" s="64">
        <f>SUM(AA29:AA31)</f>
        <v>694.41199999999992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>
        <v>9.1</v>
      </c>
      <c r="S37" s="99"/>
      <c r="T37" s="99">
        <v>5</v>
      </c>
      <c r="U37" s="99">
        <v>5</v>
      </c>
      <c r="V37" s="99">
        <v>15</v>
      </c>
      <c r="W37" s="99"/>
      <c r="X37" s="99">
        <v>6</v>
      </c>
      <c r="Y37" s="99">
        <v>6</v>
      </c>
      <c r="Z37" s="100"/>
      <c r="AA37" s="79">
        <f t="shared" si="5"/>
        <v>46.1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9.1</v>
      </c>
      <c r="S40" s="88">
        <f t="shared" si="6"/>
        <v>0</v>
      </c>
      <c r="T40" s="88">
        <f t="shared" si="6"/>
        <v>5</v>
      </c>
      <c r="U40" s="88">
        <f t="shared" si="6"/>
        <v>5</v>
      </c>
      <c r="V40" s="88">
        <f t="shared" si="6"/>
        <v>15</v>
      </c>
      <c r="W40" s="88">
        <f t="shared" si="6"/>
        <v>0</v>
      </c>
      <c r="X40" s="88">
        <f t="shared" si="6"/>
        <v>6</v>
      </c>
      <c r="Y40" s="88">
        <f t="shared" si="6"/>
        <v>6</v>
      </c>
      <c r="Z40" s="89" t="str">
        <f t="shared" si="6"/>
        <v/>
      </c>
      <c r="AA40" s="90">
        <f t="shared" si="5"/>
        <v>46.1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>
        <v>9.1</v>
      </c>
      <c r="S45" s="99"/>
      <c r="T45" s="99">
        <v>5</v>
      </c>
      <c r="U45" s="99">
        <v>5</v>
      </c>
      <c r="V45" s="99">
        <v>15</v>
      </c>
      <c r="W45" s="99"/>
      <c r="X45" s="99">
        <v>6</v>
      </c>
      <c r="Y45" s="99">
        <v>6</v>
      </c>
      <c r="Z45" s="100"/>
      <c r="AA45" s="79">
        <f t="shared" si="7"/>
        <v>46.1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9.1</v>
      </c>
      <c r="S49" s="88">
        <f t="shared" si="8"/>
        <v>0</v>
      </c>
      <c r="T49" s="88">
        <f t="shared" si="8"/>
        <v>5</v>
      </c>
      <c r="U49" s="88">
        <f t="shared" si="8"/>
        <v>5</v>
      </c>
      <c r="V49" s="88">
        <f t="shared" si="8"/>
        <v>15</v>
      </c>
      <c r="W49" s="88">
        <f t="shared" si="8"/>
        <v>0</v>
      </c>
      <c r="X49" s="88">
        <f t="shared" si="8"/>
        <v>6</v>
      </c>
      <c r="Y49" s="88">
        <f t="shared" si="8"/>
        <v>6</v>
      </c>
      <c r="Z49" s="89" t="str">
        <f t="shared" si="8"/>
        <v/>
      </c>
      <c r="AA49" s="90">
        <f t="shared" si="7"/>
        <v>46.1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74.149000000000001</v>
      </c>
      <c r="O52" s="88">
        <f t="shared" si="10"/>
        <v>75.032000000000011</v>
      </c>
      <c r="P52" s="88">
        <f t="shared" si="10"/>
        <v>61.432000000000002</v>
      </c>
      <c r="Q52" s="88">
        <f t="shared" si="10"/>
        <v>49.912000000000006</v>
      </c>
      <c r="R52" s="88">
        <f t="shared" si="10"/>
        <v>86.327999999999989</v>
      </c>
      <c r="S52" s="88">
        <f t="shared" si="10"/>
        <v>58.506999999999998</v>
      </c>
      <c r="T52" s="88">
        <f t="shared" si="10"/>
        <v>49.647999999999996</v>
      </c>
      <c r="U52" s="88">
        <f t="shared" si="10"/>
        <v>51.319000000000003</v>
      </c>
      <c r="V52" s="88">
        <f t="shared" si="10"/>
        <v>51.026000000000003</v>
      </c>
      <c r="W52" s="88">
        <f t="shared" si="10"/>
        <v>69.149999999999991</v>
      </c>
      <c r="X52" s="88">
        <f t="shared" si="10"/>
        <v>62.540999999999997</v>
      </c>
      <c r="Y52" s="88">
        <f t="shared" si="10"/>
        <v>51.468000000000004</v>
      </c>
      <c r="Z52" s="89" t="str">
        <f t="shared" si="10"/>
        <v/>
      </c>
      <c r="AA52" s="104">
        <f>SUM(B52:Z52)</f>
        <v>740.51199999999983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45720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>
        <v>-13</v>
      </c>
      <c r="Q4" s="18"/>
      <c r="R4" s="18">
        <v>9.1</v>
      </c>
      <c r="S4" s="18"/>
      <c r="T4" s="18">
        <v>5</v>
      </c>
      <c r="U4" s="18">
        <v>5</v>
      </c>
      <c r="V4" s="18">
        <v>15</v>
      </c>
      <c r="W4" s="18"/>
      <c r="X4" s="18">
        <v>6</v>
      </c>
      <c r="Y4" s="18">
        <v>6</v>
      </c>
      <c r="Z4" s="19"/>
      <c r="AA4" s="111">
        <f>SUM(B4:Z4)</f>
        <v>33.1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15.34</v>
      </c>
      <c r="O7" s="117">
        <v>20</v>
      </c>
      <c r="P7" s="117">
        <v>64.69</v>
      </c>
      <c r="Q7" s="117">
        <v>107.37</v>
      </c>
      <c r="R7" s="117">
        <v>147.11000000000001</v>
      </c>
      <c r="S7" s="117">
        <v>210</v>
      </c>
      <c r="T7" s="117">
        <v>256.8</v>
      </c>
      <c r="U7" s="117">
        <v>207.7</v>
      </c>
      <c r="V7" s="117">
        <v>175.71</v>
      </c>
      <c r="W7" s="117">
        <v>144.77000000000001</v>
      </c>
      <c r="X7" s="117">
        <v>124.88</v>
      </c>
      <c r="Y7" s="117">
        <v>110.48</v>
      </c>
      <c r="Z7" s="118"/>
      <c r="AA7" s="119">
        <f>IF(SUM(B7:Z7)&lt;&gt;0,AVERAGEIF(B7:Z7,"&lt;&gt;"""),"")</f>
        <v>132.07083333333333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>
        <v>13</v>
      </c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13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13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>
        <v>9.1</v>
      </c>
      <c r="S21" s="129"/>
      <c r="T21" s="129">
        <v>5</v>
      </c>
      <c r="U21" s="129">
        <v>5</v>
      </c>
      <c r="V21" s="129">
        <v>15</v>
      </c>
      <c r="W21" s="129"/>
      <c r="X21" s="129">
        <v>6</v>
      </c>
      <c r="Y21" s="130">
        <v>6</v>
      </c>
      <c r="Z21" s="131"/>
      <c r="AA21" s="132">
        <f t="shared" si="2"/>
        <v>46.1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9.1</v>
      </c>
      <c r="S24" s="135">
        <f t="shared" si="3"/>
        <v>0</v>
      </c>
      <c r="T24" s="135">
        <f t="shared" si="3"/>
        <v>5</v>
      </c>
      <c r="U24" s="135">
        <f t="shared" si="3"/>
        <v>5</v>
      </c>
      <c r="V24" s="135">
        <f t="shared" si="3"/>
        <v>15</v>
      </c>
      <c r="W24" s="135">
        <f t="shared" si="3"/>
        <v>0</v>
      </c>
      <c r="X24" s="135">
        <f t="shared" si="3"/>
        <v>6</v>
      </c>
      <c r="Y24" s="135">
        <f t="shared" si="3"/>
        <v>6</v>
      </c>
      <c r="Z24" s="136" t="str">
        <f t="shared" si="3"/>
        <v/>
      </c>
      <c r="AA24" s="90">
        <f t="shared" si="2"/>
        <v>46.1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2025-03-04T09:46:02Z</dcterms:created>
  <dcterms:modified xsi:type="dcterms:W3CDTF">2025-03-04T09:46:04Z</dcterms:modified>
</cp:coreProperties>
</file>