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<sst xmlns="http://schemas.openxmlformats.org/spreadsheetml/2006/main" count="124" uniqueCount="57">
  <si>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27/03/2026 23:20:53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</si>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</sst>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CE-4D30-B4B7-0D11936169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9CE-4D30-B4B7-0D11936169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7.9000000000000001E-2</c:v>
                </c:pt>
                <c:pt idx="1">
                  <c:v>0.16800000000000001</c:v>
                </c:pt>
                <c:pt idx="2">
                  <c:v>2.1999999999999999E-2</c:v>
                </c:pt>
                <c:pt idx="3">
                  <c:v>3.7999999999999999E-2</c:v>
                </c:pt>
                <c:pt idx="4">
                  <c:v>0.105</c:v>
                </c:pt>
                <c:pt idx="5">
                  <c:v>0.17499999999999999</c:v>
                </c:pt>
                <c:pt idx="6">
                  <c:v>0.128</c:v>
                </c:pt>
                <c:pt idx="7">
                  <c:v>0.11799999999999999</c:v>
                </c:pt>
                <c:pt idx="8">
                  <c:v>8.1000000000000003E-2</c:v>
                </c:pt>
                <c:pt idx="9">
                  <c:v>0.13800000000000001</c:v>
                </c:pt>
                <c:pt idx="10">
                  <c:v>0.34799999999999998</c:v>
                </c:pt>
                <c:pt idx="11">
                  <c:v>0.251</c:v>
                </c:pt>
                <c:pt idx="12">
                  <c:v>0.254</c:v>
                </c:pt>
                <c:pt idx="13">
                  <c:v>0.27</c:v>
                </c:pt>
                <c:pt idx="14">
                  <c:v>0.314</c:v>
                </c:pt>
                <c:pt idx="15">
                  <c:v>0.26400000000000001</c:v>
                </c:pt>
                <c:pt idx="16">
                  <c:v>0.315</c:v>
                </c:pt>
                <c:pt idx="17">
                  <c:v>0.314</c:v>
                </c:pt>
                <c:pt idx="18">
                  <c:v>0.35599999999999998</c:v>
                </c:pt>
                <c:pt idx="19">
                  <c:v>0.28999999999999998</c:v>
                </c:pt>
                <c:pt idx="20">
                  <c:v>0.28699999999999998</c:v>
                </c:pt>
                <c:pt idx="21">
                  <c:v>0.192</c:v>
                </c:pt>
                <c:pt idx="22">
                  <c:v>0.14299999999999999</c:v>
                </c:pt>
                <c:pt idx="23">
                  <c:v>0.16900000000000001</c:v>
                </c:pt>
                <c:pt idx="24">
                  <c:v>0.125</c:v>
                </c:pt>
                <c:pt idx="25">
                  <c:v>0.17499999999999999</c:v>
                </c:pt>
                <c:pt idx="26">
                  <c:v>0.17399999999999999</c:v>
                </c:pt>
                <c:pt idx="27">
                  <c:v>0.20200000000000001</c:v>
                </c:pt>
                <c:pt idx="28">
                  <c:v>0.23899999999999999</c:v>
                </c:pt>
                <c:pt idx="29">
                  <c:v>0.16200000000000001</c:v>
                </c:pt>
                <c:pt idx="30">
                  <c:v>0.23</c:v>
                </c:pt>
                <c:pt idx="31">
                  <c:v>0.254</c:v>
                </c:pt>
                <c:pt idx="32">
                  <c:v>0.245</c:v>
                </c:pt>
                <c:pt idx="33">
                  <c:v>0.186</c:v>
                </c:pt>
                <c:pt idx="34">
                  <c:v>0.12</c:v>
                </c:pt>
                <c:pt idx="35">
                  <c:v>0.186</c:v>
                </c:pt>
                <c:pt idx="36">
                  <c:v>0.222</c:v>
                </c:pt>
                <c:pt idx="37">
                  <c:v>0.13500000000000001</c:v>
                </c:pt>
                <c:pt idx="39">
                  <c:v>3.1E-2</c:v>
                </c:pt>
                <c:pt idx="40">
                  <c:v>0.13100000000000001</c:v>
                </c:pt>
                <c:pt idx="41">
                  <c:v>0.17499999999999999</c:v>
                </c:pt>
                <c:pt idx="42">
                  <c:v>1.9E-2</c:v>
                </c:pt>
                <c:pt idx="45">
                  <c:v>5.8999999999999997E-2</c:v>
                </c:pt>
                <c:pt idx="46">
                  <c:v>2.8000000000000001E-2</c:v>
                </c:pt>
                <c:pt idx="66">
                  <c:v>3.3540000000000001</c:v>
                </c:pt>
                <c:pt idx="67">
                  <c:v>3.403</c:v>
                </c:pt>
                <c:pt idx="74">
                  <c:v>3.2229999999999999</c:v>
                </c:pt>
                <c:pt idx="75">
                  <c:v>11.835000000000001</c:v>
                </c:pt>
                <c:pt idx="76">
                  <c:v>12.779</c:v>
                </c:pt>
                <c:pt idx="77">
                  <c:v>12.454000000000001</c:v>
                </c:pt>
                <c:pt idx="78">
                  <c:v>12.455</c:v>
                </c:pt>
                <c:pt idx="80">
                  <c:v>13.837999999999999</c:v>
                </c:pt>
                <c:pt idx="81">
                  <c:v>5.5410000000000004</c:v>
                </c:pt>
                <c:pt idx="84">
                  <c:v>5.0430000000000001</c:v>
                </c:pt>
                <c:pt idx="85">
                  <c:v>3.548</c:v>
                </c:pt>
                <c:pt idx="92">
                  <c:v>2.9000000000000001E-2</c:v>
                </c:pt>
                <c:pt idx="93">
                  <c:v>8.3000000000000004E-2</c:v>
                </c:pt>
                <c:pt idx="94">
                  <c:v>1.4E-2</c:v>
                </c:pt>
                <c:pt idx="95">
                  <c:v>8.0000000000000002E-3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CE-4D30-B4B7-0D11936169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3.3000000000000002E-2</c:v>
                </c:pt>
                <c:pt idx="1">
                  <c:v>4.9000000000000002E-2</c:v>
                </c:pt>
                <c:pt idx="2">
                  <c:v>7.8E-2</c:v>
                </c:pt>
                <c:pt idx="3">
                  <c:v>3.2000000000000001E-2</c:v>
                </c:pt>
                <c:pt idx="4">
                  <c:v>3.2000000000000001E-2</c:v>
                </c:pt>
                <c:pt idx="5">
                  <c:v>3.2000000000000001E-2</c:v>
                </c:pt>
                <c:pt idx="6">
                  <c:v>3.2000000000000001E-2</c:v>
                </c:pt>
                <c:pt idx="7">
                  <c:v>3.2000000000000001E-2</c:v>
                </c:pt>
                <c:pt idx="8">
                  <c:v>3.2000000000000001E-2</c:v>
                </c:pt>
                <c:pt idx="9">
                  <c:v>3.2000000000000001E-2</c:v>
                </c:pt>
                <c:pt idx="10">
                  <c:v>3.2000000000000001E-2</c:v>
                </c:pt>
                <c:pt idx="11">
                  <c:v>3.2000000000000001E-2</c:v>
                </c:pt>
                <c:pt idx="12">
                  <c:v>3.4000000000000002E-2</c:v>
                </c:pt>
                <c:pt idx="13">
                  <c:v>3.3000000000000002E-2</c:v>
                </c:pt>
                <c:pt idx="14">
                  <c:v>3.3000000000000002E-2</c:v>
                </c:pt>
                <c:pt idx="15">
                  <c:v>3.4000000000000002E-2</c:v>
                </c:pt>
                <c:pt idx="16">
                  <c:v>3.5000000000000003E-2</c:v>
                </c:pt>
                <c:pt idx="17">
                  <c:v>3.5000000000000003E-2</c:v>
                </c:pt>
                <c:pt idx="18">
                  <c:v>3.5000000000000003E-2</c:v>
                </c:pt>
                <c:pt idx="19">
                  <c:v>3.5999999999999997E-2</c:v>
                </c:pt>
                <c:pt idx="20">
                  <c:v>3.7999999999999999E-2</c:v>
                </c:pt>
                <c:pt idx="21">
                  <c:v>3.6999999999999998E-2</c:v>
                </c:pt>
                <c:pt idx="22">
                  <c:v>3.7999999999999999E-2</c:v>
                </c:pt>
                <c:pt idx="23">
                  <c:v>3.9E-2</c:v>
                </c:pt>
                <c:pt idx="24">
                  <c:v>0.04</c:v>
                </c:pt>
                <c:pt idx="25">
                  <c:v>4.1000000000000002E-2</c:v>
                </c:pt>
                <c:pt idx="26">
                  <c:v>4.1000000000000002E-2</c:v>
                </c:pt>
                <c:pt idx="27">
                  <c:v>4.1000000000000002E-2</c:v>
                </c:pt>
                <c:pt idx="28">
                  <c:v>4.2000000000000003E-2</c:v>
                </c:pt>
                <c:pt idx="29">
                  <c:v>4.2999999999999997E-2</c:v>
                </c:pt>
                <c:pt idx="30">
                  <c:v>4.2999999999999997E-2</c:v>
                </c:pt>
                <c:pt idx="31">
                  <c:v>4.2999999999999997E-2</c:v>
                </c:pt>
                <c:pt idx="32">
                  <c:v>4.3999999999999997E-2</c:v>
                </c:pt>
                <c:pt idx="33">
                  <c:v>4.3999999999999997E-2</c:v>
                </c:pt>
                <c:pt idx="34">
                  <c:v>0.29399999999999998</c:v>
                </c:pt>
                <c:pt idx="35">
                  <c:v>4.4999999999999998E-2</c:v>
                </c:pt>
                <c:pt idx="36">
                  <c:v>4.4999999999999998E-2</c:v>
                </c:pt>
                <c:pt idx="37">
                  <c:v>4.3999999999999997E-2</c:v>
                </c:pt>
                <c:pt idx="38">
                  <c:v>0.46300000000000002</c:v>
                </c:pt>
                <c:pt idx="39">
                  <c:v>4.3999999999999997E-2</c:v>
                </c:pt>
                <c:pt idx="40">
                  <c:v>4.2999999999999997E-2</c:v>
                </c:pt>
                <c:pt idx="41">
                  <c:v>4.3999999999999997E-2</c:v>
                </c:pt>
                <c:pt idx="42">
                  <c:v>0.83199999999999996</c:v>
                </c:pt>
                <c:pt idx="43">
                  <c:v>0.86699999999999999</c:v>
                </c:pt>
                <c:pt idx="44">
                  <c:v>0.46</c:v>
                </c:pt>
                <c:pt idx="45">
                  <c:v>0.60699999999999998</c:v>
                </c:pt>
                <c:pt idx="46">
                  <c:v>0.94599999999999995</c:v>
                </c:pt>
                <c:pt idx="47">
                  <c:v>2.0350000000000001</c:v>
                </c:pt>
                <c:pt idx="48">
                  <c:v>4.2999999999999997E-2</c:v>
                </c:pt>
                <c:pt idx="49">
                  <c:v>3.5720000000000001</c:v>
                </c:pt>
                <c:pt idx="50">
                  <c:v>11.103</c:v>
                </c:pt>
                <c:pt idx="51">
                  <c:v>18.003</c:v>
                </c:pt>
                <c:pt idx="52">
                  <c:v>20.512</c:v>
                </c:pt>
                <c:pt idx="53">
                  <c:v>16.835000000000001</c:v>
                </c:pt>
                <c:pt idx="54">
                  <c:v>18.082000000000001</c:v>
                </c:pt>
                <c:pt idx="55">
                  <c:v>15.13</c:v>
                </c:pt>
                <c:pt idx="56">
                  <c:v>24.768000000000001</c:v>
                </c:pt>
                <c:pt idx="57">
                  <c:v>16.149999999999999</c:v>
                </c:pt>
                <c:pt idx="58">
                  <c:v>3.6999999999999998E-2</c:v>
                </c:pt>
                <c:pt idx="59">
                  <c:v>3.6999999999999998E-2</c:v>
                </c:pt>
                <c:pt idx="60">
                  <c:v>15.749000000000001</c:v>
                </c:pt>
                <c:pt idx="61">
                  <c:v>3.6999999999999998E-2</c:v>
                </c:pt>
                <c:pt idx="62">
                  <c:v>3.7999999999999999E-2</c:v>
                </c:pt>
                <c:pt idx="63">
                  <c:v>3.6999999999999998E-2</c:v>
                </c:pt>
                <c:pt idx="64">
                  <c:v>3.6999999999999998E-2</c:v>
                </c:pt>
                <c:pt idx="65">
                  <c:v>3.7999999999999999E-2</c:v>
                </c:pt>
                <c:pt idx="66">
                  <c:v>3.6999999999999998E-2</c:v>
                </c:pt>
                <c:pt idx="67">
                  <c:v>3.7999999999999999E-2</c:v>
                </c:pt>
                <c:pt idx="68">
                  <c:v>3.9E-2</c:v>
                </c:pt>
                <c:pt idx="69">
                  <c:v>3.7999999999999999E-2</c:v>
                </c:pt>
                <c:pt idx="71">
                  <c:v>3.9E-2</c:v>
                </c:pt>
                <c:pt idx="72">
                  <c:v>3.9E-2</c:v>
                </c:pt>
                <c:pt idx="73">
                  <c:v>0.04</c:v>
                </c:pt>
                <c:pt idx="74">
                  <c:v>11.478999999999999</c:v>
                </c:pt>
                <c:pt idx="75">
                  <c:v>6.44</c:v>
                </c:pt>
                <c:pt idx="76">
                  <c:v>0.76300000000000001</c:v>
                </c:pt>
                <c:pt idx="77">
                  <c:v>3.6999999999999998E-2</c:v>
                </c:pt>
                <c:pt idx="78">
                  <c:v>0.32200000000000001</c:v>
                </c:pt>
                <c:pt idx="79">
                  <c:v>3.5999999999999997E-2</c:v>
                </c:pt>
                <c:pt idx="80">
                  <c:v>3.5000000000000003E-2</c:v>
                </c:pt>
                <c:pt idx="81">
                  <c:v>3.3000000000000002E-2</c:v>
                </c:pt>
                <c:pt idx="82">
                  <c:v>6.3879999999999999</c:v>
                </c:pt>
                <c:pt idx="83">
                  <c:v>3.3000000000000002E-2</c:v>
                </c:pt>
                <c:pt idx="84">
                  <c:v>3.2000000000000001E-2</c:v>
                </c:pt>
                <c:pt idx="85">
                  <c:v>3.1E-2</c:v>
                </c:pt>
                <c:pt idx="86">
                  <c:v>3.1E-2</c:v>
                </c:pt>
                <c:pt idx="87">
                  <c:v>0.03</c:v>
                </c:pt>
                <c:pt idx="88">
                  <c:v>3.1E-2</c:v>
                </c:pt>
                <c:pt idx="89">
                  <c:v>3.1E-2</c:v>
                </c:pt>
                <c:pt idx="90">
                  <c:v>0.03</c:v>
                </c:pt>
                <c:pt idx="91">
                  <c:v>2.9000000000000001E-2</c:v>
                </c:pt>
                <c:pt idx="92">
                  <c:v>3.5000000000000003E-2</c:v>
                </c:pt>
                <c:pt idx="93">
                  <c:v>3.4000000000000002E-2</c:v>
                </c:pt>
                <c:pt idx="94">
                  <c:v>0.73799999999999999</c:v>
                </c:pt>
                <c:pt idx="95">
                  <c:v>1.929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CE-4D30-B4B7-0D11936169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CE-4D30-B4B7-0D11936169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CE-4D30-B4B7-0D11936169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CE-4D30-B4B7-0D11936169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CE-4D30-B4B7-0D11936169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CE-4D30-B4B7-0D11936169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30</c:v>
                </c:pt>
                <c:pt idx="2">
                  <c:v>13.206</c:v>
                </c:pt>
                <c:pt idx="20">
                  <c:v>25.341999999999999</c:v>
                </c:pt>
                <c:pt idx="23">
                  <c:v>17.765000000000001</c:v>
                </c:pt>
                <c:pt idx="24">
                  <c:v>15.33</c:v>
                </c:pt>
                <c:pt idx="68">
                  <c:v>9.7219999999999995</c:v>
                </c:pt>
                <c:pt idx="69">
                  <c:v>23.56</c:v>
                </c:pt>
                <c:pt idx="70">
                  <c:v>15.423999999999999</c:v>
                </c:pt>
                <c:pt idx="71">
                  <c:v>25.341000000000001</c:v>
                </c:pt>
                <c:pt idx="72">
                  <c:v>28.523</c:v>
                </c:pt>
                <c:pt idx="73">
                  <c:v>23.185000000000002</c:v>
                </c:pt>
                <c:pt idx="74">
                  <c:v>10.361000000000001</c:v>
                </c:pt>
                <c:pt idx="75">
                  <c:v>7.2640000000000002</c:v>
                </c:pt>
                <c:pt idx="76">
                  <c:v>7.069</c:v>
                </c:pt>
                <c:pt idx="77">
                  <c:v>5.4219999999999997</c:v>
                </c:pt>
                <c:pt idx="78">
                  <c:v>8.0679999999999996</c:v>
                </c:pt>
                <c:pt idx="79">
                  <c:v>10.878</c:v>
                </c:pt>
                <c:pt idx="81">
                  <c:v>6.2990000000000004</c:v>
                </c:pt>
                <c:pt idx="82">
                  <c:v>24.774000000000001</c:v>
                </c:pt>
                <c:pt idx="83">
                  <c:v>69.222999999999999</c:v>
                </c:pt>
                <c:pt idx="84">
                  <c:v>6</c:v>
                </c:pt>
                <c:pt idx="86">
                  <c:v>62.304000000000002</c:v>
                </c:pt>
                <c:pt idx="88">
                  <c:v>11.98</c:v>
                </c:pt>
                <c:pt idx="89">
                  <c:v>16.911999999999999</c:v>
                </c:pt>
                <c:pt idx="90">
                  <c:v>27.187000000000001</c:v>
                </c:pt>
                <c:pt idx="91">
                  <c:v>45</c:v>
                </c:pt>
                <c:pt idx="92">
                  <c:v>19.629000000000001</c:v>
                </c:pt>
                <c:pt idx="93">
                  <c:v>52.038000000000004</c:v>
                </c:pt>
                <c:pt idx="94">
                  <c:v>53.393999999999998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CE-4D30-B4B7-0D11936169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96</c:v>
                </c:pt>
                <c:pt idx="1">
                  <c:v>35.299999999999997</c:v>
                </c:pt>
                <c:pt idx="2">
                  <c:v>65.2</c:v>
                </c:pt>
                <c:pt idx="3">
                  <c:v>87.9</c:v>
                </c:pt>
                <c:pt idx="4">
                  <c:v>0.4</c:v>
                </c:pt>
                <c:pt idx="5">
                  <c:v>21.6</c:v>
                </c:pt>
                <c:pt idx="6">
                  <c:v>3.6</c:v>
                </c:pt>
                <c:pt idx="7">
                  <c:v>42.9</c:v>
                </c:pt>
                <c:pt idx="8">
                  <c:v>0</c:v>
                </c:pt>
                <c:pt idx="9">
                  <c:v>52.2</c:v>
                </c:pt>
                <c:pt idx="10">
                  <c:v>47.3</c:v>
                </c:pt>
                <c:pt idx="11">
                  <c:v>0</c:v>
                </c:pt>
                <c:pt idx="12">
                  <c:v>45.6</c:v>
                </c:pt>
                <c:pt idx="13">
                  <c:v>23.7</c:v>
                </c:pt>
                <c:pt idx="14">
                  <c:v>41.8</c:v>
                </c:pt>
                <c:pt idx="15">
                  <c:v>36.299999999999997</c:v>
                </c:pt>
                <c:pt idx="16">
                  <c:v>1.2</c:v>
                </c:pt>
                <c:pt idx="17">
                  <c:v>0</c:v>
                </c:pt>
                <c:pt idx="18">
                  <c:v>14.2</c:v>
                </c:pt>
                <c:pt idx="19">
                  <c:v>19.100000000000001</c:v>
                </c:pt>
                <c:pt idx="20">
                  <c:v>7.5</c:v>
                </c:pt>
                <c:pt idx="21">
                  <c:v>32.4</c:v>
                </c:pt>
                <c:pt idx="22">
                  <c:v>41.5</c:v>
                </c:pt>
                <c:pt idx="23">
                  <c:v>32.9</c:v>
                </c:pt>
                <c:pt idx="24">
                  <c:v>114.6</c:v>
                </c:pt>
                <c:pt idx="25">
                  <c:v>102.4</c:v>
                </c:pt>
                <c:pt idx="26">
                  <c:v>112.4</c:v>
                </c:pt>
                <c:pt idx="27">
                  <c:v>123.9</c:v>
                </c:pt>
                <c:pt idx="28">
                  <c:v>608</c:v>
                </c:pt>
                <c:pt idx="29">
                  <c:v>607.9</c:v>
                </c:pt>
                <c:pt idx="30">
                  <c:v>608.5</c:v>
                </c:pt>
                <c:pt idx="31">
                  <c:v>603.1</c:v>
                </c:pt>
                <c:pt idx="32">
                  <c:v>115.6</c:v>
                </c:pt>
                <c:pt idx="33">
                  <c:v>180.9</c:v>
                </c:pt>
                <c:pt idx="34">
                  <c:v>204.8</c:v>
                </c:pt>
                <c:pt idx="35">
                  <c:v>211</c:v>
                </c:pt>
                <c:pt idx="36">
                  <c:v>73.900000000000006</c:v>
                </c:pt>
                <c:pt idx="37">
                  <c:v>43.9</c:v>
                </c:pt>
                <c:pt idx="38">
                  <c:v>72.7</c:v>
                </c:pt>
                <c:pt idx="39">
                  <c:v>23.9</c:v>
                </c:pt>
                <c:pt idx="40">
                  <c:v>87.7</c:v>
                </c:pt>
                <c:pt idx="41">
                  <c:v>5.0999999999999996</c:v>
                </c:pt>
                <c:pt idx="42">
                  <c:v>8.8000000000000007</c:v>
                </c:pt>
                <c:pt idx="43">
                  <c:v>21.3</c:v>
                </c:pt>
                <c:pt idx="44">
                  <c:v>26.7</c:v>
                </c:pt>
                <c:pt idx="45">
                  <c:v>41.3</c:v>
                </c:pt>
                <c:pt idx="46">
                  <c:v>43.5</c:v>
                </c:pt>
                <c:pt idx="47">
                  <c:v>24.7</c:v>
                </c:pt>
                <c:pt idx="48">
                  <c:v>46.5</c:v>
                </c:pt>
                <c:pt idx="49">
                  <c:v>36.1</c:v>
                </c:pt>
                <c:pt idx="50">
                  <c:v>37.5</c:v>
                </c:pt>
                <c:pt idx="51">
                  <c:v>27.2</c:v>
                </c:pt>
                <c:pt idx="52">
                  <c:v>22.8</c:v>
                </c:pt>
                <c:pt idx="53">
                  <c:v>23.6</c:v>
                </c:pt>
                <c:pt idx="54">
                  <c:v>10.1</c:v>
                </c:pt>
                <c:pt idx="55">
                  <c:v>21.3</c:v>
                </c:pt>
                <c:pt idx="56">
                  <c:v>0</c:v>
                </c:pt>
                <c:pt idx="57">
                  <c:v>0</c:v>
                </c:pt>
                <c:pt idx="58">
                  <c:v>6.1</c:v>
                </c:pt>
                <c:pt idx="59">
                  <c:v>11.3</c:v>
                </c:pt>
                <c:pt idx="60">
                  <c:v>0</c:v>
                </c:pt>
                <c:pt idx="61">
                  <c:v>0</c:v>
                </c:pt>
                <c:pt idx="62">
                  <c:v>97.6</c:v>
                </c:pt>
                <c:pt idx="63">
                  <c:v>69.8</c:v>
                </c:pt>
                <c:pt idx="64">
                  <c:v>7</c:v>
                </c:pt>
                <c:pt idx="65">
                  <c:v>0</c:v>
                </c:pt>
                <c:pt idx="66">
                  <c:v>0</c:v>
                </c:pt>
                <c:pt idx="67">
                  <c:v>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9.3000000000000007</c:v>
                </c:pt>
                <c:pt idx="77">
                  <c:v>12</c:v>
                </c:pt>
                <c:pt idx="78">
                  <c:v>2</c:v>
                </c:pt>
                <c:pt idx="79">
                  <c:v>7.9</c:v>
                </c:pt>
                <c:pt idx="80">
                  <c:v>32.9</c:v>
                </c:pt>
                <c:pt idx="81">
                  <c:v>16.2</c:v>
                </c:pt>
                <c:pt idx="82">
                  <c:v>2.9</c:v>
                </c:pt>
                <c:pt idx="83">
                  <c:v>0</c:v>
                </c:pt>
                <c:pt idx="84">
                  <c:v>55.2</c:v>
                </c:pt>
                <c:pt idx="85">
                  <c:v>55.4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CE-4D30-B4B7-0D11936169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1">
                  <c:v>16.492000000000001</c:v>
                </c:pt>
                <c:pt idx="2">
                  <c:v>24.63</c:v>
                </c:pt>
                <c:pt idx="3">
                  <c:v>1.089</c:v>
                </c:pt>
                <c:pt idx="4">
                  <c:v>27.169</c:v>
                </c:pt>
                <c:pt idx="5">
                  <c:v>7.94</c:v>
                </c:pt>
                <c:pt idx="6">
                  <c:v>14.891999999999999</c:v>
                </c:pt>
                <c:pt idx="7">
                  <c:v>11.49</c:v>
                </c:pt>
                <c:pt idx="8">
                  <c:v>18.734999999999999</c:v>
                </c:pt>
                <c:pt idx="9">
                  <c:v>13.66</c:v>
                </c:pt>
                <c:pt idx="10">
                  <c:v>15.888999999999999</c:v>
                </c:pt>
                <c:pt idx="11">
                  <c:v>19.024999999999999</c:v>
                </c:pt>
                <c:pt idx="12">
                  <c:v>21.367000000000001</c:v>
                </c:pt>
                <c:pt idx="13">
                  <c:v>18.73</c:v>
                </c:pt>
                <c:pt idx="14">
                  <c:v>16.268999999999998</c:v>
                </c:pt>
                <c:pt idx="15">
                  <c:v>15.468999999999999</c:v>
                </c:pt>
                <c:pt idx="16">
                  <c:v>18.41</c:v>
                </c:pt>
                <c:pt idx="17">
                  <c:v>20.617999999999999</c:v>
                </c:pt>
                <c:pt idx="18">
                  <c:v>13.545999999999999</c:v>
                </c:pt>
                <c:pt idx="19">
                  <c:v>5.9489999999999998</c:v>
                </c:pt>
                <c:pt idx="20">
                  <c:v>2.2890000000000001</c:v>
                </c:pt>
                <c:pt idx="21">
                  <c:v>2.0019999999999998</c:v>
                </c:pt>
                <c:pt idx="23">
                  <c:v>4.0000000000000001E-3</c:v>
                </c:pt>
                <c:pt idx="24">
                  <c:v>4.3999999999999997E-2</c:v>
                </c:pt>
                <c:pt idx="25">
                  <c:v>0.39</c:v>
                </c:pt>
                <c:pt idx="26">
                  <c:v>0.25</c:v>
                </c:pt>
                <c:pt idx="27">
                  <c:v>0.55600000000000005</c:v>
                </c:pt>
                <c:pt idx="28">
                  <c:v>1.6359999999999999</c:v>
                </c:pt>
                <c:pt idx="29">
                  <c:v>2.117</c:v>
                </c:pt>
                <c:pt idx="30">
                  <c:v>2.7170000000000001</c:v>
                </c:pt>
                <c:pt idx="31">
                  <c:v>2.9689999999999999</c:v>
                </c:pt>
                <c:pt idx="32">
                  <c:v>3.0270000000000001</c:v>
                </c:pt>
                <c:pt idx="33">
                  <c:v>2.9670000000000001</c:v>
                </c:pt>
                <c:pt idx="34">
                  <c:v>2.9710000000000001</c:v>
                </c:pt>
                <c:pt idx="35">
                  <c:v>0.106</c:v>
                </c:pt>
                <c:pt idx="36">
                  <c:v>31.577000000000002</c:v>
                </c:pt>
                <c:pt idx="37">
                  <c:v>35.999000000000002</c:v>
                </c:pt>
                <c:pt idx="38">
                  <c:v>33.28</c:v>
                </c:pt>
                <c:pt idx="39">
                  <c:v>30.945</c:v>
                </c:pt>
                <c:pt idx="40">
                  <c:v>55.48</c:v>
                </c:pt>
                <c:pt idx="41">
                  <c:v>43.994999999999997</c:v>
                </c:pt>
                <c:pt idx="42">
                  <c:v>35.436999999999998</c:v>
                </c:pt>
                <c:pt idx="43">
                  <c:v>29.76</c:v>
                </c:pt>
                <c:pt idx="44">
                  <c:v>27.283000000000001</c:v>
                </c:pt>
                <c:pt idx="45">
                  <c:v>20.192</c:v>
                </c:pt>
                <c:pt idx="46">
                  <c:v>19.350000000000001</c:v>
                </c:pt>
                <c:pt idx="47">
                  <c:v>35.47</c:v>
                </c:pt>
                <c:pt idx="48">
                  <c:v>16.117999999999999</c:v>
                </c:pt>
                <c:pt idx="49">
                  <c:v>18.998999999999999</c:v>
                </c:pt>
                <c:pt idx="50">
                  <c:v>19.649999999999999</c:v>
                </c:pt>
                <c:pt idx="51">
                  <c:v>21.2</c:v>
                </c:pt>
                <c:pt idx="52">
                  <c:v>27.893999999999998</c:v>
                </c:pt>
                <c:pt idx="53">
                  <c:v>28.31</c:v>
                </c:pt>
                <c:pt idx="54">
                  <c:v>20.111000000000001</c:v>
                </c:pt>
                <c:pt idx="55">
                  <c:v>19.776</c:v>
                </c:pt>
                <c:pt idx="56">
                  <c:v>27.706</c:v>
                </c:pt>
                <c:pt idx="57">
                  <c:v>25.855</c:v>
                </c:pt>
                <c:pt idx="58">
                  <c:v>30.335000000000001</c:v>
                </c:pt>
                <c:pt idx="59">
                  <c:v>27.745000000000001</c:v>
                </c:pt>
                <c:pt idx="60">
                  <c:v>30.055</c:v>
                </c:pt>
                <c:pt idx="61">
                  <c:v>15.679</c:v>
                </c:pt>
                <c:pt idx="62">
                  <c:v>9.0519999999999996</c:v>
                </c:pt>
                <c:pt idx="63">
                  <c:v>9.5229999999999997</c:v>
                </c:pt>
                <c:pt idx="64">
                  <c:v>6.2830000000000004</c:v>
                </c:pt>
                <c:pt idx="65">
                  <c:v>10.491</c:v>
                </c:pt>
                <c:pt idx="66">
                  <c:v>8.2309999999999999</c:v>
                </c:pt>
                <c:pt idx="67">
                  <c:v>5.4589999999999996</c:v>
                </c:pt>
                <c:pt idx="68">
                  <c:v>29.43</c:v>
                </c:pt>
                <c:pt idx="69">
                  <c:v>21.521000000000001</c:v>
                </c:pt>
                <c:pt idx="70">
                  <c:v>23.885999999999999</c:v>
                </c:pt>
                <c:pt idx="71">
                  <c:v>22.181000000000001</c:v>
                </c:pt>
                <c:pt idx="72">
                  <c:v>21.518999999999998</c:v>
                </c:pt>
                <c:pt idx="73">
                  <c:v>25.507000000000001</c:v>
                </c:pt>
                <c:pt idx="74">
                  <c:v>27.98</c:v>
                </c:pt>
                <c:pt idx="75">
                  <c:v>27.97</c:v>
                </c:pt>
                <c:pt idx="76">
                  <c:v>28.141999999999999</c:v>
                </c:pt>
                <c:pt idx="77">
                  <c:v>28.13</c:v>
                </c:pt>
                <c:pt idx="78">
                  <c:v>28.617000000000001</c:v>
                </c:pt>
                <c:pt idx="79">
                  <c:v>29.19</c:v>
                </c:pt>
                <c:pt idx="80">
                  <c:v>29.13</c:v>
                </c:pt>
                <c:pt idx="81">
                  <c:v>30.45</c:v>
                </c:pt>
                <c:pt idx="82">
                  <c:v>12.538</c:v>
                </c:pt>
                <c:pt idx="83">
                  <c:v>12.861000000000001</c:v>
                </c:pt>
                <c:pt idx="84">
                  <c:v>15.811</c:v>
                </c:pt>
                <c:pt idx="85">
                  <c:v>16.800999999999998</c:v>
                </c:pt>
                <c:pt idx="86">
                  <c:v>30.481999999999999</c:v>
                </c:pt>
                <c:pt idx="87">
                  <c:v>33.642000000000003</c:v>
                </c:pt>
                <c:pt idx="88">
                  <c:v>33.542000000000002</c:v>
                </c:pt>
                <c:pt idx="89">
                  <c:v>34.701999999999998</c:v>
                </c:pt>
                <c:pt idx="90">
                  <c:v>34.351999999999997</c:v>
                </c:pt>
                <c:pt idx="91">
                  <c:v>34.472999999999999</c:v>
                </c:pt>
                <c:pt idx="92">
                  <c:v>35.002000000000002</c:v>
                </c:pt>
                <c:pt idx="93">
                  <c:v>36.411999999999999</c:v>
                </c:pt>
                <c:pt idx="94">
                  <c:v>39.554000000000002</c:v>
                </c:pt>
                <c:pt idx="95">
                  <c:v>40.720999999999997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CE-4D30-B4B7-0D11936169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CE-4D30-B4B7-0D11936169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CE-4D30-B4B7-0D1193616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95.38</c:v>
                </c:pt>
                <c:pt idx="1">
                  <c:v>101.44</c:v>
                </c:pt>
                <c:pt idx="2">
                  <c:v>99.25</c:v>
                </c:pt>
                <c:pt idx="3">
                  <c:v>87.07</c:v>
                </c:pt>
                <c:pt idx="4">
                  <c:v>96</c:v>
                </c:pt>
                <c:pt idx="5">
                  <c:v>91.25</c:v>
                </c:pt>
                <c:pt idx="6">
                  <c:v>92.64</c:v>
                </c:pt>
                <c:pt idx="7">
                  <c:v>87.03</c:v>
                </c:pt>
                <c:pt idx="8">
                  <c:v>92.3</c:v>
                </c:pt>
                <c:pt idx="9">
                  <c:v>86.89</c:v>
                </c:pt>
                <c:pt idx="10">
                  <c:v>86.19</c:v>
                </c:pt>
                <c:pt idx="11">
                  <c:v>90.98</c:v>
                </c:pt>
                <c:pt idx="12">
                  <c:v>84.95</c:v>
                </c:pt>
                <c:pt idx="13">
                  <c:v>88.49</c:v>
                </c:pt>
                <c:pt idx="14">
                  <c:v>87.02</c:v>
                </c:pt>
                <c:pt idx="15">
                  <c:v>87.53</c:v>
                </c:pt>
                <c:pt idx="16">
                  <c:v>90.49</c:v>
                </c:pt>
                <c:pt idx="17">
                  <c:v>95.02</c:v>
                </c:pt>
                <c:pt idx="18">
                  <c:v>92.42</c:v>
                </c:pt>
                <c:pt idx="19">
                  <c:v>93.23</c:v>
                </c:pt>
                <c:pt idx="20">
                  <c:v>89.01</c:v>
                </c:pt>
                <c:pt idx="21">
                  <c:v>96.77</c:v>
                </c:pt>
                <c:pt idx="22">
                  <c:v>97.86</c:v>
                </c:pt>
                <c:pt idx="23">
                  <c:v>100</c:v>
                </c:pt>
                <c:pt idx="24">
                  <c:v>88.35</c:v>
                </c:pt>
                <c:pt idx="25">
                  <c:v>95.33</c:v>
                </c:pt>
                <c:pt idx="26">
                  <c:v>91.95</c:v>
                </c:pt>
                <c:pt idx="27">
                  <c:v>87.44</c:v>
                </c:pt>
                <c:pt idx="28">
                  <c:v>87.13</c:v>
                </c:pt>
                <c:pt idx="29">
                  <c:v>79.930000000000007</c:v>
                </c:pt>
                <c:pt idx="30">
                  <c:v>77.7</c:v>
                </c:pt>
                <c:pt idx="31">
                  <c:v>69.819999999999993</c:v>
                </c:pt>
                <c:pt idx="32">
                  <c:v>78.62</c:v>
                </c:pt>
                <c:pt idx="33">
                  <c:v>72.78</c:v>
                </c:pt>
                <c:pt idx="34">
                  <c:v>63</c:v>
                </c:pt>
                <c:pt idx="35">
                  <c:v>46.05</c:v>
                </c:pt>
                <c:pt idx="36">
                  <c:v>70.010000000000005</c:v>
                </c:pt>
                <c:pt idx="37">
                  <c:v>47.62</c:v>
                </c:pt>
                <c:pt idx="38">
                  <c:v>37.409999999999997</c:v>
                </c:pt>
                <c:pt idx="39">
                  <c:v>17.62</c:v>
                </c:pt>
                <c:pt idx="40">
                  <c:v>33.5</c:v>
                </c:pt>
                <c:pt idx="41">
                  <c:v>16.79</c:v>
                </c:pt>
                <c:pt idx="42">
                  <c:v>11.28</c:v>
                </c:pt>
                <c:pt idx="43">
                  <c:v>6.66</c:v>
                </c:pt>
                <c:pt idx="44">
                  <c:v>9.61</c:v>
                </c:pt>
                <c:pt idx="45">
                  <c:v>8.86</c:v>
                </c:pt>
                <c:pt idx="46">
                  <c:v>8.02</c:v>
                </c:pt>
                <c:pt idx="47">
                  <c:v>8.06</c:v>
                </c:pt>
                <c:pt idx="48">
                  <c:v>6.94</c:v>
                </c:pt>
                <c:pt idx="49">
                  <c:v>6.23</c:v>
                </c:pt>
                <c:pt idx="50">
                  <c:v>7.98</c:v>
                </c:pt>
                <c:pt idx="51">
                  <c:v>10.57</c:v>
                </c:pt>
                <c:pt idx="52">
                  <c:v>9.3000000000000007</c:v>
                </c:pt>
                <c:pt idx="53">
                  <c:v>9.17</c:v>
                </c:pt>
                <c:pt idx="54">
                  <c:v>13.06</c:v>
                </c:pt>
                <c:pt idx="55">
                  <c:v>15.5</c:v>
                </c:pt>
                <c:pt idx="56">
                  <c:v>13.33</c:v>
                </c:pt>
                <c:pt idx="57">
                  <c:v>16.79</c:v>
                </c:pt>
                <c:pt idx="58">
                  <c:v>28.71</c:v>
                </c:pt>
                <c:pt idx="59">
                  <c:v>42.08</c:v>
                </c:pt>
                <c:pt idx="60">
                  <c:v>32.46</c:v>
                </c:pt>
                <c:pt idx="61">
                  <c:v>47.22</c:v>
                </c:pt>
                <c:pt idx="62">
                  <c:v>66.709999999999994</c:v>
                </c:pt>
                <c:pt idx="63">
                  <c:v>91.5</c:v>
                </c:pt>
                <c:pt idx="64">
                  <c:v>65</c:v>
                </c:pt>
                <c:pt idx="65">
                  <c:v>91.73</c:v>
                </c:pt>
                <c:pt idx="66">
                  <c:v>98.84</c:v>
                </c:pt>
                <c:pt idx="67">
                  <c:v>101.97</c:v>
                </c:pt>
                <c:pt idx="68">
                  <c:v>114</c:v>
                </c:pt>
                <c:pt idx="69">
                  <c:v>115.24</c:v>
                </c:pt>
                <c:pt idx="70">
                  <c:v>130.12</c:v>
                </c:pt>
                <c:pt idx="71">
                  <c:v>131.16</c:v>
                </c:pt>
                <c:pt idx="72">
                  <c:v>123.63</c:v>
                </c:pt>
                <c:pt idx="73">
                  <c:v>133.4</c:v>
                </c:pt>
                <c:pt idx="74">
                  <c:v>149.08000000000001</c:v>
                </c:pt>
                <c:pt idx="75">
                  <c:v>157.30000000000001</c:v>
                </c:pt>
                <c:pt idx="76">
                  <c:v>158.21</c:v>
                </c:pt>
                <c:pt idx="77">
                  <c:v>152.47</c:v>
                </c:pt>
                <c:pt idx="78">
                  <c:v>155.06</c:v>
                </c:pt>
                <c:pt idx="79">
                  <c:v>146.80000000000001</c:v>
                </c:pt>
                <c:pt idx="80">
                  <c:v>159.68</c:v>
                </c:pt>
                <c:pt idx="81">
                  <c:v>146.80000000000001</c:v>
                </c:pt>
                <c:pt idx="82">
                  <c:v>143.01</c:v>
                </c:pt>
                <c:pt idx="83">
                  <c:v>126.58</c:v>
                </c:pt>
                <c:pt idx="84">
                  <c:v>145.91</c:v>
                </c:pt>
                <c:pt idx="85">
                  <c:v>137.94999999999999</c:v>
                </c:pt>
                <c:pt idx="86">
                  <c:v>126.88</c:v>
                </c:pt>
                <c:pt idx="87">
                  <c:v>124.41</c:v>
                </c:pt>
                <c:pt idx="88">
                  <c:v>129</c:v>
                </c:pt>
                <c:pt idx="89">
                  <c:v>126.87</c:v>
                </c:pt>
                <c:pt idx="90">
                  <c:v>123.43</c:v>
                </c:pt>
                <c:pt idx="91">
                  <c:v>118.8</c:v>
                </c:pt>
                <c:pt idx="92">
                  <c:v>128.57</c:v>
                </c:pt>
                <c:pt idx="93">
                  <c:v>117.93</c:v>
                </c:pt>
                <c:pt idx="94">
                  <c:v>121.32</c:v>
                </c:pt>
                <c:pt idx="95">
                  <c:v>110.5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CE-4D30-B4B7-0D1193616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01-4CF8-902B-489A7974964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001-4CF8-902B-489A7974964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0.36799999999999999</c:v>
                </c:pt>
                <c:pt idx="4">
                  <c:v>0.64</c:v>
                </c:pt>
                <c:pt idx="5">
                  <c:v>0.65200000000000002</c:v>
                </c:pt>
                <c:pt idx="6">
                  <c:v>0.04</c:v>
                </c:pt>
                <c:pt idx="8">
                  <c:v>4.8000000000000001E-2</c:v>
                </c:pt>
                <c:pt idx="9">
                  <c:v>4.3999999999999997E-2</c:v>
                </c:pt>
                <c:pt idx="22">
                  <c:v>3.1</c:v>
                </c:pt>
                <c:pt idx="23">
                  <c:v>3.1</c:v>
                </c:pt>
                <c:pt idx="30">
                  <c:v>4.8000000000000001E-2</c:v>
                </c:pt>
                <c:pt idx="36">
                  <c:v>2.56</c:v>
                </c:pt>
                <c:pt idx="38">
                  <c:v>10.096</c:v>
                </c:pt>
                <c:pt idx="39">
                  <c:v>10</c:v>
                </c:pt>
                <c:pt idx="40">
                  <c:v>21.6</c:v>
                </c:pt>
                <c:pt idx="41">
                  <c:v>10</c:v>
                </c:pt>
                <c:pt idx="42">
                  <c:v>10</c:v>
                </c:pt>
                <c:pt idx="43">
                  <c:v>10.074</c:v>
                </c:pt>
                <c:pt idx="44">
                  <c:v>10.01</c:v>
                </c:pt>
                <c:pt idx="45">
                  <c:v>10</c:v>
                </c:pt>
                <c:pt idx="46">
                  <c:v>10</c:v>
                </c:pt>
                <c:pt idx="47">
                  <c:v>10.005000000000001</c:v>
                </c:pt>
                <c:pt idx="48">
                  <c:v>10.029</c:v>
                </c:pt>
                <c:pt idx="49">
                  <c:v>10.156000000000001</c:v>
                </c:pt>
                <c:pt idx="50">
                  <c:v>10.694000000000001</c:v>
                </c:pt>
                <c:pt idx="51">
                  <c:v>11.144</c:v>
                </c:pt>
                <c:pt idx="52">
                  <c:v>11.250999999999999</c:v>
                </c:pt>
                <c:pt idx="53">
                  <c:v>11.268000000000001</c:v>
                </c:pt>
                <c:pt idx="54">
                  <c:v>11.226000000000001</c:v>
                </c:pt>
                <c:pt idx="55">
                  <c:v>11.076000000000001</c:v>
                </c:pt>
                <c:pt idx="56">
                  <c:v>11.217000000000001</c:v>
                </c:pt>
                <c:pt idx="57">
                  <c:v>7.3490000000000002</c:v>
                </c:pt>
                <c:pt idx="58">
                  <c:v>11.262</c:v>
                </c:pt>
                <c:pt idx="59">
                  <c:v>11.256</c:v>
                </c:pt>
                <c:pt idx="60">
                  <c:v>7.8360000000000003</c:v>
                </c:pt>
                <c:pt idx="61">
                  <c:v>1.5569999999999999</c:v>
                </c:pt>
                <c:pt idx="62">
                  <c:v>2.1619999999999999</c:v>
                </c:pt>
                <c:pt idx="63">
                  <c:v>2.1970000000000001</c:v>
                </c:pt>
                <c:pt idx="64">
                  <c:v>1.6519999999999999</c:v>
                </c:pt>
                <c:pt idx="65">
                  <c:v>1.651</c:v>
                </c:pt>
                <c:pt idx="68">
                  <c:v>1.5860000000000001</c:v>
                </c:pt>
                <c:pt idx="69">
                  <c:v>1.5860000000000001</c:v>
                </c:pt>
                <c:pt idx="70">
                  <c:v>1.35</c:v>
                </c:pt>
                <c:pt idx="71">
                  <c:v>1.353</c:v>
                </c:pt>
                <c:pt idx="72">
                  <c:v>21.408999999999999</c:v>
                </c:pt>
                <c:pt idx="73">
                  <c:v>21.622</c:v>
                </c:pt>
                <c:pt idx="74">
                  <c:v>20</c:v>
                </c:pt>
                <c:pt idx="75">
                  <c:v>20</c:v>
                </c:pt>
                <c:pt idx="76">
                  <c:v>20</c:v>
                </c:pt>
                <c:pt idx="77">
                  <c:v>21.6</c:v>
                </c:pt>
                <c:pt idx="78">
                  <c:v>20</c:v>
                </c:pt>
                <c:pt idx="79">
                  <c:v>20.553999999999998</c:v>
                </c:pt>
                <c:pt idx="80">
                  <c:v>20.004000000000001</c:v>
                </c:pt>
                <c:pt idx="81">
                  <c:v>20</c:v>
                </c:pt>
                <c:pt idx="82">
                  <c:v>20.614000000000001</c:v>
                </c:pt>
                <c:pt idx="83">
                  <c:v>21.431000000000001</c:v>
                </c:pt>
                <c:pt idx="84">
                  <c:v>3.2160000000000002</c:v>
                </c:pt>
                <c:pt idx="85">
                  <c:v>3.2</c:v>
                </c:pt>
                <c:pt idx="86">
                  <c:v>1.6659999999999999</c:v>
                </c:pt>
                <c:pt idx="87">
                  <c:v>4.0629999999999997</c:v>
                </c:pt>
                <c:pt idx="88">
                  <c:v>8.4000000000000005E-2</c:v>
                </c:pt>
                <c:pt idx="89">
                  <c:v>5.3999999999999999E-2</c:v>
                </c:pt>
                <c:pt idx="90">
                  <c:v>5.5E-2</c:v>
                </c:pt>
                <c:pt idx="91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01-4CF8-902B-489A7974964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11.041</c:v>
                </c:pt>
                <c:pt idx="1">
                  <c:v>6.1890000000000001</c:v>
                </c:pt>
                <c:pt idx="2">
                  <c:v>6.19</c:v>
                </c:pt>
                <c:pt idx="3">
                  <c:v>29.606000000000002</c:v>
                </c:pt>
                <c:pt idx="4">
                  <c:v>6.0460000000000003</c:v>
                </c:pt>
                <c:pt idx="5">
                  <c:v>8.0760000000000005</c:v>
                </c:pt>
                <c:pt idx="6">
                  <c:v>3.1339999999999999</c:v>
                </c:pt>
                <c:pt idx="7">
                  <c:v>35.899000000000001</c:v>
                </c:pt>
                <c:pt idx="8">
                  <c:v>2.1960000000000002</c:v>
                </c:pt>
                <c:pt idx="9">
                  <c:v>48.881999999999998</c:v>
                </c:pt>
                <c:pt idx="10">
                  <c:v>48.076000000000001</c:v>
                </c:pt>
                <c:pt idx="11">
                  <c:v>0.29499999999999998</c:v>
                </c:pt>
                <c:pt idx="12">
                  <c:v>46.085999999999999</c:v>
                </c:pt>
                <c:pt idx="13">
                  <c:v>25.989000000000001</c:v>
                </c:pt>
                <c:pt idx="14">
                  <c:v>40.804000000000002</c:v>
                </c:pt>
                <c:pt idx="15">
                  <c:v>33.392000000000003</c:v>
                </c:pt>
                <c:pt idx="16">
                  <c:v>1</c:v>
                </c:pt>
                <c:pt idx="17">
                  <c:v>2.7930000000000001</c:v>
                </c:pt>
                <c:pt idx="18">
                  <c:v>4.5860000000000003</c:v>
                </c:pt>
                <c:pt idx="19">
                  <c:v>6.4530000000000003</c:v>
                </c:pt>
                <c:pt idx="20">
                  <c:v>7.5999999999999998E-2</c:v>
                </c:pt>
                <c:pt idx="21">
                  <c:v>2.694</c:v>
                </c:pt>
                <c:pt idx="22">
                  <c:v>3.5</c:v>
                </c:pt>
                <c:pt idx="23">
                  <c:v>11.493</c:v>
                </c:pt>
                <c:pt idx="24">
                  <c:v>35.462000000000003</c:v>
                </c:pt>
                <c:pt idx="26">
                  <c:v>0.90300000000000002</c:v>
                </c:pt>
                <c:pt idx="27">
                  <c:v>0.81399999999999995</c:v>
                </c:pt>
                <c:pt idx="28">
                  <c:v>31.22</c:v>
                </c:pt>
                <c:pt idx="29">
                  <c:v>28.116</c:v>
                </c:pt>
                <c:pt idx="30">
                  <c:v>14.537000000000001</c:v>
                </c:pt>
                <c:pt idx="31">
                  <c:v>0.47299999999999998</c:v>
                </c:pt>
                <c:pt idx="32">
                  <c:v>17.928999999999998</c:v>
                </c:pt>
                <c:pt idx="33">
                  <c:v>55.026000000000003</c:v>
                </c:pt>
                <c:pt idx="34">
                  <c:v>62.8</c:v>
                </c:pt>
                <c:pt idx="35">
                  <c:v>77.7</c:v>
                </c:pt>
                <c:pt idx="36">
                  <c:v>54.3</c:v>
                </c:pt>
                <c:pt idx="37">
                  <c:v>40.69</c:v>
                </c:pt>
                <c:pt idx="38">
                  <c:v>60.6</c:v>
                </c:pt>
                <c:pt idx="40">
                  <c:v>88.8</c:v>
                </c:pt>
                <c:pt idx="59">
                  <c:v>2.6509999999999998</c:v>
                </c:pt>
                <c:pt idx="62">
                  <c:v>84.284999999999997</c:v>
                </c:pt>
                <c:pt idx="63">
                  <c:v>59.994</c:v>
                </c:pt>
                <c:pt idx="64">
                  <c:v>4.4109999999999996</c:v>
                </c:pt>
                <c:pt idx="66">
                  <c:v>5.5</c:v>
                </c:pt>
                <c:pt idx="67">
                  <c:v>4.5999999999999996</c:v>
                </c:pt>
                <c:pt idx="68">
                  <c:v>4</c:v>
                </c:pt>
                <c:pt idx="69">
                  <c:v>3.5</c:v>
                </c:pt>
                <c:pt idx="70">
                  <c:v>3.6680000000000001</c:v>
                </c:pt>
                <c:pt idx="71">
                  <c:v>2.8</c:v>
                </c:pt>
                <c:pt idx="74">
                  <c:v>8.5630000000000006</c:v>
                </c:pt>
                <c:pt idx="75">
                  <c:v>9.8079999999999998</c:v>
                </c:pt>
                <c:pt idx="76">
                  <c:v>16.437999999999999</c:v>
                </c:pt>
                <c:pt idx="77">
                  <c:v>14.475</c:v>
                </c:pt>
                <c:pt idx="78">
                  <c:v>10.76</c:v>
                </c:pt>
                <c:pt idx="79">
                  <c:v>6.5279999999999996</c:v>
                </c:pt>
                <c:pt idx="80">
                  <c:v>30.501000000000001</c:v>
                </c:pt>
                <c:pt idx="81">
                  <c:v>18.797999999999998</c:v>
                </c:pt>
                <c:pt idx="83">
                  <c:v>2.6</c:v>
                </c:pt>
                <c:pt idx="84">
                  <c:v>60.671999999999997</c:v>
                </c:pt>
                <c:pt idx="85">
                  <c:v>53.835000000000001</c:v>
                </c:pt>
                <c:pt idx="87">
                  <c:v>11.7</c:v>
                </c:pt>
                <c:pt idx="88">
                  <c:v>4.5439999999999996</c:v>
                </c:pt>
                <c:pt idx="89">
                  <c:v>7.2</c:v>
                </c:pt>
                <c:pt idx="90">
                  <c:v>15.595000000000001</c:v>
                </c:pt>
                <c:pt idx="91">
                  <c:v>4.9749999999999996</c:v>
                </c:pt>
                <c:pt idx="92">
                  <c:v>5.4279999999999999</c:v>
                </c:pt>
                <c:pt idx="93">
                  <c:v>4.6760000000000002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01-4CF8-902B-489A7974964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01-4CF8-902B-489A7974964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01-4CF8-902B-489A7974964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01-4CF8-902B-489A7974964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001-4CF8-902B-489A7974964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01-4CF8-902B-489A7974964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01-4CF8-902B-489A7974964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1.6</c:v>
                </c:pt>
                <c:pt idx="9">
                  <c:v>0</c:v>
                </c:pt>
                <c:pt idx="10">
                  <c:v>0</c:v>
                </c:pt>
                <c:pt idx="11">
                  <c:v>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62</c:v>
                </c:pt>
                <c:pt idx="25">
                  <c:v>62</c:v>
                </c:pt>
                <c:pt idx="26">
                  <c:v>62</c:v>
                </c:pt>
                <c:pt idx="27">
                  <c:v>62</c:v>
                </c:pt>
                <c:pt idx="28">
                  <c:v>510.5</c:v>
                </c:pt>
                <c:pt idx="29">
                  <c:v>510.5</c:v>
                </c:pt>
                <c:pt idx="30">
                  <c:v>510.5</c:v>
                </c:pt>
                <c:pt idx="31">
                  <c:v>510.5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8.6999999999999993</c:v>
                </c:pt>
                <c:pt idx="57">
                  <c:v>9.1999999999999993</c:v>
                </c:pt>
                <c:pt idx="58">
                  <c:v>0</c:v>
                </c:pt>
                <c:pt idx="59">
                  <c:v>0</c:v>
                </c:pt>
                <c:pt idx="60">
                  <c:v>27.4</c:v>
                </c:pt>
                <c:pt idx="61">
                  <c:v>0.8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3.9</c:v>
                </c:pt>
                <c:pt idx="66">
                  <c:v>0.7</c:v>
                </c:pt>
                <c:pt idx="67">
                  <c:v>0</c:v>
                </c:pt>
                <c:pt idx="68">
                  <c:v>30</c:v>
                </c:pt>
                <c:pt idx="69">
                  <c:v>30</c:v>
                </c:pt>
                <c:pt idx="70">
                  <c:v>26.2</c:v>
                </c:pt>
                <c:pt idx="71">
                  <c:v>32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29.6</c:v>
                </c:pt>
                <c:pt idx="84">
                  <c:v>0</c:v>
                </c:pt>
                <c:pt idx="85">
                  <c:v>0</c:v>
                </c:pt>
                <c:pt idx="86">
                  <c:v>74.7</c:v>
                </c:pt>
                <c:pt idx="87">
                  <c:v>2.1</c:v>
                </c:pt>
                <c:pt idx="88">
                  <c:v>28.3</c:v>
                </c:pt>
                <c:pt idx="89">
                  <c:v>31.8</c:v>
                </c:pt>
                <c:pt idx="90">
                  <c:v>33.5</c:v>
                </c:pt>
                <c:pt idx="91">
                  <c:v>62.1</c:v>
                </c:pt>
                <c:pt idx="92">
                  <c:v>41</c:v>
                </c:pt>
                <c:pt idx="93">
                  <c:v>76.2</c:v>
                </c:pt>
                <c:pt idx="94">
                  <c:v>87.8</c:v>
                </c:pt>
                <c:pt idx="95">
                  <c:v>37.6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01-4CF8-902B-489A7974964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85.090999999999994</c:v>
                </c:pt>
                <c:pt idx="1">
                  <c:v>75.844999999999999</c:v>
                </c:pt>
                <c:pt idx="2">
                  <c:v>96.623000000000005</c:v>
                </c:pt>
                <c:pt idx="3">
                  <c:v>59.451000000000001</c:v>
                </c:pt>
                <c:pt idx="4">
                  <c:v>21.038</c:v>
                </c:pt>
                <c:pt idx="5">
                  <c:v>21.03</c:v>
                </c:pt>
                <c:pt idx="6">
                  <c:v>15.481</c:v>
                </c:pt>
                <c:pt idx="7">
                  <c:v>18.632999999999999</c:v>
                </c:pt>
                <c:pt idx="8">
                  <c:v>15.003</c:v>
                </c:pt>
                <c:pt idx="9">
                  <c:v>17.114999999999998</c:v>
                </c:pt>
                <c:pt idx="10">
                  <c:v>15.523999999999999</c:v>
                </c:pt>
                <c:pt idx="11">
                  <c:v>12.965</c:v>
                </c:pt>
                <c:pt idx="12">
                  <c:v>21.21</c:v>
                </c:pt>
                <c:pt idx="13">
                  <c:v>16.779</c:v>
                </c:pt>
                <c:pt idx="14">
                  <c:v>17.582000000000001</c:v>
                </c:pt>
                <c:pt idx="15">
                  <c:v>18.689</c:v>
                </c:pt>
                <c:pt idx="16">
                  <c:v>18.994</c:v>
                </c:pt>
                <c:pt idx="17">
                  <c:v>15.073</c:v>
                </c:pt>
                <c:pt idx="18">
                  <c:v>23.556000000000001</c:v>
                </c:pt>
                <c:pt idx="19">
                  <c:v>18.937000000000001</c:v>
                </c:pt>
                <c:pt idx="20">
                  <c:v>35.411999999999999</c:v>
                </c:pt>
                <c:pt idx="21">
                  <c:v>31.98</c:v>
                </c:pt>
                <c:pt idx="22">
                  <c:v>35.033999999999999</c:v>
                </c:pt>
                <c:pt idx="23">
                  <c:v>36.32</c:v>
                </c:pt>
                <c:pt idx="24">
                  <c:v>32.61</c:v>
                </c:pt>
                <c:pt idx="25">
                  <c:v>40.93</c:v>
                </c:pt>
                <c:pt idx="26">
                  <c:v>49.942</c:v>
                </c:pt>
                <c:pt idx="27">
                  <c:v>61.869</c:v>
                </c:pt>
                <c:pt idx="28">
                  <c:v>68.239999999999995</c:v>
                </c:pt>
                <c:pt idx="29">
                  <c:v>71.626999999999995</c:v>
                </c:pt>
                <c:pt idx="30">
                  <c:v>86.435000000000002</c:v>
                </c:pt>
                <c:pt idx="31">
                  <c:v>95.38</c:v>
                </c:pt>
                <c:pt idx="32">
                  <c:v>100.992</c:v>
                </c:pt>
                <c:pt idx="33">
                  <c:v>129.1</c:v>
                </c:pt>
                <c:pt idx="34">
                  <c:v>144.43299999999999</c:v>
                </c:pt>
                <c:pt idx="35">
                  <c:v>133.58799999999999</c:v>
                </c:pt>
                <c:pt idx="36">
                  <c:v>48.9</c:v>
                </c:pt>
                <c:pt idx="37">
                  <c:v>39.418999999999997</c:v>
                </c:pt>
                <c:pt idx="38">
                  <c:v>35.698</c:v>
                </c:pt>
                <c:pt idx="39">
                  <c:v>44.88</c:v>
                </c:pt>
                <c:pt idx="40">
                  <c:v>32.927</c:v>
                </c:pt>
                <c:pt idx="41">
                  <c:v>39.32</c:v>
                </c:pt>
                <c:pt idx="42">
                  <c:v>35.091000000000001</c:v>
                </c:pt>
                <c:pt idx="43">
                  <c:v>41.841999999999999</c:v>
                </c:pt>
                <c:pt idx="44">
                  <c:v>44.456000000000003</c:v>
                </c:pt>
                <c:pt idx="45">
                  <c:v>52.107999999999997</c:v>
                </c:pt>
                <c:pt idx="46">
                  <c:v>53.841000000000001</c:v>
                </c:pt>
                <c:pt idx="47">
                  <c:v>52.2</c:v>
                </c:pt>
                <c:pt idx="48">
                  <c:v>52.652000000000001</c:v>
                </c:pt>
                <c:pt idx="49">
                  <c:v>48.52</c:v>
                </c:pt>
                <c:pt idx="50">
                  <c:v>57.511000000000003</c:v>
                </c:pt>
                <c:pt idx="51">
                  <c:v>55.268000000000001</c:v>
                </c:pt>
                <c:pt idx="52">
                  <c:v>59.968000000000004</c:v>
                </c:pt>
                <c:pt idx="53">
                  <c:v>57.512999999999998</c:v>
                </c:pt>
                <c:pt idx="54">
                  <c:v>37.048999999999999</c:v>
                </c:pt>
                <c:pt idx="55">
                  <c:v>45.113</c:v>
                </c:pt>
                <c:pt idx="56">
                  <c:v>32.508000000000003</c:v>
                </c:pt>
                <c:pt idx="57">
                  <c:v>25.498999999999999</c:v>
                </c:pt>
                <c:pt idx="58">
                  <c:v>25.231999999999999</c:v>
                </c:pt>
                <c:pt idx="59">
                  <c:v>25.178999999999998</c:v>
                </c:pt>
                <c:pt idx="60">
                  <c:v>10.538</c:v>
                </c:pt>
                <c:pt idx="61">
                  <c:v>13.318</c:v>
                </c:pt>
                <c:pt idx="62">
                  <c:v>20.216000000000001</c:v>
                </c:pt>
                <c:pt idx="63">
                  <c:v>17.215</c:v>
                </c:pt>
                <c:pt idx="64">
                  <c:v>7.2220000000000004</c:v>
                </c:pt>
                <c:pt idx="65">
                  <c:v>4.9800000000000004</c:v>
                </c:pt>
                <c:pt idx="66">
                  <c:v>5.4660000000000002</c:v>
                </c:pt>
                <c:pt idx="67">
                  <c:v>8.3000000000000007</c:v>
                </c:pt>
                <c:pt idx="68">
                  <c:v>3.605</c:v>
                </c:pt>
                <c:pt idx="69">
                  <c:v>10.032999999999999</c:v>
                </c:pt>
                <c:pt idx="70">
                  <c:v>8.0779999999999994</c:v>
                </c:pt>
                <c:pt idx="71">
                  <c:v>11.407999999999999</c:v>
                </c:pt>
                <c:pt idx="72">
                  <c:v>10.672000000000001</c:v>
                </c:pt>
                <c:pt idx="73">
                  <c:v>9.11</c:v>
                </c:pt>
                <c:pt idx="74">
                  <c:v>6.48</c:v>
                </c:pt>
                <c:pt idx="75">
                  <c:v>5.7009999999999996</c:v>
                </c:pt>
                <c:pt idx="76">
                  <c:v>21.611000000000001</c:v>
                </c:pt>
                <c:pt idx="77">
                  <c:v>21.943999999999999</c:v>
                </c:pt>
                <c:pt idx="78">
                  <c:v>20.73</c:v>
                </c:pt>
                <c:pt idx="79">
                  <c:v>20.88</c:v>
                </c:pt>
                <c:pt idx="80">
                  <c:v>25.358000000000001</c:v>
                </c:pt>
                <c:pt idx="81">
                  <c:v>19.684000000000001</c:v>
                </c:pt>
                <c:pt idx="82">
                  <c:v>25.96</c:v>
                </c:pt>
                <c:pt idx="83">
                  <c:v>28.49</c:v>
                </c:pt>
                <c:pt idx="84">
                  <c:v>18.181000000000001</c:v>
                </c:pt>
                <c:pt idx="85">
                  <c:v>18.768999999999998</c:v>
                </c:pt>
                <c:pt idx="86">
                  <c:v>16.46</c:v>
                </c:pt>
                <c:pt idx="87">
                  <c:v>15.808999999999999</c:v>
                </c:pt>
                <c:pt idx="88">
                  <c:v>12.65</c:v>
                </c:pt>
                <c:pt idx="89">
                  <c:v>12.55</c:v>
                </c:pt>
                <c:pt idx="90">
                  <c:v>12.44</c:v>
                </c:pt>
                <c:pt idx="91">
                  <c:v>12.398</c:v>
                </c:pt>
                <c:pt idx="92">
                  <c:v>8.2799999999999994</c:v>
                </c:pt>
                <c:pt idx="93">
                  <c:v>7.7389999999999999</c:v>
                </c:pt>
                <c:pt idx="94">
                  <c:v>5.91</c:v>
                </c:pt>
                <c:pt idx="95">
                  <c:v>5.07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01-4CF8-902B-489A7974964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001-4CF8-902B-489A7974964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001-4CF8-902B-489A79749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95.38</c:v>
                </c:pt>
                <c:pt idx="1">
                  <c:v>101.44</c:v>
                </c:pt>
                <c:pt idx="2">
                  <c:v>99.25</c:v>
                </c:pt>
                <c:pt idx="3">
                  <c:v>87.07</c:v>
                </c:pt>
                <c:pt idx="4">
                  <c:v>96</c:v>
                </c:pt>
                <c:pt idx="5">
                  <c:v>91.25</c:v>
                </c:pt>
                <c:pt idx="6">
                  <c:v>92.64</c:v>
                </c:pt>
                <c:pt idx="7">
                  <c:v>87.03</c:v>
                </c:pt>
                <c:pt idx="8">
                  <c:v>92.3</c:v>
                </c:pt>
                <c:pt idx="9">
                  <c:v>86.89</c:v>
                </c:pt>
                <c:pt idx="10">
                  <c:v>86.19</c:v>
                </c:pt>
                <c:pt idx="11">
                  <c:v>90.98</c:v>
                </c:pt>
                <c:pt idx="12">
                  <c:v>84.95</c:v>
                </c:pt>
                <c:pt idx="13">
                  <c:v>88.49</c:v>
                </c:pt>
                <c:pt idx="14">
                  <c:v>87.02</c:v>
                </c:pt>
                <c:pt idx="15">
                  <c:v>87.53</c:v>
                </c:pt>
                <c:pt idx="16">
                  <c:v>90.49</c:v>
                </c:pt>
                <c:pt idx="17">
                  <c:v>95.02</c:v>
                </c:pt>
                <c:pt idx="18">
                  <c:v>92.42</c:v>
                </c:pt>
                <c:pt idx="19">
                  <c:v>93.23</c:v>
                </c:pt>
                <c:pt idx="20">
                  <c:v>89.01</c:v>
                </c:pt>
                <c:pt idx="21">
                  <c:v>96.77</c:v>
                </c:pt>
                <c:pt idx="22">
                  <c:v>97.86</c:v>
                </c:pt>
                <c:pt idx="23">
                  <c:v>100</c:v>
                </c:pt>
                <c:pt idx="24">
                  <c:v>88.35</c:v>
                </c:pt>
                <c:pt idx="25">
                  <c:v>95.33</c:v>
                </c:pt>
                <c:pt idx="26">
                  <c:v>91.95</c:v>
                </c:pt>
                <c:pt idx="27">
                  <c:v>87.44</c:v>
                </c:pt>
                <c:pt idx="28">
                  <c:v>87.13</c:v>
                </c:pt>
                <c:pt idx="29">
                  <c:v>79.930000000000007</c:v>
                </c:pt>
                <c:pt idx="30">
                  <c:v>77.7</c:v>
                </c:pt>
                <c:pt idx="31">
                  <c:v>69.819999999999993</c:v>
                </c:pt>
                <c:pt idx="32">
                  <c:v>78.62</c:v>
                </c:pt>
                <c:pt idx="33">
                  <c:v>72.78</c:v>
                </c:pt>
                <c:pt idx="34">
                  <c:v>63</c:v>
                </c:pt>
                <c:pt idx="35">
                  <c:v>46.05</c:v>
                </c:pt>
                <c:pt idx="36">
                  <c:v>70.010000000000005</c:v>
                </c:pt>
                <c:pt idx="37">
                  <c:v>47.62</c:v>
                </c:pt>
                <c:pt idx="38">
                  <c:v>37.409999999999997</c:v>
                </c:pt>
                <c:pt idx="39">
                  <c:v>17.62</c:v>
                </c:pt>
                <c:pt idx="40">
                  <c:v>33.5</c:v>
                </c:pt>
                <c:pt idx="41">
                  <c:v>16.79</c:v>
                </c:pt>
                <c:pt idx="42">
                  <c:v>11.28</c:v>
                </c:pt>
                <c:pt idx="43">
                  <c:v>6.66</c:v>
                </c:pt>
                <c:pt idx="44">
                  <c:v>9.61</c:v>
                </c:pt>
                <c:pt idx="45">
                  <c:v>8.86</c:v>
                </c:pt>
                <c:pt idx="46">
                  <c:v>8.02</c:v>
                </c:pt>
                <c:pt idx="47">
                  <c:v>8.06</c:v>
                </c:pt>
                <c:pt idx="48">
                  <c:v>6.94</c:v>
                </c:pt>
                <c:pt idx="49">
                  <c:v>6.23</c:v>
                </c:pt>
                <c:pt idx="50">
                  <c:v>7.98</c:v>
                </c:pt>
                <c:pt idx="51">
                  <c:v>10.57</c:v>
                </c:pt>
                <c:pt idx="52">
                  <c:v>9.3000000000000007</c:v>
                </c:pt>
                <c:pt idx="53">
                  <c:v>9.17</c:v>
                </c:pt>
                <c:pt idx="54">
                  <c:v>13.06</c:v>
                </c:pt>
                <c:pt idx="55">
                  <c:v>15.5</c:v>
                </c:pt>
                <c:pt idx="56">
                  <c:v>13.33</c:v>
                </c:pt>
                <c:pt idx="57">
                  <c:v>16.79</c:v>
                </c:pt>
                <c:pt idx="58">
                  <c:v>28.71</c:v>
                </c:pt>
                <c:pt idx="59">
                  <c:v>42.08</c:v>
                </c:pt>
                <c:pt idx="60">
                  <c:v>32.46</c:v>
                </c:pt>
                <c:pt idx="61">
                  <c:v>47.22</c:v>
                </c:pt>
                <c:pt idx="62">
                  <c:v>66.709999999999994</c:v>
                </c:pt>
                <c:pt idx="63">
                  <c:v>91.5</c:v>
                </c:pt>
                <c:pt idx="64">
                  <c:v>65</c:v>
                </c:pt>
                <c:pt idx="65">
                  <c:v>91.73</c:v>
                </c:pt>
                <c:pt idx="66">
                  <c:v>98.84</c:v>
                </c:pt>
                <c:pt idx="67">
                  <c:v>101.97</c:v>
                </c:pt>
                <c:pt idx="68">
                  <c:v>114</c:v>
                </c:pt>
                <c:pt idx="69">
                  <c:v>115.24</c:v>
                </c:pt>
                <c:pt idx="70">
                  <c:v>130.12</c:v>
                </c:pt>
                <c:pt idx="71">
                  <c:v>131.16</c:v>
                </c:pt>
                <c:pt idx="72">
                  <c:v>123.63</c:v>
                </c:pt>
                <c:pt idx="73">
                  <c:v>133.4</c:v>
                </c:pt>
                <c:pt idx="74">
                  <c:v>149.08000000000001</c:v>
                </c:pt>
                <c:pt idx="75">
                  <c:v>157.30000000000001</c:v>
                </c:pt>
                <c:pt idx="76">
                  <c:v>158.21</c:v>
                </c:pt>
                <c:pt idx="77">
                  <c:v>152.47</c:v>
                </c:pt>
                <c:pt idx="78">
                  <c:v>155.06</c:v>
                </c:pt>
                <c:pt idx="79">
                  <c:v>146.80000000000001</c:v>
                </c:pt>
                <c:pt idx="80">
                  <c:v>159.68</c:v>
                </c:pt>
                <c:pt idx="81">
                  <c:v>146.80000000000001</c:v>
                </c:pt>
                <c:pt idx="82">
                  <c:v>143.01</c:v>
                </c:pt>
                <c:pt idx="83">
                  <c:v>126.58</c:v>
                </c:pt>
                <c:pt idx="84">
                  <c:v>145.91</c:v>
                </c:pt>
                <c:pt idx="85">
                  <c:v>137.94999999999999</c:v>
                </c:pt>
                <c:pt idx="86">
                  <c:v>126.88</c:v>
                </c:pt>
                <c:pt idx="87">
                  <c:v>124.41</c:v>
                </c:pt>
                <c:pt idx="88">
                  <c:v>129</c:v>
                </c:pt>
                <c:pt idx="89">
                  <c:v>126.87</c:v>
                </c:pt>
                <c:pt idx="90">
                  <c:v>123.43</c:v>
                </c:pt>
                <c:pt idx="91">
                  <c:v>118.8</c:v>
                </c:pt>
                <c:pt idx="92">
                  <c:v>128.57</c:v>
                </c:pt>
                <c:pt idx="93">
                  <c:v>117.93</c:v>
                </c:pt>
                <c:pt idx="94">
                  <c:v>121.32</c:v>
                </c:pt>
                <c:pt idx="95">
                  <c:v>110.5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01-4CF8-902B-489A79749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96.111999999999995</v>
      </c>
      <c r="C5" s="25">
        <v>82.009</v>
      </c>
      <c r="D5" s="25">
        <v>103.136</v>
      </c>
      <c r="E5" s="25">
        <v>89.058999999999997</v>
      </c>
      <c r="F5" s="25">
        <v>27.706</v>
      </c>
      <c r="G5" s="25">
        <v>29.747</v>
      </c>
      <c r="H5" s="25">
        <v>18.652000000000001</v>
      </c>
      <c r="I5" s="25">
        <v>54.54</v>
      </c>
      <c r="J5" s="25">
        <v>18.847999999999999</v>
      </c>
      <c r="K5" s="25">
        <v>66.03</v>
      </c>
      <c r="L5" s="25">
        <v>63.569000000000003</v>
      </c>
      <c r="M5" s="25">
        <v>19.308</v>
      </c>
      <c r="N5" s="25">
        <v>67.254999999999995</v>
      </c>
      <c r="O5" s="25">
        <v>42.732999999999997</v>
      </c>
      <c r="P5" s="25">
        <v>58.415999999999997</v>
      </c>
      <c r="Q5" s="25">
        <v>52.067</v>
      </c>
      <c r="R5" s="25">
        <v>19.96</v>
      </c>
      <c r="S5" s="25">
        <v>20.966999999999999</v>
      </c>
      <c r="T5" s="25">
        <v>28.137</v>
      </c>
      <c r="U5" s="25">
        <v>25.375</v>
      </c>
      <c r="V5" s="25">
        <v>35.456000000000003</v>
      </c>
      <c r="W5" s="25">
        <v>34.631</v>
      </c>
      <c r="X5" s="25">
        <v>41.680999999999997</v>
      </c>
      <c r="Y5" s="25">
        <v>50.877000000000002</v>
      </c>
      <c r="Z5" s="25">
        <v>130.13900000000001</v>
      </c>
      <c r="AA5" s="25">
        <v>103.006</v>
      </c>
      <c r="AB5" s="25">
        <v>112.86499999999999</v>
      </c>
      <c r="AC5" s="25">
        <v>124.699</v>
      </c>
      <c r="AD5" s="25">
        <v>609.91700000000003</v>
      </c>
      <c r="AE5" s="25">
        <v>610.22199999999998</v>
      </c>
      <c r="AF5" s="25">
        <v>611.49</v>
      </c>
      <c r="AG5" s="25">
        <v>606.36599999999999</v>
      </c>
      <c r="AH5" s="25">
        <v>118.916</v>
      </c>
      <c r="AI5" s="25">
        <v>184.09700000000001</v>
      </c>
      <c r="AJ5" s="25">
        <v>208.185</v>
      </c>
      <c r="AK5" s="25">
        <v>211.33699999999999</v>
      </c>
      <c r="AL5" s="25">
        <v>105.744</v>
      </c>
      <c r="AM5" s="25">
        <v>80.078000000000003</v>
      </c>
      <c r="AN5" s="25">
        <v>106.443</v>
      </c>
      <c r="AO5" s="25">
        <v>54.92</v>
      </c>
      <c r="AP5" s="25">
        <v>143.35400000000001</v>
      </c>
      <c r="AQ5" s="25">
        <v>49.314</v>
      </c>
      <c r="AR5" s="25">
        <v>45.088000000000001</v>
      </c>
      <c r="AS5" s="25">
        <v>51.927</v>
      </c>
      <c r="AT5" s="25">
        <v>54.442999999999998</v>
      </c>
      <c r="AU5" s="25">
        <v>62.158000000000001</v>
      </c>
      <c r="AV5" s="25">
        <v>63.823999999999998</v>
      </c>
      <c r="AW5" s="25">
        <v>62.204999999999998</v>
      </c>
      <c r="AX5" s="25">
        <v>62.661000000000001</v>
      </c>
      <c r="AY5" s="25">
        <v>58.670999999999999</v>
      </c>
      <c r="AZ5" s="25">
        <v>68.253</v>
      </c>
      <c r="BA5" s="25">
        <v>66.403000000000006</v>
      </c>
      <c r="BB5" s="25">
        <v>71.206000000000003</v>
      </c>
      <c r="BC5" s="25">
        <v>68.745000000000005</v>
      </c>
      <c r="BD5" s="25">
        <v>48.292999999999999</v>
      </c>
      <c r="BE5" s="25">
        <v>56.206000000000003</v>
      </c>
      <c r="BF5" s="25">
        <v>52.473999999999997</v>
      </c>
      <c r="BG5" s="25">
        <v>42.005000000000003</v>
      </c>
      <c r="BH5" s="25">
        <v>36.472000000000001</v>
      </c>
      <c r="BI5" s="25">
        <v>39.082000000000001</v>
      </c>
      <c r="BJ5" s="25">
        <v>45.804000000000002</v>
      </c>
      <c r="BK5" s="25">
        <v>15.715999999999999</v>
      </c>
      <c r="BL5" s="25">
        <v>106.69</v>
      </c>
      <c r="BM5" s="25">
        <v>79.36</v>
      </c>
      <c r="BN5" s="25">
        <v>13.32</v>
      </c>
      <c r="BO5" s="25">
        <v>10.529</v>
      </c>
      <c r="BP5" s="25">
        <v>11.622</v>
      </c>
      <c r="BQ5" s="25">
        <v>12.9</v>
      </c>
      <c r="BR5" s="25">
        <v>39.191000000000003</v>
      </c>
      <c r="BS5" s="25">
        <v>45.119</v>
      </c>
      <c r="BT5" s="25">
        <v>39.31</v>
      </c>
      <c r="BU5" s="25">
        <v>47.561</v>
      </c>
      <c r="BV5" s="25">
        <v>50.081000000000003</v>
      </c>
      <c r="BW5" s="25">
        <v>48.731999999999999</v>
      </c>
      <c r="BX5" s="25">
        <v>53.042999999999999</v>
      </c>
      <c r="BY5" s="25">
        <v>53.509</v>
      </c>
      <c r="BZ5" s="25">
        <v>58.052999999999997</v>
      </c>
      <c r="CA5" s="25">
        <v>58.042999999999999</v>
      </c>
      <c r="CB5" s="25">
        <v>51.462000000000003</v>
      </c>
      <c r="CC5" s="25">
        <v>48.003999999999998</v>
      </c>
      <c r="CD5" s="25">
        <v>75.903000000000006</v>
      </c>
      <c r="CE5" s="25">
        <v>58.523000000000003</v>
      </c>
      <c r="CF5" s="25">
        <v>46.6</v>
      </c>
      <c r="CG5" s="25">
        <v>82.117000000000004</v>
      </c>
      <c r="CH5" s="25">
        <v>82.085999999999999</v>
      </c>
      <c r="CI5" s="25">
        <v>75.78</v>
      </c>
      <c r="CJ5" s="25">
        <v>92.816999999999993</v>
      </c>
      <c r="CK5" s="25">
        <v>33.671999999999997</v>
      </c>
      <c r="CL5" s="25">
        <v>45.552999999999997</v>
      </c>
      <c r="CM5" s="25">
        <v>51.645000000000003</v>
      </c>
      <c r="CN5" s="25">
        <v>61.569000000000003</v>
      </c>
      <c r="CO5" s="25">
        <v>79.501999999999995</v>
      </c>
      <c r="CP5" s="25">
        <v>54.695</v>
      </c>
      <c r="CQ5" s="25">
        <v>88.566999999999993</v>
      </c>
      <c r="CR5" s="25">
        <v>93.7</v>
      </c>
      <c r="CS5" s="25">
        <v>42.658000000000001</v>
      </c>
      <c r="CT5" s="26"/>
      <c r="CU5" s="26"/>
      <c r="CV5" s="26"/>
      <c r="CW5" s="27"/>
      <c r="CX5" s="28">
        <f t="array" ref="CX5">SUMPRODUCT(B5:CW5*0.25)</f>
        <v>2070.2287500000002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95.38</v>
      </c>
      <c r="C8" s="37">
        <v>101.44</v>
      </c>
      <c r="D8" s="37">
        <v>99.25</v>
      </c>
      <c r="E8" s="37">
        <v>87.07</v>
      </c>
      <c r="F8" s="37">
        <v>96</v>
      </c>
      <c r="G8" s="37">
        <v>91.25</v>
      </c>
      <c r="H8" s="37">
        <v>92.64</v>
      </c>
      <c r="I8" s="37">
        <v>87.03</v>
      </c>
      <c r="J8" s="37">
        <v>92.3</v>
      </c>
      <c r="K8" s="37">
        <v>86.89</v>
      </c>
      <c r="L8" s="37">
        <v>86.19</v>
      </c>
      <c r="M8" s="37">
        <v>90.98</v>
      </c>
      <c r="N8" s="37">
        <v>84.95</v>
      </c>
      <c r="O8" s="37">
        <v>88.49</v>
      </c>
      <c r="P8" s="37">
        <v>87.02</v>
      </c>
      <c r="Q8" s="37">
        <v>87.53</v>
      </c>
      <c r="R8" s="37">
        <v>90.49</v>
      </c>
      <c r="S8" s="37">
        <v>95.02</v>
      </c>
      <c r="T8" s="37">
        <v>92.42</v>
      </c>
      <c r="U8" s="37">
        <v>93.23</v>
      </c>
      <c r="V8" s="37">
        <v>89.01</v>
      </c>
      <c r="W8" s="37">
        <v>96.77</v>
      </c>
      <c r="X8" s="37">
        <v>97.86</v>
      </c>
      <c r="Y8" s="37">
        <v>100</v>
      </c>
      <c r="Z8" s="37">
        <v>88.35</v>
      </c>
      <c r="AA8" s="37">
        <v>95.33</v>
      </c>
      <c r="AB8" s="37">
        <v>91.95</v>
      </c>
      <c r="AC8" s="37">
        <v>87.44</v>
      </c>
      <c r="AD8" s="37">
        <v>87.13</v>
      </c>
      <c r="AE8" s="37">
        <v>79.930000000000007</v>
      </c>
      <c r="AF8" s="37">
        <v>77.7</v>
      </c>
      <c r="AG8" s="37">
        <v>69.819999999999993</v>
      </c>
      <c r="AH8" s="37">
        <v>78.62</v>
      </c>
      <c r="AI8" s="37">
        <v>72.78</v>
      </c>
      <c r="AJ8" s="37">
        <v>63</v>
      </c>
      <c r="AK8" s="37">
        <v>46.05</v>
      </c>
      <c r="AL8" s="37">
        <v>70.010000000000005</v>
      </c>
      <c r="AM8" s="37">
        <v>47.62</v>
      </c>
      <c r="AN8" s="37">
        <v>37.409999999999997</v>
      </c>
      <c r="AO8" s="37">
        <v>17.62</v>
      </c>
      <c r="AP8" s="37">
        <v>33.5</v>
      </c>
      <c r="AQ8" s="37">
        <v>16.79</v>
      </c>
      <c r="AR8" s="37">
        <v>11.28</v>
      </c>
      <c r="AS8" s="37">
        <v>6.66</v>
      </c>
      <c r="AT8" s="37">
        <v>9.61</v>
      </c>
      <c r="AU8" s="37">
        <v>8.86</v>
      </c>
      <c r="AV8" s="37">
        <v>8.02</v>
      </c>
      <c r="AW8" s="37">
        <v>8.06</v>
      </c>
      <c r="AX8" s="37">
        <v>6.94</v>
      </c>
      <c r="AY8" s="37">
        <v>6.23</v>
      </c>
      <c r="AZ8" s="37">
        <v>7.98</v>
      </c>
      <c r="BA8" s="37">
        <v>10.57</v>
      </c>
      <c r="BB8" s="37">
        <v>9.3000000000000007</v>
      </c>
      <c r="BC8" s="37">
        <v>9.17</v>
      </c>
      <c r="BD8" s="37">
        <v>13.06</v>
      </c>
      <c r="BE8" s="37">
        <v>15.5</v>
      </c>
      <c r="BF8" s="37">
        <v>13.33</v>
      </c>
      <c r="BG8" s="37">
        <v>16.79</v>
      </c>
      <c r="BH8" s="37">
        <v>28.71</v>
      </c>
      <c r="BI8" s="37">
        <v>42.08</v>
      </c>
      <c r="BJ8" s="37">
        <v>32.46</v>
      </c>
      <c r="BK8" s="37">
        <v>47.22</v>
      </c>
      <c r="BL8" s="37">
        <v>66.709999999999994</v>
      </c>
      <c r="BM8" s="37">
        <v>91.5</v>
      </c>
      <c r="BN8" s="37">
        <v>65</v>
      </c>
      <c r="BO8" s="37">
        <v>91.73</v>
      </c>
      <c r="BP8" s="37">
        <v>98.84</v>
      </c>
      <c r="BQ8" s="37">
        <v>101.97</v>
      </c>
      <c r="BR8" s="37">
        <v>114</v>
      </c>
      <c r="BS8" s="37">
        <v>115.24</v>
      </c>
      <c r="BT8" s="37">
        <v>130.12</v>
      </c>
      <c r="BU8" s="37">
        <v>131.16</v>
      </c>
      <c r="BV8" s="37">
        <v>123.63</v>
      </c>
      <c r="BW8" s="37">
        <v>133.4</v>
      </c>
      <c r="BX8" s="37">
        <v>149.08000000000001</v>
      </c>
      <c r="BY8" s="37">
        <v>157.30000000000001</v>
      </c>
      <c r="BZ8" s="37">
        <v>158.21</v>
      </c>
      <c r="CA8" s="37">
        <v>152.47</v>
      </c>
      <c r="CB8" s="37">
        <v>155.06</v>
      </c>
      <c r="CC8" s="37">
        <v>146.80000000000001</v>
      </c>
      <c r="CD8" s="37">
        <v>159.68</v>
      </c>
      <c r="CE8" s="37">
        <v>146.80000000000001</v>
      </c>
      <c r="CF8" s="37">
        <v>143.01</v>
      </c>
      <c r="CG8" s="37">
        <v>126.58</v>
      </c>
      <c r="CH8" s="37">
        <v>145.91</v>
      </c>
      <c r="CI8" s="37">
        <v>137.94999999999999</v>
      </c>
      <c r="CJ8" s="37">
        <v>126.88</v>
      </c>
      <c r="CK8" s="37">
        <v>124.41</v>
      </c>
      <c r="CL8" s="37">
        <v>129</v>
      </c>
      <c r="CM8" s="37">
        <v>126.87</v>
      </c>
      <c r="CN8" s="37">
        <v>123.43</v>
      </c>
      <c r="CO8" s="37">
        <v>118.8</v>
      </c>
      <c r="CP8" s="37">
        <v>128.57</v>
      </c>
      <c r="CQ8" s="37">
        <v>117.93</v>
      </c>
      <c r="CR8" s="37">
        <v>121.32</v>
      </c>
      <c r="CS8" s="37">
        <v>110.5</v>
      </c>
      <c r="CT8" s="38"/>
      <c r="CU8" s="38"/>
      <c r="CV8" s="38"/>
      <c r="CW8" s="39"/>
      <c r="CX8" s="40">
        <f>IF(SUM(B8:CW8)&lt;&gt;0,AVERAGEIF(B8:CW8,"&lt;&gt;"""),"")</f>
        <v>82.832812500000003</v>
      </c>
    </row>
    <row r="9" spans="1:102" ht="24.9" customHeight="1" thickBot="1" x14ac:dyDescent="0.3">
      <c r="A9" s="41" t="s">
        <v>6</v>
      </c>
      <c r="B9" s="42">
        <v>95.784999999999997</v>
      </c>
      <c r="C9" s="43">
        <v>95.784999999999997</v>
      </c>
      <c r="D9" s="43">
        <v>95.784999999999997</v>
      </c>
      <c r="E9" s="43">
        <v>95.784999999999997</v>
      </c>
      <c r="F9" s="43">
        <v>91.73</v>
      </c>
      <c r="G9" s="43">
        <v>91.73</v>
      </c>
      <c r="H9" s="43">
        <v>91.73</v>
      </c>
      <c r="I9" s="43">
        <v>91.73</v>
      </c>
      <c r="J9" s="43">
        <v>89.09</v>
      </c>
      <c r="K9" s="43">
        <v>89.09</v>
      </c>
      <c r="L9" s="43">
        <v>89.09</v>
      </c>
      <c r="M9" s="43">
        <v>89.09</v>
      </c>
      <c r="N9" s="43">
        <v>86.997500000000002</v>
      </c>
      <c r="O9" s="43">
        <v>86.997500000000002</v>
      </c>
      <c r="P9" s="43">
        <v>86.997500000000002</v>
      </c>
      <c r="Q9" s="43">
        <v>86.997500000000002</v>
      </c>
      <c r="R9" s="43">
        <v>92.79</v>
      </c>
      <c r="S9" s="43">
        <v>92.79</v>
      </c>
      <c r="T9" s="43">
        <v>92.79</v>
      </c>
      <c r="U9" s="43">
        <v>92.79</v>
      </c>
      <c r="V9" s="43">
        <v>95.91</v>
      </c>
      <c r="W9" s="43">
        <v>95.91</v>
      </c>
      <c r="X9" s="43">
        <v>95.91</v>
      </c>
      <c r="Y9" s="43">
        <v>95.91</v>
      </c>
      <c r="Z9" s="43">
        <v>90.767499999999998</v>
      </c>
      <c r="AA9" s="43">
        <v>90.767499999999998</v>
      </c>
      <c r="AB9" s="43">
        <v>90.767499999999998</v>
      </c>
      <c r="AC9" s="43">
        <v>90.767499999999998</v>
      </c>
      <c r="AD9" s="43">
        <v>78.644999999999996</v>
      </c>
      <c r="AE9" s="43">
        <v>78.644999999999996</v>
      </c>
      <c r="AF9" s="43">
        <v>78.644999999999996</v>
      </c>
      <c r="AG9" s="43">
        <v>78.644999999999996</v>
      </c>
      <c r="AH9" s="43">
        <v>65.112499999999997</v>
      </c>
      <c r="AI9" s="43">
        <v>65.112499999999997</v>
      </c>
      <c r="AJ9" s="43">
        <v>65.112499999999997</v>
      </c>
      <c r="AK9" s="43">
        <v>65.112499999999997</v>
      </c>
      <c r="AL9" s="43">
        <v>43.164999999999999</v>
      </c>
      <c r="AM9" s="43">
        <v>43.164999999999999</v>
      </c>
      <c r="AN9" s="43">
        <v>43.164999999999999</v>
      </c>
      <c r="AO9" s="43">
        <v>43.164999999999999</v>
      </c>
      <c r="AP9" s="43">
        <v>17.057500000000001</v>
      </c>
      <c r="AQ9" s="43">
        <v>17.057500000000001</v>
      </c>
      <c r="AR9" s="43">
        <v>17.057500000000001</v>
      </c>
      <c r="AS9" s="43">
        <v>17.057500000000001</v>
      </c>
      <c r="AT9" s="43">
        <v>8.6374999999999993</v>
      </c>
      <c r="AU9" s="43">
        <v>8.6374999999999993</v>
      </c>
      <c r="AV9" s="43">
        <v>8.6374999999999993</v>
      </c>
      <c r="AW9" s="43">
        <v>8.6374999999999993</v>
      </c>
      <c r="AX9" s="43">
        <v>7.93</v>
      </c>
      <c r="AY9" s="43">
        <v>7.93</v>
      </c>
      <c r="AZ9" s="43">
        <v>7.93</v>
      </c>
      <c r="BA9" s="43">
        <v>7.93</v>
      </c>
      <c r="BB9" s="43">
        <v>11.7575</v>
      </c>
      <c r="BC9" s="43">
        <v>11.7575</v>
      </c>
      <c r="BD9" s="43">
        <v>11.7575</v>
      </c>
      <c r="BE9" s="43">
        <v>11.7575</v>
      </c>
      <c r="BF9" s="43">
        <v>25.227499999999999</v>
      </c>
      <c r="BG9" s="43">
        <v>25.227499999999999</v>
      </c>
      <c r="BH9" s="43">
        <v>25.227499999999999</v>
      </c>
      <c r="BI9" s="43">
        <v>25.227499999999999</v>
      </c>
      <c r="BJ9" s="43">
        <v>59.472499999999997</v>
      </c>
      <c r="BK9" s="43">
        <v>59.472499999999997</v>
      </c>
      <c r="BL9" s="43">
        <v>59.472499999999997</v>
      </c>
      <c r="BM9" s="43">
        <v>59.472499999999997</v>
      </c>
      <c r="BN9" s="43">
        <v>89.385000000000005</v>
      </c>
      <c r="BO9" s="43">
        <v>89.385000000000005</v>
      </c>
      <c r="BP9" s="43">
        <v>89.385000000000005</v>
      </c>
      <c r="BQ9" s="43">
        <v>89.385000000000005</v>
      </c>
      <c r="BR9" s="43">
        <v>122.63</v>
      </c>
      <c r="BS9" s="43">
        <v>122.63</v>
      </c>
      <c r="BT9" s="43">
        <v>122.63</v>
      </c>
      <c r="BU9" s="43">
        <v>122.63</v>
      </c>
      <c r="BV9" s="43">
        <v>140.85249999999999</v>
      </c>
      <c r="BW9" s="43">
        <v>140.85249999999999</v>
      </c>
      <c r="BX9" s="43">
        <v>140.85249999999999</v>
      </c>
      <c r="BY9" s="43">
        <v>140.85249999999999</v>
      </c>
      <c r="BZ9" s="43">
        <v>153.13499999999999</v>
      </c>
      <c r="CA9" s="43">
        <v>153.13499999999999</v>
      </c>
      <c r="CB9" s="43">
        <v>153.13499999999999</v>
      </c>
      <c r="CC9" s="43">
        <v>153.13499999999999</v>
      </c>
      <c r="CD9" s="43">
        <v>144.01750000000001</v>
      </c>
      <c r="CE9" s="43">
        <v>144.01750000000001</v>
      </c>
      <c r="CF9" s="43">
        <v>144.01750000000001</v>
      </c>
      <c r="CG9" s="43">
        <v>144.01750000000001</v>
      </c>
      <c r="CH9" s="43">
        <v>133.78749999999999</v>
      </c>
      <c r="CI9" s="43">
        <v>133.78749999999999</v>
      </c>
      <c r="CJ9" s="43">
        <v>133.78749999999999</v>
      </c>
      <c r="CK9" s="43">
        <v>133.78749999999999</v>
      </c>
      <c r="CL9" s="43">
        <v>124.52500000000001</v>
      </c>
      <c r="CM9" s="43">
        <v>124.52500000000001</v>
      </c>
      <c r="CN9" s="43">
        <v>124.52500000000001</v>
      </c>
      <c r="CO9" s="43">
        <v>124.52500000000001</v>
      </c>
      <c r="CP9" s="43">
        <v>119.58</v>
      </c>
      <c r="CQ9" s="43">
        <v>119.58</v>
      </c>
      <c r="CR9" s="43">
        <v>119.58</v>
      </c>
      <c r="CS9" s="43">
        <v>119.58</v>
      </c>
      <c r="CT9" s="44"/>
      <c r="CU9" s="44"/>
      <c r="CV9" s="44"/>
      <c r="CW9" s="45"/>
      <c r="CX9" s="46">
        <f>IF(SUM(B9:CW9)&lt;&gt;0,AVERAGEIF(B9:CW9,"&lt;&gt;"""),"")</f>
        <v>82.832812499999989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>
        <v>30</v>
      </c>
      <c r="D13" s="65">
        <v>13.206</v>
      </c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25.341999999999999</v>
      </c>
      <c r="W13" s="65"/>
      <c r="X13" s="65"/>
      <c r="Y13" s="65">
        <v>17.765000000000001</v>
      </c>
      <c r="Z13" s="65">
        <v>15.33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9.7219999999999995</v>
      </c>
      <c r="BS13" s="65">
        <v>23.56</v>
      </c>
      <c r="BT13" s="65">
        <v>15.423999999999999</v>
      </c>
      <c r="BU13" s="65">
        <v>25.341000000000001</v>
      </c>
      <c r="BV13" s="65">
        <v>28.523</v>
      </c>
      <c r="BW13" s="65">
        <v>23.185000000000002</v>
      </c>
      <c r="BX13" s="65">
        <v>10.361000000000001</v>
      </c>
      <c r="BY13" s="65">
        <v>7.2640000000000002</v>
      </c>
      <c r="BZ13" s="65">
        <v>7.069</v>
      </c>
      <c r="CA13" s="65">
        <v>5.4219999999999997</v>
      </c>
      <c r="CB13" s="65">
        <v>8.0679999999999996</v>
      </c>
      <c r="CC13" s="65">
        <v>10.878</v>
      </c>
      <c r="CD13" s="65"/>
      <c r="CE13" s="65">
        <v>6.2990000000000004</v>
      </c>
      <c r="CF13" s="65">
        <v>24.774000000000001</v>
      </c>
      <c r="CG13" s="65">
        <v>69.222999999999999</v>
      </c>
      <c r="CH13" s="65">
        <v>6</v>
      </c>
      <c r="CI13" s="65"/>
      <c r="CJ13" s="65">
        <v>62.304000000000002</v>
      </c>
      <c r="CK13" s="65"/>
      <c r="CL13" s="65">
        <v>11.98</v>
      </c>
      <c r="CM13" s="65">
        <v>16.911999999999999</v>
      </c>
      <c r="CN13" s="65">
        <v>27.187000000000001</v>
      </c>
      <c r="CO13" s="65">
        <v>45</v>
      </c>
      <c r="CP13" s="65">
        <v>19.629000000000001</v>
      </c>
      <c r="CQ13" s="65">
        <v>52.038000000000004</v>
      </c>
      <c r="CR13" s="65">
        <v>53.393999999999998</v>
      </c>
      <c r="CS13" s="65"/>
      <c r="CT13" s="66"/>
      <c r="CU13" s="66"/>
      <c r="CV13" s="66"/>
      <c r="CW13" s="67"/>
      <c r="CX13" s="68">
        <f t="array" ref="CX13">SUMPRODUCT(B13:CW13*0.25)</f>
        <v>167.79999999999998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>
        <v>16.492000000000001</v>
      </c>
      <c r="D15" s="71">
        <v>24.63</v>
      </c>
      <c r="E15" s="71">
        <v>1.089</v>
      </c>
      <c r="F15" s="71">
        <v>27.169</v>
      </c>
      <c r="G15" s="71">
        <v>7.94</v>
      </c>
      <c r="H15" s="71">
        <v>14.891999999999999</v>
      </c>
      <c r="I15" s="71">
        <v>11.49</v>
      </c>
      <c r="J15" s="71">
        <v>18.734999999999999</v>
      </c>
      <c r="K15" s="71">
        <v>13.66</v>
      </c>
      <c r="L15" s="71">
        <v>15.888999999999999</v>
      </c>
      <c r="M15" s="71">
        <v>19.024999999999999</v>
      </c>
      <c r="N15" s="71">
        <v>21.367000000000001</v>
      </c>
      <c r="O15" s="71">
        <v>18.73</v>
      </c>
      <c r="P15" s="71">
        <v>16.268999999999998</v>
      </c>
      <c r="Q15" s="71">
        <v>15.468999999999999</v>
      </c>
      <c r="R15" s="71">
        <v>18.41</v>
      </c>
      <c r="S15" s="71">
        <v>20.617999999999999</v>
      </c>
      <c r="T15" s="71">
        <v>13.545999999999999</v>
      </c>
      <c r="U15" s="71">
        <v>5.9489999999999998</v>
      </c>
      <c r="V15" s="71">
        <v>2.2890000000000001</v>
      </c>
      <c r="W15" s="71">
        <v>2.0019999999999998</v>
      </c>
      <c r="X15" s="71"/>
      <c r="Y15" s="71">
        <v>4.0000000000000001E-3</v>
      </c>
      <c r="Z15" s="71">
        <v>4.3999999999999997E-2</v>
      </c>
      <c r="AA15" s="71">
        <v>0.39</v>
      </c>
      <c r="AB15" s="71">
        <v>0.25</v>
      </c>
      <c r="AC15" s="71">
        <v>0.55600000000000005</v>
      </c>
      <c r="AD15" s="71">
        <v>1.6359999999999999</v>
      </c>
      <c r="AE15" s="71">
        <v>2.117</v>
      </c>
      <c r="AF15" s="71">
        <v>2.7170000000000001</v>
      </c>
      <c r="AG15" s="71">
        <v>2.9689999999999999</v>
      </c>
      <c r="AH15" s="71">
        <v>3.0270000000000001</v>
      </c>
      <c r="AI15" s="71">
        <v>2.9670000000000001</v>
      </c>
      <c r="AJ15" s="71">
        <v>2.9710000000000001</v>
      </c>
      <c r="AK15" s="71">
        <v>0.106</v>
      </c>
      <c r="AL15" s="71">
        <v>31.577000000000002</v>
      </c>
      <c r="AM15" s="71">
        <v>35.999000000000002</v>
      </c>
      <c r="AN15" s="71">
        <v>33.28</v>
      </c>
      <c r="AO15" s="71">
        <v>30.945</v>
      </c>
      <c r="AP15" s="71">
        <v>55.48</v>
      </c>
      <c r="AQ15" s="71">
        <v>43.994999999999997</v>
      </c>
      <c r="AR15" s="71">
        <v>35.436999999999998</v>
      </c>
      <c r="AS15" s="71">
        <v>29.76</v>
      </c>
      <c r="AT15" s="71">
        <v>27.283000000000001</v>
      </c>
      <c r="AU15" s="71">
        <v>20.192</v>
      </c>
      <c r="AV15" s="71">
        <v>19.350000000000001</v>
      </c>
      <c r="AW15" s="71">
        <v>35.47</v>
      </c>
      <c r="AX15" s="71">
        <v>16.117999999999999</v>
      </c>
      <c r="AY15" s="71">
        <v>18.998999999999999</v>
      </c>
      <c r="AZ15" s="71">
        <v>19.649999999999999</v>
      </c>
      <c r="BA15" s="71">
        <v>21.2</v>
      </c>
      <c r="BB15" s="71">
        <v>27.893999999999998</v>
      </c>
      <c r="BC15" s="71">
        <v>28.31</v>
      </c>
      <c r="BD15" s="71">
        <v>20.111000000000001</v>
      </c>
      <c r="BE15" s="71">
        <v>19.776</v>
      </c>
      <c r="BF15" s="71">
        <v>27.706</v>
      </c>
      <c r="BG15" s="71">
        <v>25.855</v>
      </c>
      <c r="BH15" s="71">
        <v>30.335000000000001</v>
      </c>
      <c r="BI15" s="71">
        <v>27.745000000000001</v>
      </c>
      <c r="BJ15" s="71">
        <v>30.055</v>
      </c>
      <c r="BK15" s="71">
        <v>15.679</v>
      </c>
      <c r="BL15" s="71">
        <v>9.0519999999999996</v>
      </c>
      <c r="BM15" s="71">
        <v>9.5229999999999997</v>
      </c>
      <c r="BN15" s="71">
        <v>6.2830000000000004</v>
      </c>
      <c r="BO15" s="71">
        <v>10.491</v>
      </c>
      <c r="BP15" s="71">
        <v>8.2309999999999999</v>
      </c>
      <c r="BQ15" s="71">
        <v>5.4589999999999996</v>
      </c>
      <c r="BR15" s="71">
        <v>29.43</v>
      </c>
      <c r="BS15" s="71">
        <v>21.521000000000001</v>
      </c>
      <c r="BT15" s="71">
        <v>23.885999999999999</v>
      </c>
      <c r="BU15" s="71">
        <v>22.181000000000001</v>
      </c>
      <c r="BV15" s="71">
        <v>21.518999999999998</v>
      </c>
      <c r="BW15" s="71">
        <v>25.507000000000001</v>
      </c>
      <c r="BX15" s="71">
        <v>27.98</v>
      </c>
      <c r="BY15" s="71">
        <v>27.97</v>
      </c>
      <c r="BZ15" s="71">
        <v>28.141999999999999</v>
      </c>
      <c r="CA15" s="71">
        <v>28.13</v>
      </c>
      <c r="CB15" s="71">
        <v>28.617000000000001</v>
      </c>
      <c r="CC15" s="71">
        <v>29.19</v>
      </c>
      <c r="CD15" s="71">
        <v>29.13</v>
      </c>
      <c r="CE15" s="71">
        <v>30.45</v>
      </c>
      <c r="CF15" s="71">
        <v>12.538</v>
      </c>
      <c r="CG15" s="71">
        <v>12.861000000000001</v>
      </c>
      <c r="CH15" s="71">
        <v>15.811</v>
      </c>
      <c r="CI15" s="71">
        <v>16.800999999999998</v>
      </c>
      <c r="CJ15" s="71">
        <v>30.481999999999999</v>
      </c>
      <c r="CK15" s="71">
        <v>33.642000000000003</v>
      </c>
      <c r="CL15" s="71">
        <v>33.542000000000002</v>
      </c>
      <c r="CM15" s="71">
        <v>34.701999999999998</v>
      </c>
      <c r="CN15" s="71">
        <v>34.351999999999997</v>
      </c>
      <c r="CO15" s="71">
        <v>34.472999999999999</v>
      </c>
      <c r="CP15" s="71">
        <v>35.002000000000002</v>
      </c>
      <c r="CQ15" s="71">
        <v>36.411999999999999</v>
      </c>
      <c r="CR15" s="71">
        <v>39.554000000000002</v>
      </c>
      <c r="CS15" s="71">
        <v>40.720999999999997</v>
      </c>
      <c r="CT15" s="72"/>
      <c r="CU15" s="72"/>
      <c r="CV15" s="72"/>
      <c r="CW15" s="73"/>
      <c r="CX15" s="74">
        <f t="array" ref="CX15">SUMPRODUCT(B15:CW15*0.25)</f>
        <v>471.80000000000013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0</v>
      </c>
      <c r="C18" s="77">
        <f t="shared" ref="C18:BN18" si="0">SUM(C11:C17)</f>
        <v>46.492000000000004</v>
      </c>
      <c r="D18" s="77">
        <f t="shared" si="0"/>
        <v>37.835999999999999</v>
      </c>
      <c r="E18" s="77">
        <f t="shared" si="0"/>
        <v>1.089</v>
      </c>
      <c r="F18" s="77">
        <f t="shared" si="0"/>
        <v>27.169</v>
      </c>
      <c r="G18" s="77">
        <f t="shared" si="0"/>
        <v>7.94</v>
      </c>
      <c r="H18" s="77">
        <f t="shared" si="0"/>
        <v>14.891999999999999</v>
      </c>
      <c r="I18" s="77">
        <f t="shared" si="0"/>
        <v>11.49</v>
      </c>
      <c r="J18" s="77">
        <f t="shared" si="0"/>
        <v>18.734999999999999</v>
      </c>
      <c r="K18" s="77">
        <f t="shared" si="0"/>
        <v>13.66</v>
      </c>
      <c r="L18" s="77">
        <f t="shared" si="0"/>
        <v>15.888999999999999</v>
      </c>
      <c r="M18" s="77">
        <f t="shared" si="0"/>
        <v>19.024999999999999</v>
      </c>
      <c r="N18" s="77">
        <f t="shared" si="0"/>
        <v>21.367000000000001</v>
      </c>
      <c r="O18" s="77">
        <f t="shared" si="0"/>
        <v>18.73</v>
      </c>
      <c r="P18" s="77">
        <f t="shared" si="0"/>
        <v>16.268999999999998</v>
      </c>
      <c r="Q18" s="77">
        <f t="shared" si="0"/>
        <v>15.468999999999999</v>
      </c>
      <c r="R18" s="77">
        <f t="shared" si="0"/>
        <v>18.41</v>
      </c>
      <c r="S18" s="77">
        <f t="shared" si="0"/>
        <v>20.617999999999999</v>
      </c>
      <c r="T18" s="77">
        <f t="shared" si="0"/>
        <v>13.545999999999999</v>
      </c>
      <c r="U18" s="77">
        <f t="shared" si="0"/>
        <v>5.9489999999999998</v>
      </c>
      <c r="V18" s="77">
        <f t="shared" si="0"/>
        <v>27.631</v>
      </c>
      <c r="W18" s="77">
        <f t="shared" si="0"/>
        <v>2.0019999999999998</v>
      </c>
      <c r="X18" s="77">
        <f t="shared" si="0"/>
        <v>0</v>
      </c>
      <c r="Y18" s="77">
        <f t="shared" si="0"/>
        <v>17.769000000000002</v>
      </c>
      <c r="Z18" s="77">
        <f t="shared" si="0"/>
        <v>15.374000000000001</v>
      </c>
      <c r="AA18" s="77">
        <f t="shared" si="0"/>
        <v>0.39</v>
      </c>
      <c r="AB18" s="77">
        <f t="shared" si="0"/>
        <v>0.25</v>
      </c>
      <c r="AC18" s="77">
        <f t="shared" si="0"/>
        <v>0.55600000000000005</v>
      </c>
      <c r="AD18" s="77">
        <f t="shared" si="0"/>
        <v>1.6359999999999999</v>
      </c>
      <c r="AE18" s="77">
        <f t="shared" si="0"/>
        <v>2.117</v>
      </c>
      <c r="AF18" s="77">
        <f t="shared" si="0"/>
        <v>2.7170000000000001</v>
      </c>
      <c r="AG18" s="77">
        <f t="shared" si="0"/>
        <v>2.9689999999999999</v>
      </c>
      <c r="AH18" s="77">
        <f t="shared" si="0"/>
        <v>3.0270000000000001</v>
      </c>
      <c r="AI18" s="77">
        <f t="shared" si="0"/>
        <v>2.9670000000000001</v>
      </c>
      <c r="AJ18" s="77">
        <f t="shared" si="0"/>
        <v>2.9710000000000001</v>
      </c>
      <c r="AK18" s="77">
        <f t="shared" si="0"/>
        <v>0.106</v>
      </c>
      <c r="AL18" s="77">
        <f t="shared" si="0"/>
        <v>31.577000000000002</v>
      </c>
      <c r="AM18" s="77">
        <f t="shared" si="0"/>
        <v>35.999000000000002</v>
      </c>
      <c r="AN18" s="77">
        <f t="shared" si="0"/>
        <v>33.28</v>
      </c>
      <c r="AO18" s="77">
        <f t="shared" si="0"/>
        <v>30.945</v>
      </c>
      <c r="AP18" s="77">
        <f t="shared" si="0"/>
        <v>55.48</v>
      </c>
      <c r="AQ18" s="77">
        <f t="shared" si="0"/>
        <v>43.994999999999997</v>
      </c>
      <c r="AR18" s="77">
        <f t="shared" si="0"/>
        <v>35.436999999999998</v>
      </c>
      <c r="AS18" s="77">
        <f t="shared" si="0"/>
        <v>29.76</v>
      </c>
      <c r="AT18" s="77">
        <f t="shared" si="0"/>
        <v>27.283000000000001</v>
      </c>
      <c r="AU18" s="77">
        <f t="shared" si="0"/>
        <v>20.192</v>
      </c>
      <c r="AV18" s="77">
        <f t="shared" si="0"/>
        <v>19.350000000000001</v>
      </c>
      <c r="AW18" s="77">
        <f t="shared" si="0"/>
        <v>35.47</v>
      </c>
      <c r="AX18" s="77">
        <f t="shared" si="0"/>
        <v>16.117999999999999</v>
      </c>
      <c r="AY18" s="77">
        <f t="shared" si="0"/>
        <v>18.998999999999999</v>
      </c>
      <c r="AZ18" s="77">
        <f t="shared" si="0"/>
        <v>19.649999999999999</v>
      </c>
      <c r="BA18" s="77">
        <f t="shared" si="0"/>
        <v>21.2</v>
      </c>
      <c r="BB18" s="77">
        <f t="shared" si="0"/>
        <v>27.893999999999998</v>
      </c>
      <c r="BC18" s="77">
        <f t="shared" si="0"/>
        <v>28.31</v>
      </c>
      <c r="BD18" s="77">
        <f t="shared" si="0"/>
        <v>20.111000000000001</v>
      </c>
      <c r="BE18" s="77">
        <f t="shared" si="0"/>
        <v>19.776</v>
      </c>
      <c r="BF18" s="77">
        <f t="shared" si="0"/>
        <v>27.706</v>
      </c>
      <c r="BG18" s="77">
        <f t="shared" si="0"/>
        <v>25.855</v>
      </c>
      <c r="BH18" s="77">
        <f t="shared" si="0"/>
        <v>30.335000000000001</v>
      </c>
      <c r="BI18" s="77">
        <f t="shared" si="0"/>
        <v>27.745000000000001</v>
      </c>
      <c r="BJ18" s="77">
        <f t="shared" si="0"/>
        <v>30.055</v>
      </c>
      <c r="BK18" s="77">
        <f t="shared" si="0"/>
        <v>15.679</v>
      </c>
      <c r="BL18" s="77">
        <f t="shared" si="0"/>
        <v>9.0519999999999996</v>
      </c>
      <c r="BM18" s="77">
        <f t="shared" si="0"/>
        <v>9.5229999999999997</v>
      </c>
      <c r="BN18" s="77">
        <f t="shared" si="0"/>
        <v>6.2830000000000004</v>
      </c>
      <c r="BO18" s="77">
        <f t="shared" ref="BO18:CW18" si="1">SUM(BO11:BO17)</f>
        <v>10.491</v>
      </c>
      <c r="BP18" s="77">
        <f t="shared" si="1"/>
        <v>8.2309999999999999</v>
      </c>
      <c r="BQ18" s="77">
        <f t="shared" si="1"/>
        <v>5.4589999999999996</v>
      </c>
      <c r="BR18" s="77">
        <f t="shared" si="1"/>
        <v>39.152000000000001</v>
      </c>
      <c r="BS18" s="77">
        <f t="shared" si="1"/>
        <v>45.081000000000003</v>
      </c>
      <c r="BT18" s="77">
        <f t="shared" si="1"/>
        <v>39.31</v>
      </c>
      <c r="BU18" s="77">
        <f t="shared" si="1"/>
        <v>47.522000000000006</v>
      </c>
      <c r="BV18" s="77">
        <f t="shared" si="1"/>
        <v>50.042000000000002</v>
      </c>
      <c r="BW18" s="77">
        <f t="shared" si="1"/>
        <v>48.692000000000007</v>
      </c>
      <c r="BX18" s="77">
        <f t="shared" si="1"/>
        <v>38.341000000000001</v>
      </c>
      <c r="BY18" s="77">
        <f t="shared" si="1"/>
        <v>35.234000000000002</v>
      </c>
      <c r="BZ18" s="77">
        <f t="shared" si="1"/>
        <v>35.210999999999999</v>
      </c>
      <c r="CA18" s="77">
        <f t="shared" si="1"/>
        <v>33.552</v>
      </c>
      <c r="CB18" s="77">
        <f t="shared" si="1"/>
        <v>36.685000000000002</v>
      </c>
      <c r="CC18" s="77">
        <f t="shared" si="1"/>
        <v>40.067999999999998</v>
      </c>
      <c r="CD18" s="77">
        <f t="shared" si="1"/>
        <v>29.13</v>
      </c>
      <c r="CE18" s="77">
        <f t="shared" si="1"/>
        <v>36.749000000000002</v>
      </c>
      <c r="CF18" s="77">
        <f t="shared" si="1"/>
        <v>37.311999999999998</v>
      </c>
      <c r="CG18" s="77">
        <f t="shared" si="1"/>
        <v>82.084000000000003</v>
      </c>
      <c r="CH18" s="77">
        <f t="shared" si="1"/>
        <v>21.811</v>
      </c>
      <c r="CI18" s="77">
        <f t="shared" si="1"/>
        <v>16.800999999999998</v>
      </c>
      <c r="CJ18" s="77">
        <f t="shared" si="1"/>
        <v>92.786000000000001</v>
      </c>
      <c r="CK18" s="77">
        <f t="shared" si="1"/>
        <v>33.642000000000003</v>
      </c>
      <c r="CL18" s="77">
        <f t="shared" si="1"/>
        <v>45.522000000000006</v>
      </c>
      <c r="CM18" s="77">
        <f t="shared" si="1"/>
        <v>51.613999999999997</v>
      </c>
      <c r="CN18" s="77">
        <f t="shared" si="1"/>
        <v>61.539000000000001</v>
      </c>
      <c r="CO18" s="77">
        <f t="shared" si="1"/>
        <v>79.472999999999999</v>
      </c>
      <c r="CP18" s="77">
        <f t="shared" si="1"/>
        <v>54.631</v>
      </c>
      <c r="CQ18" s="77">
        <f t="shared" si="1"/>
        <v>88.45</v>
      </c>
      <c r="CR18" s="77">
        <f t="shared" si="1"/>
        <v>92.948000000000008</v>
      </c>
      <c r="CS18" s="77">
        <f t="shared" si="1"/>
        <v>40.720999999999997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639.60000000000014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7.9000000000000001E-2</v>
      </c>
      <c r="C22" s="94">
        <v>0.16800000000000001</v>
      </c>
      <c r="D22" s="94">
        <v>2.1999999999999999E-2</v>
      </c>
      <c r="E22" s="94">
        <v>3.7999999999999999E-2</v>
      </c>
      <c r="F22" s="94">
        <v>0.105</v>
      </c>
      <c r="G22" s="94">
        <v>0.17499999999999999</v>
      </c>
      <c r="H22" s="94">
        <v>0.128</v>
      </c>
      <c r="I22" s="94">
        <v>0.11799999999999999</v>
      </c>
      <c r="J22" s="94">
        <v>8.1000000000000003E-2</v>
      </c>
      <c r="K22" s="94">
        <v>0.13800000000000001</v>
      </c>
      <c r="L22" s="94">
        <v>0.34799999999999998</v>
      </c>
      <c r="M22" s="94">
        <v>0.251</v>
      </c>
      <c r="N22" s="94">
        <v>0.254</v>
      </c>
      <c r="O22" s="94">
        <v>0.27</v>
      </c>
      <c r="P22" s="94">
        <v>0.314</v>
      </c>
      <c r="Q22" s="94">
        <v>0.26400000000000001</v>
      </c>
      <c r="R22" s="94">
        <v>0.315</v>
      </c>
      <c r="S22" s="94">
        <v>0.314</v>
      </c>
      <c r="T22" s="94">
        <v>0.35599999999999998</v>
      </c>
      <c r="U22" s="94">
        <v>0.28999999999999998</v>
      </c>
      <c r="V22" s="94">
        <v>0.28699999999999998</v>
      </c>
      <c r="W22" s="94">
        <v>0.192</v>
      </c>
      <c r="X22" s="94">
        <v>0.14299999999999999</v>
      </c>
      <c r="Y22" s="94">
        <v>0.16900000000000001</v>
      </c>
      <c r="Z22" s="94">
        <v>0.125</v>
      </c>
      <c r="AA22" s="94">
        <v>0.17499999999999999</v>
      </c>
      <c r="AB22" s="94">
        <v>0.17399999999999999</v>
      </c>
      <c r="AC22" s="94">
        <v>0.20200000000000001</v>
      </c>
      <c r="AD22" s="94">
        <v>0.23899999999999999</v>
      </c>
      <c r="AE22" s="94">
        <v>0.16200000000000001</v>
      </c>
      <c r="AF22" s="94">
        <v>0.23</v>
      </c>
      <c r="AG22" s="94">
        <v>0.254</v>
      </c>
      <c r="AH22" s="94">
        <v>0.245</v>
      </c>
      <c r="AI22" s="94">
        <v>0.186</v>
      </c>
      <c r="AJ22" s="94">
        <v>0.12</v>
      </c>
      <c r="AK22" s="94">
        <v>0.186</v>
      </c>
      <c r="AL22" s="94">
        <v>0.222</v>
      </c>
      <c r="AM22" s="94">
        <v>0.13500000000000001</v>
      </c>
      <c r="AN22" s="94"/>
      <c r="AO22" s="94">
        <v>3.1E-2</v>
      </c>
      <c r="AP22" s="94">
        <v>0.13100000000000001</v>
      </c>
      <c r="AQ22" s="94">
        <v>0.17499999999999999</v>
      </c>
      <c r="AR22" s="94">
        <v>1.9E-2</v>
      </c>
      <c r="AS22" s="94"/>
      <c r="AT22" s="94"/>
      <c r="AU22" s="94">
        <v>5.8999999999999997E-2</v>
      </c>
      <c r="AV22" s="94">
        <v>2.8000000000000001E-2</v>
      </c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3.3540000000000001</v>
      </c>
      <c r="BQ22" s="94">
        <v>3.403</v>
      </c>
      <c r="BR22" s="94"/>
      <c r="BS22" s="94"/>
      <c r="BT22" s="94"/>
      <c r="BU22" s="94"/>
      <c r="BV22" s="94"/>
      <c r="BW22" s="94"/>
      <c r="BX22" s="94">
        <v>3.2229999999999999</v>
      </c>
      <c r="BY22" s="94">
        <v>11.835000000000001</v>
      </c>
      <c r="BZ22" s="94">
        <v>12.779</v>
      </c>
      <c r="CA22" s="94">
        <v>12.454000000000001</v>
      </c>
      <c r="CB22" s="94">
        <v>12.455</v>
      </c>
      <c r="CC22" s="94"/>
      <c r="CD22" s="94">
        <v>13.837999999999999</v>
      </c>
      <c r="CE22" s="94">
        <v>5.5410000000000004</v>
      </c>
      <c r="CF22" s="94"/>
      <c r="CG22" s="94"/>
      <c r="CH22" s="94">
        <v>5.0430000000000001</v>
      </c>
      <c r="CI22" s="94">
        <v>3.548</v>
      </c>
      <c r="CJ22" s="94"/>
      <c r="CK22" s="94"/>
      <c r="CL22" s="94"/>
      <c r="CM22" s="94"/>
      <c r="CN22" s="94"/>
      <c r="CO22" s="94"/>
      <c r="CP22" s="94">
        <v>2.9000000000000001E-2</v>
      </c>
      <c r="CQ22" s="94">
        <v>8.3000000000000004E-2</v>
      </c>
      <c r="CR22" s="94">
        <v>1.4E-2</v>
      </c>
      <c r="CS22" s="94">
        <v>8.0000000000000002E-3</v>
      </c>
      <c r="CT22" s="95"/>
      <c r="CU22" s="95"/>
      <c r="CV22" s="95"/>
      <c r="CW22" s="96"/>
      <c r="CX22" s="97">
        <f t="array" ref="CX22">SUMPRODUCT(B22:CW22*0.25)</f>
        <v>23.880999999999997</v>
      </c>
    </row>
    <row r="23" spans="1:102" ht="24.9" customHeight="1" x14ac:dyDescent="0.25">
      <c r="A23" s="92" t="s">
        <v>19</v>
      </c>
      <c r="B23" s="98">
        <v>3.3000000000000002E-2</v>
      </c>
      <c r="C23" s="99">
        <v>4.9000000000000002E-2</v>
      </c>
      <c r="D23" s="99">
        <v>7.8E-2</v>
      </c>
      <c r="E23" s="99">
        <v>3.2000000000000001E-2</v>
      </c>
      <c r="F23" s="99">
        <v>3.2000000000000001E-2</v>
      </c>
      <c r="G23" s="99">
        <v>3.2000000000000001E-2</v>
      </c>
      <c r="H23" s="99">
        <v>3.2000000000000001E-2</v>
      </c>
      <c r="I23" s="99">
        <v>3.2000000000000001E-2</v>
      </c>
      <c r="J23" s="99">
        <v>3.2000000000000001E-2</v>
      </c>
      <c r="K23" s="99">
        <v>3.2000000000000001E-2</v>
      </c>
      <c r="L23" s="99">
        <v>3.2000000000000001E-2</v>
      </c>
      <c r="M23" s="99">
        <v>3.2000000000000001E-2</v>
      </c>
      <c r="N23" s="99">
        <v>3.4000000000000002E-2</v>
      </c>
      <c r="O23" s="99">
        <v>3.3000000000000002E-2</v>
      </c>
      <c r="P23" s="99">
        <v>3.3000000000000002E-2</v>
      </c>
      <c r="Q23" s="99">
        <v>3.4000000000000002E-2</v>
      </c>
      <c r="R23" s="99">
        <v>3.5000000000000003E-2</v>
      </c>
      <c r="S23" s="99">
        <v>3.5000000000000003E-2</v>
      </c>
      <c r="T23" s="99">
        <v>3.5000000000000003E-2</v>
      </c>
      <c r="U23" s="99">
        <v>3.5999999999999997E-2</v>
      </c>
      <c r="V23" s="99">
        <v>3.7999999999999999E-2</v>
      </c>
      <c r="W23" s="99">
        <v>3.6999999999999998E-2</v>
      </c>
      <c r="X23" s="99">
        <v>3.7999999999999999E-2</v>
      </c>
      <c r="Y23" s="99">
        <v>3.9E-2</v>
      </c>
      <c r="Z23" s="99">
        <v>0.04</v>
      </c>
      <c r="AA23" s="99">
        <v>4.1000000000000002E-2</v>
      </c>
      <c r="AB23" s="99">
        <v>4.1000000000000002E-2</v>
      </c>
      <c r="AC23" s="99">
        <v>4.1000000000000002E-2</v>
      </c>
      <c r="AD23" s="99">
        <v>4.2000000000000003E-2</v>
      </c>
      <c r="AE23" s="99">
        <v>4.2999999999999997E-2</v>
      </c>
      <c r="AF23" s="99">
        <v>4.2999999999999997E-2</v>
      </c>
      <c r="AG23" s="99">
        <v>4.2999999999999997E-2</v>
      </c>
      <c r="AH23" s="99">
        <v>4.3999999999999997E-2</v>
      </c>
      <c r="AI23" s="99">
        <v>4.3999999999999997E-2</v>
      </c>
      <c r="AJ23" s="99">
        <v>0.29399999999999998</v>
      </c>
      <c r="AK23" s="99">
        <v>4.4999999999999998E-2</v>
      </c>
      <c r="AL23" s="99">
        <v>4.4999999999999998E-2</v>
      </c>
      <c r="AM23" s="99">
        <v>4.3999999999999997E-2</v>
      </c>
      <c r="AN23" s="99">
        <v>0.46300000000000002</v>
      </c>
      <c r="AO23" s="99">
        <v>4.3999999999999997E-2</v>
      </c>
      <c r="AP23" s="99">
        <v>4.2999999999999997E-2</v>
      </c>
      <c r="AQ23" s="99">
        <v>4.3999999999999997E-2</v>
      </c>
      <c r="AR23" s="99">
        <v>0.83199999999999996</v>
      </c>
      <c r="AS23" s="99">
        <v>0.86699999999999999</v>
      </c>
      <c r="AT23" s="99">
        <v>0.46</v>
      </c>
      <c r="AU23" s="99">
        <v>0.60699999999999998</v>
      </c>
      <c r="AV23" s="99">
        <v>0.94599999999999995</v>
      </c>
      <c r="AW23" s="99">
        <v>2.0350000000000001</v>
      </c>
      <c r="AX23" s="99">
        <v>4.2999999999999997E-2</v>
      </c>
      <c r="AY23" s="99">
        <v>3.5720000000000001</v>
      </c>
      <c r="AZ23" s="99">
        <v>11.103</v>
      </c>
      <c r="BA23" s="99">
        <v>18.003</v>
      </c>
      <c r="BB23" s="99">
        <v>20.512</v>
      </c>
      <c r="BC23" s="99">
        <v>16.835000000000001</v>
      </c>
      <c r="BD23" s="99">
        <v>18.082000000000001</v>
      </c>
      <c r="BE23" s="99">
        <v>15.13</v>
      </c>
      <c r="BF23" s="99">
        <v>24.768000000000001</v>
      </c>
      <c r="BG23" s="99">
        <v>16.149999999999999</v>
      </c>
      <c r="BH23" s="99">
        <v>3.6999999999999998E-2</v>
      </c>
      <c r="BI23" s="99">
        <v>3.6999999999999998E-2</v>
      </c>
      <c r="BJ23" s="99">
        <v>15.749000000000001</v>
      </c>
      <c r="BK23" s="99">
        <v>3.6999999999999998E-2</v>
      </c>
      <c r="BL23" s="99">
        <v>3.7999999999999999E-2</v>
      </c>
      <c r="BM23" s="99">
        <v>3.6999999999999998E-2</v>
      </c>
      <c r="BN23" s="99">
        <v>3.6999999999999998E-2</v>
      </c>
      <c r="BO23" s="99">
        <v>3.7999999999999999E-2</v>
      </c>
      <c r="BP23" s="99">
        <v>3.6999999999999998E-2</v>
      </c>
      <c r="BQ23" s="99">
        <v>3.7999999999999999E-2</v>
      </c>
      <c r="BR23" s="99">
        <v>3.9E-2</v>
      </c>
      <c r="BS23" s="99">
        <v>3.7999999999999999E-2</v>
      </c>
      <c r="BT23" s="99"/>
      <c r="BU23" s="99">
        <v>3.9E-2</v>
      </c>
      <c r="BV23" s="99">
        <v>3.9E-2</v>
      </c>
      <c r="BW23" s="99">
        <v>0.04</v>
      </c>
      <c r="BX23" s="99">
        <v>11.478999999999999</v>
      </c>
      <c r="BY23" s="99">
        <v>6.44</v>
      </c>
      <c r="BZ23" s="99">
        <v>0.76300000000000001</v>
      </c>
      <c r="CA23" s="99">
        <v>3.6999999999999998E-2</v>
      </c>
      <c r="CB23" s="99">
        <v>0.32200000000000001</v>
      </c>
      <c r="CC23" s="99">
        <v>3.5999999999999997E-2</v>
      </c>
      <c r="CD23" s="99">
        <v>3.5000000000000003E-2</v>
      </c>
      <c r="CE23" s="99">
        <v>3.3000000000000002E-2</v>
      </c>
      <c r="CF23" s="99">
        <v>6.3879999999999999</v>
      </c>
      <c r="CG23" s="99">
        <v>3.3000000000000002E-2</v>
      </c>
      <c r="CH23" s="99">
        <v>3.2000000000000001E-2</v>
      </c>
      <c r="CI23" s="99">
        <v>3.1E-2</v>
      </c>
      <c r="CJ23" s="99">
        <v>3.1E-2</v>
      </c>
      <c r="CK23" s="99">
        <v>0.03</v>
      </c>
      <c r="CL23" s="99">
        <v>3.1E-2</v>
      </c>
      <c r="CM23" s="99">
        <v>3.1E-2</v>
      </c>
      <c r="CN23" s="99">
        <v>0.03</v>
      </c>
      <c r="CO23" s="99">
        <v>2.9000000000000001E-2</v>
      </c>
      <c r="CP23" s="99">
        <v>3.5000000000000003E-2</v>
      </c>
      <c r="CQ23" s="99">
        <v>3.4000000000000002E-2</v>
      </c>
      <c r="CR23" s="99">
        <v>0.73799999999999999</v>
      </c>
      <c r="CS23" s="99">
        <v>1.929</v>
      </c>
      <c r="CT23" s="100"/>
      <c r="CU23" s="100"/>
      <c r="CV23" s="100"/>
      <c r="CW23" s="96"/>
      <c r="CX23" s="97">
        <f t="array" ref="CX23">SUMPRODUCT(B23:CW23*0.25)</f>
        <v>49.272750000000009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0.112</v>
      </c>
      <c r="C28" s="107">
        <f t="shared" si="2"/>
        <v>0.21700000000000003</v>
      </c>
      <c r="D28" s="107">
        <f t="shared" si="2"/>
        <v>0.1</v>
      </c>
      <c r="E28" s="107">
        <f t="shared" si="2"/>
        <v>7.0000000000000007E-2</v>
      </c>
      <c r="F28" s="107">
        <f t="shared" si="2"/>
        <v>0.13700000000000001</v>
      </c>
      <c r="G28" s="107">
        <f t="shared" si="2"/>
        <v>0.20699999999999999</v>
      </c>
      <c r="H28" s="107">
        <f t="shared" si="2"/>
        <v>0.16</v>
      </c>
      <c r="I28" s="107">
        <f t="shared" si="2"/>
        <v>0.15</v>
      </c>
      <c r="J28" s="107">
        <f t="shared" si="2"/>
        <v>0.113</v>
      </c>
      <c r="K28" s="107">
        <f t="shared" si="2"/>
        <v>0.17</v>
      </c>
      <c r="L28" s="107">
        <f t="shared" si="2"/>
        <v>0.38</v>
      </c>
      <c r="M28" s="107">
        <f t="shared" si="2"/>
        <v>0.28300000000000003</v>
      </c>
      <c r="N28" s="107">
        <f t="shared" si="2"/>
        <v>0.28800000000000003</v>
      </c>
      <c r="O28" s="107">
        <f t="shared" si="2"/>
        <v>0.30300000000000005</v>
      </c>
      <c r="P28" s="107">
        <f t="shared" si="2"/>
        <v>0.34699999999999998</v>
      </c>
      <c r="Q28" s="107">
        <f>SUM(Q21:Q27)</f>
        <v>0.29800000000000004</v>
      </c>
      <c r="R28" s="107">
        <f t="shared" ref="R28:CC28" si="3">SUM(R21:R27)</f>
        <v>0.35</v>
      </c>
      <c r="S28" s="107">
        <f t="shared" si="3"/>
        <v>0.34899999999999998</v>
      </c>
      <c r="T28" s="107">
        <f t="shared" si="3"/>
        <v>0.39100000000000001</v>
      </c>
      <c r="U28" s="107">
        <f t="shared" si="3"/>
        <v>0.32599999999999996</v>
      </c>
      <c r="V28" s="107">
        <f t="shared" si="3"/>
        <v>0.32499999999999996</v>
      </c>
      <c r="W28" s="107">
        <f t="shared" si="3"/>
        <v>0.22900000000000001</v>
      </c>
      <c r="X28" s="107">
        <f t="shared" si="3"/>
        <v>0.18099999999999999</v>
      </c>
      <c r="Y28" s="107">
        <f t="shared" si="3"/>
        <v>0.20800000000000002</v>
      </c>
      <c r="Z28" s="107">
        <f t="shared" si="3"/>
        <v>0.16500000000000001</v>
      </c>
      <c r="AA28" s="107">
        <f t="shared" si="3"/>
        <v>0.216</v>
      </c>
      <c r="AB28" s="107">
        <f t="shared" si="3"/>
        <v>0.215</v>
      </c>
      <c r="AC28" s="107">
        <f t="shared" si="3"/>
        <v>0.24300000000000002</v>
      </c>
      <c r="AD28" s="107">
        <f t="shared" si="3"/>
        <v>0.28099999999999997</v>
      </c>
      <c r="AE28" s="107">
        <f t="shared" si="3"/>
        <v>0.20500000000000002</v>
      </c>
      <c r="AF28" s="107">
        <f t="shared" si="3"/>
        <v>0.27300000000000002</v>
      </c>
      <c r="AG28" s="107">
        <f t="shared" si="3"/>
        <v>0.29699999999999999</v>
      </c>
      <c r="AH28" s="107">
        <f t="shared" si="3"/>
        <v>0.28899999999999998</v>
      </c>
      <c r="AI28" s="107">
        <f t="shared" si="3"/>
        <v>0.22999999999999998</v>
      </c>
      <c r="AJ28" s="107">
        <f t="shared" si="3"/>
        <v>0.41399999999999998</v>
      </c>
      <c r="AK28" s="107">
        <f t="shared" si="3"/>
        <v>0.23099999999999998</v>
      </c>
      <c r="AL28" s="107">
        <f t="shared" si="3"/>
        <v>0.26700000000000002</v>
      </c>
      <c r="AM28" s="107">
        <f t="shared" si="3"/>
        <v>0.17899999999999999</v>
      </c>
      <c r="AN28" s="107">
        <f t="shared" si="3"/>
        <v>0.46300000000000002</v>
      </c>
      <c r="AO28" s="107">
        <f t="shared" si="3"/>
        <v>7.4999999999999997E-2</v>
      </c>
      <c r="AP28" s="107">
        <f t="shared" si="3"/>
        <v>0.17399999999999999</v>
      </c>
      <c r="AQ28" s="107">
        <f t="shared" si="3"/>
        <v>0.21899999999999997</v>
      </c>
      <c r="AR28" s="107">
        <f t="shared" si="3"/>
        <v>0.85099999999999998</v>
      </c>
      <c r="AS28" s="107">
        <f t="shared" si="3"/>
        <v>0.86699999999999999</v>
      </c>
      <c r="AT28" s="107">
        <f t="shared" si="3"/>
        <v>0.46</v>
      </c>
      <c r="AU28" s="107">
        <f t="shared" si="3"/>
        <v>0.66599999999999993</v>
      </c>
      <c r="AV28" s="107">
        <f t="shared" si="3"/>
        <v>0.97399999999999998</v>
      </c>
      <c r="AW28" s="107">
        <f t="shared" si="3"/>
        <v>2.0350000000000001</v>
      </c>
      <c r="AX28" s="107">
        <f t="shared" si="3"/>
        <v>4.2999999999999997E-2</v>
      </c>
      <c r="AY28" s="107">
        <f t="shared" si="3"/>
        <v>3.5720000000000001</v>
      </c>
      <c r="AZ28" s="107">
        <f t="shared" si="3"/>
        <v>11.103</v>
      </c>
      <c r="BA28" s="107">
        <f t="shared" si="3"/>
        <v>18.003</v>
      </c>
      <c r="BB28" s="107">
        <f t="shared" si="3"/>
        <v>20.512</v>
      </c>
      <c r="BC28" s="107">
        <f t="shared" si="3"/>
        <v>16.835000000000001</v>
      </c>
      <c r="BD28" s="107">
        <f t="shared" si="3"/>
        <v>18.082000000000001</v>
      </c>
      <c r="BE28" s="107">
        <f t="shared" si="3"/>
        <v>15.13</v>
      </c>
      <c r="BF28" s="107">
        <f t="shared" si="3"/>
        <v>24.768000000000001</v>
      </c>
      <c r="BG28" s="107">
        <f t="shared" si="3"/>
        <v>16.149999999999999</v>
      </c>
      <c r="BH28" s="107">
        <f t="shared" si="3"/>
        <v>3.6999999999999998E-2</v>
      </c>
      <c r="BI28" s="107">
        <f t="shared" si="3"/>
        <v>3.6999999999999998E-2</v>
      </c>
      <c r="BJ28" s="107">
        <f t="shared" si="3"/>
        <v>15.749000000000001</v>
      </c>
      <c r="BK28" s="107">
        <f t="shared" si="3"/>
        <v>3.6999999999999998E-2</v>
      </c>
      <c r="BL28" s="107">
        <f t="shared" si="3"/>
        <v>3.7999999999999999E-2</v>
      </c>
      <c r="BM28" s="107">
        <f t="shared" si="3"/>
        <v>3.6999999999999998E-2</v>
      </c>
      <c r="BN28" s="107">
        <f t="shared" si="3"/>
        <v>3.6999999999999998E-2</v>
      </c>
      <c r="BO28" s="107">
        <f t="shared" si="3"/>
        <v>3.7999999999999999E-2</v>
      </c>
      <c r="BP28" s="107">
        <f t="shared" si="3"/>
        <v>3.391</v>
      </c>
      <c r="BQ28" s="107">
        <f t="shared" si="3"/>
        <v>3.4409999999999998</v>
      </c>
      <c r="BR28" s="107">
        <f t="shared" si="3"/>
        <v>3.9E-2</v>
      </c>
      <c r="BS28" s="107">
        <f t="shared" si="3"/>
        <v>3.7999999999999999E-2</v>
      </c>
      <c r="BT28" s="107">
        <f t="shared" si="3"/>
        <v>0</v>
      </c>
      <c r="BU28" s="107">
        <f t="shared" si="3"/>
        <v>3.9E-2</v>
      </c>
      <c r="BV28" s="107">
        <f t="shared" si="3"/>
        <v>3.9E-2</v>
      </c>
      <c r="BW28" s="107">
        <f t="shared" si="3"/>
        <v>0.04</v>
      </c>
      <c r="BX28" s="107">
        <f t="shared" si="3"/>
        <v>14.701999999999998</v>
      </c>
      <c r="BY28" s="107">
        <f t="shared" si="3"/>
        <v>18.275000000000002</v>
      </c>
      <c r="BZ28" s="107">
        <f t="shared" si="3"/>
        <v>13.542</v>
      </c>
      <c r="CA28" s="107">
        <f t="shared" si="3"/>
        <v>12.491000000000001</v>
      </c>
      <c r="CB28" s="107">
        <f t="shared" si="3"/>
        <v>12.776999999999999</v>
      </c>
      <c r="CC28" s="107">
        <f t="shared" si="3"/>
        <v>3.5999999999999997E-2</v>
      </c>
      <c r="CD28" s="107">
        <f t="shared" ref="CD28:CW28" si="4">SUM(CD21:CD27)</f>
        <v>13.872999999999999</v>
      </c>
      <c r="CE28" s="107">
        <f t="shared" si="4"/>
        <v>5.5740000000000007</v>
      </c>
      <c r="CF28" s="107">
        <f t="shared" si="4"/>
        <v>6.3879999999999999</v>
      </c>
      <c r="CG28" s="107">
        <f t="shared" si="4"/>
        <v>3.3000000000000002E-2</v>
      </c>
      <c r="CH28" s="107">
        <f t="shared" si="4"/>
        <v>5.0750000000000002</v>
      </c>
      <c r="CI28" s="107">
        <f t="shared" si="4"/>
        <v>3.5790000000000002</v>
      </c>
      <c r="CJ28" s="107">
        <f t="shared" si="4"/>
        <v>3.1E-2</v>
      </c>
      <c r="CK28" s="107">
        <f t="shared" si="4"/>
        <v>0.03</v>
      </c>
      <c r="CL28" s="107">
        <f t="shared" si="4"/>
        <v>3.1E-2</v>
      </c>
      <c r="CM28" s="107">
        <f t="shared" si="4"/>
        <v>3.1E-2</v>
      </c>
      <c r="CN28" s="107">
        <f t="shared" si="4"/>
        <v>0.03</v>
      </c>
      <c r="CO28" s="107">
        <f t="shared" si="4"/>
        <v>2.9000000000000001E-2</v>
      </c>
      <c r="CP28" s="107">
        <f t="shared" si="4"/>
        <v>6.4000000000000001E-2</v>
      </c>
      <c r="CQ28" s="107">
        <f t="shared" si="4"/>
        <v>0.11700000000000001</v>
      </c>
      <c r="CR28" s="107">
        <f t="shared" si="4"/>
        <v>0.752</v>
      </c>
      <c r="CS28" s="107">
        <f t="shared" si="4"/>
        <v>1.9370000000000001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73.153750000000002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0.112</v>
      </c>
      <c r="C32" s="94">
        <v>46.709000000000003</v>
      </c>
      <c r="D32" s="94">
        <v>37.936</v>
      </c>
      <c r="E32" s="94">
        <v>1.159</v>
      </c>
      <c r="F32" s="94">
        <v>27.306000000000001</v>
      </c>
      <c r="G32" s="94">
        <v>8.1470000000000002</v>
      </c>
      <c r="H32" s="94">
        <v>15.052</v>
      </c>
      <c r="I32" s="94">
        <v>11.64</v>
      </c>
      <c r="J32" s="94">
        <v>18.847999999999999</v>
      </c>
      <c r="K32" s="94">
        <v>13.83</v>
      </c>
      <c r="L32" s="94">
        <v>16.268999999999998</v>
      </c>
      <c r="M32" s="94">
        <v>19.308</v>
      </c>
      <c r="N32" s="94">
        <v>21.655000000000001</v>
      </c>
      <c r="O32" s="94">
        <v>19.033000000000001</v>
      </c>
      <c r="P32" s="94">
        <v>16.616</v>
      </c>
      <c r="Q32" s="94">
        <v>15.766999999999999</v>
      </c>
      <c r="R32" s="94">
        <v>18.760000000000002</v>
      </c>
      <c r="S32" s="94">
        <v>20.966999999999999</v>
      </c>
      <c r="T32" s="94">
        <v>13.936999999999999</v>
      </c>
      <c r="U32" s="94">
        <v>6.2750000000000004</v>
      </c>
      <c r="V32" s="94">
        <v>27.956</v>
      </c>
      <c r="W32" s="94">
        <v>2.2309999999999999</v>
      </c>
      <c r="X32" s="94">
        <v>0.18099999999999999</v>
      </c>
      <c r="Y32" s="94">
        <v>17.977</v>
      </c>
      <c r="Z32" s="94">
        <v>15.539</v>
      </c>
      <c r="AA32" s="94">
        <v>0.60599999999999998</v>
      </c>
      <c r="AB32" s="94">
        <v>0.46500000000000002</v>
      </c>
      <c r="AC32" s="94">
        <v>0.79900000000000004</v>
      </c>
      <c r="AD32" s="94">
        <v>1.917</v>
      </c>
      <c r="AE32" s="94">
        <v>2.3220000000000001</v>
      </c>
      <c r="AF32" s="94">
        <v>2.99</v>
      </c>
      <c r="AG32" s="94">
        <v>3.266</v>
      </c>
      <c r="AH32" s="94">
        <v>3.3159999999999998</v>
      </c>
      <c r="AI32" s="94">
        <v>3.1970000000000001</v>
      </c>
      <c r="AJ32" s="94">
        <v>3.3849999999999998</v>
      </c>
      <c r="AK32" s="94">
        <v>0.33700000000000002</v>
      </c>
      <c r="AL32" s="94">
        <v>31.844000000000001</v>
      </c>
      <c r="AM32" s="94">
        <v>36.177999999999997</v>
      </c>
      <c r="AN32" s="94">
        <v>33.743000000000002</v>
      </c>
      <c r="AO32" s="94">
        <v>31.02</v>
      </c>
      <c r="AP32" s="94">
        <v>55.654000000000003</v>
      </c>
      <c r="AQ32" s="94">
        <v>44.213999999999999</v>
      </c>
      <c r="AR32" s="94">
        <v>36.287999999999997</v>
      </c>
      <c r="AS32" s="94">
        <v>30.626999999999999</v>
      </c>
      <c r="AT32" s="94">
        <v>27.742999999999999</v>
      </c>
      <c r="AU32" s="94">
        <v>20.858000000000001</v>
      </c>
      <c r="AV32" s="94">
        <v>20.324000000000002</v>
      </c>
      <c r="AW32" s="94">
        <v>37.505000000000003</v>
      </c>
      <c r="AX32" s="94">
        <v>16.161000000000001</v>
      </c>
      <c r="AY32" s="94">
        <v>22.571000000000002</v>
      </c>
      <c r="AZ32" s="94">
        <v>30.753</v>
      </c>
      <c r="BA32" s="94">
        <v>39.203000000000003</v>
      </c>
      <c r="BB32" s="94">
        <v>48.405999999999999</v>
      </c>
      <c r="BC32" s="94">
        <v>45.145000000000003</v>
      </c>
      <c r="BD32" s="94">
        <v>38.192999999999998</v>
      </c>
      <c r="BE32" s="94">
        <v>34.905999999999999</v>
      </c>
      <c r="BF32" s="94">
        <v>52.473999999999997</v>
      </c>
      <c r="BG32" s="94">
        <v>42.005000000000003</v>
      </c>
      <c r="BH32" s="94">
        <v>30.372</v>
      </c>
      <c r="BI32" s="94">
        <v>27.782</v>
      </c>
      <c r="BJ32" s="94">
        <v>45.804000000000002</v>
      </c>
      <c r="BK32" s="94">
        <v>15.715999999999999</v>
      </c>
      <c r="BL32" s="94">
        <v>9.09</v>
      </c>
      <c r="BM32" s="94">
        <v>9.56</v>
      </c>
      <c r="BN32" s="94">
        <v>6.32</v>
      </c>
      <c r="BO32" s="94">
        <v>10.529</v>
      </c>
      <c r="BP32" s="94">
        <v>11.622</v>
      </c>
      <c r="BQ32" s="94">
        <v>8.9</v>
      </c>
      <c r="BR32" s="94">
        <v>39.191000000000003</v>
      </c>
      <c r="BS32" s="94">
        <v>45.119</v>
      </c>
      <c r="BT32" s="94">
        <v>39.31</v>
      </c>
      <c r="BU32" s="94">
        <v>47.561</v>
      </c>
      <c r="BV32" s="94">
        <v>50.081000000000003</v>
      </c>
      <c r="BW32" s="94">
        <v>48.731999999999999</v>
      </c>
      <c r="BX32" s="94">
        <v>53.042999999999999</v>
      </c>
      <c r="BY32" s="94">
        <v>53.509</v>
      </c>
      <c r="BZ32" s="94">
        <v>48.753</v>
      </c>
      <c r="CA32" s="94">
        <v>46.042999999999999</v>
      </c>
      <c r="CB32" s="94">
        <v>49.462000000000003</v>
      </c>
      <c r="CC32" s="94">
        <v>40.103999999999999</v>
      </c>
      <c r="CD32" s="94">
        <v>43.003</v>
      </c>
      <c r="CE32" s="94">
        <v>42.323</v>
      </c>
      <c r="CF32" s="94">
        <v>43.7</v>
      </c>
      <c r="CG32" s="94">
        <v>82.117000000000004</v>
      </c>
      <c r="CH32" s="94">
        <v>26.885999999999999</v>
      </c>
      <c r="CI32" s="94">
        <v>20.38</v>
      </c>
      <c r="CJ32" s="94">
        <v>92.816999999999993</v>
      </c>
      <c r="CK32" s="94">
        <v>33.671999999999997</v>
      </c>
      <c r="CL32" s="94">
        <v>45.552999999999997</v>
      </c>
      <c r="CM32" s="94">
        <v>51.645000000000003</v>
      </c>
      <c r="CN32" s="94">
        <v>61.569000000000003</v>
      </c>
      <c r="CO32" s="94">
        <v>79.501999999999995</v>
      </c>
      <c r="CP32" s="94">
        <v>54.695</v>
      </c>
      <c r="CQ32" s="94">
        <v>88.566999999999993</v>
      </c>
      <c r="CR32" s="94">
        <v>93.7</v>
      </c>
      <c r="CS32" s="94">
        <v>42.658000000000001</v>
      </c>
      <c r="CT32" s="95"/>
      <c r="CU32" s="95"/>
      <c r="CV32" s="95"/>
      <c r="CW32" s="96"/>
      <c r="CX32" s="97">
        <f t="array" ref="CX32">SUMPRODUCT(B32:CW32*0.25)</f>
        <v>712.75374999999974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0.112</v>
      </c>
      <c r="C34" s="77">
        <f t="shared" ref="C34:BN34" si="5">SUM(C31:C33)</f>
        <v>46.709000000000003</v>
      </c>
      <c r="D34" s="77">
        <f t="shared" si="5"/>
        <v>37.936</v>
      </c>
      <c r="E34" s="77">
        <f t="shared" si="5"/>
        <v>1.159</v>
      </c>
      <c r="F34" s="77">
        <f t="shared" si="5"/>
        <v>27.306000000000001</v>
      </c>
      <c r="G34" s="77">
        <f t="shared" si="5"/>
        <v>8.1470000000000002</v>
      </c>
      <c r="H34" s="77">
        <f t="shared" si="5"/>
        <v>15.052</v>
      </c>
      <c r="I34" s="77">
        <f t="shared" si="5"/>
        <v>11.64</v>
      </c>
      <c r="J34" s="77">
        <f t="shared" si="5"/>
        <v>18.847999999999999</v>
      </c>
      <c r="K34" s="77">
        <f t="shared" si="5"/>
        <v>13.83</v>
      </c>
      <c r="L34" s="77">
        <f t="shared" si="5"/>
        <v>16.268999999999998</v>
      </c>
      <c r="M34" s="77">
        <f t="shared" si="5"/>
        <v>19.308</v>
      </c>
      <c r="N34" s="77">
        <f t="shared" si="5"/>
        <v>21.655000000000001</v>
      </c>
      <c r="O34" s="77">
        <f t="shared" si="5"/>
        <v>19.033000000000001</v>
      </c>
      <c r="P34" s="77">
        <f t="shared" si="5"/>
        <v>16.616</v>
      </c>
      <c r="Q34" s="77">
        <f t="shared" si="5"/>
        <v>15.766999999999999</v>
      </c>
      <c r="R34" s="77">
        <f t="shared" si="5"/>
        <v>18.760000000000002</v>
      </c>
      <c r="S34" s="77">
        <f t="shared" si="5"/>
        <v>20.966999999999999</v>
      </c>
      <c r="T34" s="77">
        <f t="shared" si="5"/>
        <v>13.936999999999999</v>
      </c>
      <c r="U34" s="77">
        <f t="shared" si="5"/>
        <v>6.2750000000000004</v>
      </c>
      <c r="V34" s="77">
        <f t="shared" si="5"/>
        <v>27.956</v>
      </c>
      <c r="W34" s="77">
        <f t="shared" si="5"/>
        <v>2.2309999999999999</v>
      </c>
      <c r="X34" s="77">
        <f t="shared" si="5"/>
        <v>0.18099999999999999</v>
      </c>
      <c r="Y34" s="77">
        <f t="shared" si="5"/>
        <v>17.977</v>
      </c>
      <c r="Z34" s="77">
        <f t="shared" si="5"/>
        <v>15.539</v>
      </c>
      <c r="AA34" s="77">
        <f t="shared" si="5"/>
        <v>0.60599999999999998</v>
      </c>
      <c r="AB34" s="77">
        <f t="shared" si="5"/>
        <v>0.46500000000000002</v>
      </c>
      <c r="AC34" s="77">
        <f t="shared" si="5"/>
        <v>0.79900000000000004</v>
      </c>
      <c r="AD34" s="77">
        <f t="shared" si="5"/>
        <v>1.917</v>
      </c>
      <c r="AE34" s="77">
        <f t="shared" si="5"/>
        <v>2.3220000000000001</v>
      </c>
      <c r="AF34" s="77">
        <f t="shared" si="5"/>
        <v>2.99</v>
      </c>
      <c r="AG34" s="77">
        <f t="shared" si="5"/>
        <v>3.266</v>
      </c>
      <c r="AH34" s="77">
        <f t="shared" si="5"/>
        <v>3.3159999999999998</v>
      </c>
      <c r="AI34" s="77">
        <f t="shared" si="5"/>
        <v>3.1970000000000001</v>
      </c>
      <c r="AJ34" s="77">
        <f t="shared" si="5"/>
        <v>3.3849999999999998</v>
      </c>
      <c r="AK34" s="77">
        <f t="shared" si="5"/>
        <v>0.33700000000000002</v>
      </c>
      <c r="AL34" s="77">
        <f t="shared" si="5"/>
        <v>31.844000000000001</v>
      </c>
      <c r="AM34" s="77">
        <f t="shared" si="5"/>
        <v>36.177999999999997</v>
      </c>
      <c r="AN34" s="77">
        <f t="shared" si="5"/>
        <v>33.743000000000002</v>
      </c>
      <c r="AO34" s="77">
        <f t="shared" si="5"/>
        <v>31.02</v>
      </c>
      <c r="AP34" s="77">
        <f t="shared" si="5"/>
        <v>55.654000000000003</v>
      </c>
      <c r="AQ34" s="77">
        <f t="shared" si="5"/>
        <v>44.213999999999999</v>
      </c>
      <c r="AR34" s="77">
        <f t="shared" si="5"/>
        <v>36.287999999999997</v>
      </c>
      <c r="AS34" s="77">
        <f t="shared" si="5"/>
        <v>30.626999999999999</v>
      </c>
      <c r="AT34" s="77">
        <f t="shared" si="5"/>
        <v>27.742999999999999</v>
      </c>
      <c r="AU34" s="77">
        <f t="shared" si="5"/>
        <v>20.858000000000001</v>
      </c>
      <c r="AV34" s="77">
        <f t="shared" si="5"/>
        <v>20.324000000000002</v>
      </c>
      <c r="AW34" s="77">
        <f t="shared" si="5"/>
        <v>37.505000000000003</v>
      </c>
      <c r="AX34" s="77">
        <f t="shared" si="5"/>
        <v>16.161000000000001</v>
      </c>
      <c r="AY34" s="77">
        <f t="shared" si="5"/>
        <v>22.571000000000002</v>
      </c>
      <c r="AZ34" s="77">
        <f t="shared" si="5"/>
        <v>30.753</v>
      </c>
      <c r="BA34" s="77">
        <f t="shared" si="5"/>
        <v>39.203000000000003</v>
      </c>
      <c r="BB34" s="77">
        <f t="shared" si="5"/>
        <v>48.405999999999999</v>
      </c>
      <c r="BC34" s="77">
        <f t="shared" si="5"/>
        <v>45.145000000000003</v>
      </c>
      <c r="BD34" s="77">
        <f t="shared" si="5"/>
        <v>38.192999999999998</v>
      </c>
      <c r="BE34" s="77">
        <f t="shared" si="5"/>
        <v>34.905999999999999</v>
      </c>
      <c r="BF34" s="77">
        <f t="shared" si="5"/>
        <v>52.473999999999997</v>
      </c>
      <c r="BG34" s="77">
        <f t="shared" si="5"/>
        <v>42.005000000000003</v>
      </c>
      <c r="BH34" s="77">
        <f t="shared" si="5"/>
        <v>30.372</v>
      </c>
      <c r="BI34" s="77">
        <f t="shared" si="5"/>
        <v>27.782</v>
      </c>
      <c r="BJ34" s="77">
        <f t="shared" si="5"/>
        <v>45.804000000000002</v>
      </c>
      <c r="BK34" s="77">
        <f t="shared" si="5"/>
        <v>15.715999999999999</v>
      </c>
      <c r="BL34" s="77">
        <f t="shared" si="5"/>
        <v>9.09</v>
      </c>
      <c r="BM34" s="77">
        <f t="shared" si="5"/>
        <v>9.56</v>
      </c>
      <c r="BN34" s="77">
        <f t="shared" si="5"/>
        <v>6.32</v>
      </c>
      <c r="BO34" s="77">
        <f t="shared" ref="BO34:CW34" si="6">SUM(BO31:BO33)</f>
        <v>10.529</v>
      </c>
      <c r="BP34" s="77">
        <f t="shared" si="6"/>
        <v>11.622</v>
      </c>
      <c r="BQ34" s="77">
        <f t="shared" si="6"/>
        <v>8.9</v>
      </c>
      <c r="BR34" s="77">
        <f t="shared" si="6"/>
        <v>39.191000000000003</v>
      </c>
      <c r="BS34" s="77">
        <f t="shared" si="6"/>
        <v>45.119</v>
      </c>
      <c r="BT34" s="77">
        <f t="shared" si="6"/>
        <v>39.31</v>
      </c>
      <c r="BU34" s="77">
        <f t="shared" si="6"/>
        <v>47.561</v>
      </c>
      <c r="BV34" s="77">
        <f t="shared" si="6"/>
        <v>50.081000000000003</v>
      </c>
      <c r="BW34" s="77">
        <f t="shared" si="6"/>
        <v>48.731999999999999</v>
      </c>
      <c r="BX34" s="77">
        <f t="shared" si="6"/>
        <v>53.042999999999999</v>
      </c>
      <c r="BY34" s="77">
        <f t="shared" si="6"/>
        <v>53.509</v>
      </c>
      <c r="BZ34" s="77">
        <f t="shared" si="6"/>
        <v>48.753</v>
      </c>
      <c r="CA34" s="77">
        <f t="shared" si="6"/>
        <v>46.042999999999999</v>
      </c>
      <c r="CB34" s="77">
        <f t="shared" si="6"/>
        <v>49.462000000000003</v>
      </c>
      <c r="CC34" s="77">
        <f t="shared" si="6"/>
        <v>40.103999999999999</v>
      </c>
      <c r="CD34" s="77">
        <f t="shared" si="6"/>
        <v>43.003</v>
      </c>
      <c r="CE34" s="77">
        <f t="shared" si="6"/>
        <v>42.323</v>
      </c>
      <c r="CF34" s="77">
        <f t="shared" si="6"/>
        <v>43.7</v>
      </c>
      <c r="CG34" s="77">
        <f t="shared" si="6"/>
        <v>82.117000000000004</v>
      </c>
      <c r="CH34" s="77">
        <f t="shared" si="6"/>
        <v>26.885999999999999</v>
      </c>
      <c r="CI34" s="77">
        <f t="shared" si="6"/>
        <v>20.38</v>
      </c>
      <c r="CJ34" s="77">
        <f t="shared" si="6"/>
        <v>92.816999999999993</v>
      </c>
      <c r="CK34" s="77">
        <f t="shared" si="6"/>
        <v>33.671999999999997</v>
      </c>
      <c r="CL34" s="77">
        <f t="shared" si="6"/>
        <v>45.552999999999997</v>
      </c>
      <c r="CM34" s="77">
        <f t="shared" si="6"/>
        <v>51.645000000000003</v>
      </c>
      <c r="CN34" s="77">
        <f t="shared" si="6"/>
        <v>61.569000000000003</v>
      </c>
      <c r="CO34" s="77">
        <f t="shared" si="6"/>
        <v>79.501999999999995</v>
      </c>
      <c r="CP34" s="77">
        <f t="shared" si="6"/>
        <v>54.695</v>
      </c>
      <c r="CQ34" s="77">
        <f t="shared" si="6"/>
        <v>88.566999999999993</v>
      </c>
      <c r="CR34" s="77">
        <f t="shared" si="6"/>
        <v>93.7</v>
      </c>
      <c r="CS34" s="77">
        <f t="shared" si="6"/>
        <v>42.658000000000001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712.75374999999974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96</v>
      </c>
      <c r="C39" s="120">
        <v>35.299999999999997</v>
      </c>
      <c r="D39" s="120">
        <v>65.2</v>
      </c>
      <c r="E39" s="120">
        <v>87.9</v>
      </c>
      <c r="F39" s="120">
        <v>0.4</v>
      </c>
      <c r="G39" s="120">
        <v>21.6</v>
      </c>
      <c r="H39" s="120">
        <v>3.6</v>
      </c>
      <c r="I39" s="120">
        <v>42.9</v>
      </c>
      <c r="J39" s="120"/>
      <c r="K39" s="120">
        <v>52.2</v>
      </c>
      <c r="L39" s="120">
        <v>47.3</v>
      </c>
      <c r="M39" s="120"/>
      <c r="N39" s="120">
        <v>45.6</v>
      </c>
      <c r="O39" s="120">
        <v>23.7</v>
      </c>
      <c r="P39" s="120">
        <v>41.8</v>
      </c>
      <c r="Q39" s="120">
        <v>36.299999999999997</v>
      </c>
      <c r="R39" s="120">
        <v>1.2</v>
      </c>
      <c r="S39" s="120"/>
      <c r="T39" s="120">
        <v>14.2</v>
      </c>
      <c r="U39" s="120">
        <v>19.100000000000001</v>
      </c>
      <c r="V39" s="120">
        <v>7.5</v>
      </c>
      <c r="W39" s="120">
        <v>32.4</v>
      </c>
      <c r="X39" s="120">
        <v>41.5</v>
      </c>
      <c r="Y39" s="120">
        <v>32.9</v>
      </c>
      <c r="Z39" s="120">
        <v>114.6</v>
      </c>
      <c r="AA39" s="120">
        <v>102.4</v>
      </c>
      <c r="AB39" s="120">
        <v>112.4</v>
      </c>
      <c r="AC39" s="120">
        <v>123.9</v>
      </c>
      <c r="AD39" s="120">
        <v>608</v>
      </c>
      <c r="AE39" s="120">
        <v>607.9</v>
      </c>
      <c r="AF39" s="120">
        <v>608.5</v>
      </c>
      <c r="AG39" s="120">
        <v>603.1</v>
      </c>
      <c r="AH39" s="120">
        <v>115.6</v>
      </c>
      <c r="AI39" s="120">
        <v>180.9</v>
      </c>
      <c r="AJ39" s="120">
        <v>204.8</v>
      </c>
      <c r="AK39" s="120">
        <v>211</v>
      </c>
      <c r="AL39" s="120">
        <v>73.900000000000006</v>
      </c>
      <c r="AM39" s="120">
        <v>43.9</v>
      </c>
      <c r="AN39" s="120">
        <v>72.7</v>
      </c>
      <c r="AO39" s="120">
        <v>23.9</v>
      </c>
      <c r="AP39" s="120">
        <v>87.7</v>
      </c>
      <c r="AQ39" s="120">
        <v>5.0999999999999996</v>
      </c>
      <c r="AR39" s="120">
        <v>8.8000000000000007</v>
      </c>
      <c r="AS39" s="120">
        <v>21.3</v>
      </c>
      <c r="AT39" s="120">
        <v>26.7</v>
      </c>
      <c r="AU39" s="120">
        <v>41.3</v>
      </c>
      <c r="AV39" s="120">
        <v>43.5</v>
      </c>
      <c r="AW39" s="120">
        <v>24.7</v>
      </c>
      <c r="AX39" s="120">
        <v>46.5</v>
      </c>
      <c r="AY39" s="120">
        <v>36.1</v>
      </c>
      <c r="AZ39" s="120">
        <v>37.5</v>
      </c>
      <c r="BA39" s="120">
        <v>27.2</v>
      </c>
      <c r="BB39" s="120">
        <v>22.8</v>
      </c>
      <c r="BC39" s="120">
        <v>23.6</v>
      </c>
      <c r="BD39" s="120">
        <v>10.1</v>
      </c>
      <c r="BE39" s="120">
        <v>21.3</v>
      </c>
      <c r="BF39" s="120"/>
      <c r="BG39" s="120"/>
      <c r="BH39" s="120">
        <v>6.1</v>
      </c>
      <c r="BI39" s="120">
        <v>11.3</v>
      </c>
      <c r="BJ39" s="120"/>
      <c r="BK39" s="120"/>
      <c r="BL39" s="120">
        <v>97.6</v>
      </c>
      <c r="BM39" s="120">
        <v>69.8</v>
      </c>
      <c r="BN39" s="120">
        <v>7</v>
      </c>
      <c r="BO39" s="120"/>
      <c r="BP39" s="120"/>
      <c r="BQ39" s="120">
        <v>4</v>
      </c>
      <c r="BR39" s="120"/>
      <c r="BS39" s="120"/>
      <c r="BT39" s="120"/>
      <c r="BU39" s="120"/>
      <c r="BV39" s="120"/>
      <c r="BW39" s="120"/>
      <c r="BX39" s="120"/>
      <c r="BY39" s="120"/>
      <c r="BZ39" s="120">
        <v>9.3000000000000007</v>
      </c>
      <c r="CA39" s="120">
        <v>12</v>
      </c>
      <c r="CB39" s="120">
        <v>2</v>
      </c>
      <c r="CC39" s="120">
        <v>7.9</v>
      </c>
      <c r="CD39" s="120">
        <v>32.9</v>
      </c>
      <c r="CE39" s="120">
        <v>16.2</v>
      </c>
      <c r="CF39" s="120">
        <v>2.9</v>
      </c>
      <c r="CG39" s="120"/>
      <c r="CH39" s="120">
        <v>55.2</v>
      </c>
      <c r="CI39" s="120">
        <v>55.4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1357.4749999999999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96</v>
      </c>
      <c r="C42" s="107">
        <f t="shared" ref="C42:BN42" si="7">SUM(C37:C41)</f>
        <v>35.299999999999997</v>
      </c>
      <c r="D42" s="107">
        <f t="shared" si="7"/>
        <v>65.2</v>
      </c>
      <c r="E42" s="107">
        <f t="shared" si="7"/>
        <v>87.9</v>
      </c>
      <c r="F42" s="107">
        <f t="shared" si="7"/>
        <v>0.4</v>
      </c>
      <c r="G42" s="107">
        <f t="shared" si="7"/>
        <v>21.6</v>
      </c>
      <c r="H42" s="107">
        <f t="shared" si="7"/>
        <v>3.6</v>
      </c>
      <c r="I42" s="107">
        <f t="shared" si="7"/>
        <v>42.9</v>
      </c>
      <c r="J42" s="107">
        <f t="shared" si="7"/>
        <v>0</v>
      </c>
      <c r="K42" s="107">
        <f t="shared" si="7"/>
        <v>52.2</v>
      </c>
      <c r="L42" s="107">
        <f t="shared" si="7"/>
        <v>47.3</v>
      </c>
      <c r="M42" s="107">
        <f t="shared" si="7"/>
        <v>0</v>
      </c>
      <c r="N42" s="107">
        <f t="shared" si="7"/>
        <v>45.6</v>
      </c>
      <c r="O42" s="107">
        <f t="shared" si="7"/>
        <v>23.7</v>
      </c>
      <c r="P42" s="107">
        <f t="shared" si="7"/>
        <v>41.8</v>
      </c>
      <c r="Q42" s="107">
        <f t="shared" si="7"/>
        <v>36.299999999999997</v>
      </c>
      <c r="R42" s="107">
        <f t="shared" si="7"/>
        <v>1.2</v>
      </c>
      <c r="S42" s="107">
        <f t="shared" si="7"/>
        <v>0</v>
      </c>
      <c r="T42" s="107">
        <f t="shared" si="7"/>
        <v>14.2</v>
      </c>
      <c r="U42" s="107">
        <f t="shared" si="7"/>
        <v>19.100000000000001</v>
      </c>
      <c r="V42" s="107">
        <f t="shared" si="7"/>
        <v>7.5</v>
      </c>
      <c r="W42" s="107">
        <f t="shared" si="7"/>
        <v>32.4</v>
      </c>
      <c r="X42" s="107">
        <f t="shared" si="7"/>
        <v>41.5</v>
      </c>
      <c r="Y42" s="107">
        <f t="shared" si="7"/>
        <v>32.9</v>
      </c>
      <c r="Z42" s="107">
        <f t="shared" si="7"/>
        <v>114.6</v>
      </c>
      <c r="AA42" s="107">
        <f t="shared" si="7"/>
        <v>102.4</v>
      </c>
      <c r="AB42" s="107">
        <f t="shared" si="7"/>
        <v>112.4</v>
      </c>
      <c r="AC42" s="107">
        <f t="shared" si="7"/>
        <v>123.9</v>
      </c>
      <c r="AD42" s="107">
        <f t="shared" si="7"/>
        <v>608</v>
      </c>
      <c r="AE42" s="107">
        <f t="shared" si="7"/>
        <v>607.9</v>
      </c>
      <c r="AF42" s="107">
        <f t="shared" si="7"/>
        <v>608.5</v>
      </c>
      <c r="AG42" s="107">
        <f t="shared" si="7"/>
        <v>603.1</v>
      </c>
      <c r="AH42" s="107">
        <f t="shared" si="7"/>
        <v>115.6</v>
      </c>
      <c r="AI42" s="107">
        <f t="shared" si="7"/>
        <v>180.9</v>
      </c>
      <c r="AJ42" s="107">
        <f t="shared" si="7"/>
        <v>204.8</v>
      </c>
      <c r="AK42" s="107">
        <f t="shared" si="7"/>
        <v>211</v>
      </c>
      <c r="AL42" s="107">
        <f t="shared" si="7"/>
        <v>73.900000000000006</v>
      </c>
      <c r="AM42" s="107">
        <f t="shared" si="7"/>
        <v>43.9</v>
      </c>
      <c r="AN42" s="107">
        <f t="shared" si="7"/>
        <v>72.7</v>
      </c>
      <c r="AO42" s="107">
        <f t="shared" si="7"/>
        <v>23.9</v>
      </c>
      <c r="AP42" s="107">
        <f t="shared" si="7"/>
        <v>87.7</v>
      </c>
      <c r="AQ42" s="107">
        <f t="shared" si="7"/>
        <v>5.0999999999999996</v>
      </c>
      <c r="AR42" s="107">
        <f t="shared" si="7"/>
        <v>8.8000000000000007</v>
      </c>
      <c r="AS42" s="107">
        <f t="shared" si="7"/>
        <v>21.3</v>
      </c>
      <c r="AT42" s="107">
        <f t="shared" si="7"/>
        <v>26.7</v>
      </c>
      <c r="AU42" s="107">
        <f t="shared" si="7"/>
        <v>41.3</v>
      </c>
      <c r="AV42" s="107">
        <f t="shared" si="7"/>
        <v>43.5</v>
      </c>
      <c r="AW42" s="107">
        <f t="shared" si="7"/>
        <v>24.7</v>
      </c>
      <c r="AX42" s="107">
        <f t="shared" si="7"/>
        <v>46.5</v>
      </c>
      <c r="AY42" s="107">
        <f t="shared" si="7"/>
        <v>36.1</v>
      </c>
      <c r="AZ42" s="107">
        <f t="shared" si="7"/>
        <v>37.5</v>
      </c>
      <c r="BA42" s="107">
        <f t="shared" si="7"/>
        <v>27.2</v>
      </c>
      <c r="BB42" s="107">
        <f t="shared" si="7"/>
        <v>22.8</v>
      </c>
      <c r="BC42" s="107">
        <f t="shared" si="7"/>
        <v>23.6</v>
      </c>
      <c r="BD42" s="107">
        <f t="shared" si="7"/>
        <v>10.1</v>
      </c>
      <c r="BE42" s="107">
        <f t="shared" si="7"/>
        <v>21.3</v>
      </c>
      <c r="BF42" s="107">
        <f t="shared" si="7"/>
        <v>0</v>
      </c>
      <c r="BG42" s="107">
        <f t="shared" si="7"/>
        <v>0</v>
      </c>
      <c r="BH42" s="107">
        <f t="shared" si="7"/>
        <v>6.1</v>
      </c>
      <c r="BI42" s="107">
        <f t="shared" si="7"/>
        <v>11.3</v>
      </c>
      <c r="BJ42" s="107">
        <f t="shared" si="7"/>
        <v>0</v>
      </c>
      <c r="BK42" s="107">
        <f t="shared" si="7"/>
        <v>0</v>
      </c>
      <c r="BL42" s="107">
        <f t="shared" si="7"/>
        <v>97.6</v>
      </c>
      <c r="BM42" s="107">
        <f t="shared" si="7"/>
        <v>69.8</v>
      </c>
      <c r="BN42" s="107">
        <f t="shared" si="7"/>
        <v>7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4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9.3000000000000007</v>
      </c>
      <c r="CA42" s="107">
        <f t="shared" si="8"/>
        <v>12</v>
      </c>
      <c r="CB42" s="107">
        <f t="shared" si="8"/>
        <v>2</v>
      </c>
      <c r="CC42" s="107">
        <f t="shared" si="8"/>
        <v>7.9</v>
      </c>
      <c r="CD42" s="107">
        <f t="shared" si="8"/>
        <v>32.9</v>
      </c>
      <c r="CE42" s="107">
        <f t="shared" si="8"/>
        <v>16.2</v>
      </c>
      <c r="CF42" s="107">
        <f t="shared" si="8"/>
        <v>2.9</v>
      </c>
      <c r="CG42" s="107">
        <f t="shared" si="8"/>
        <v>0</v>
      </c>
      <c r="CH42" s="107">
        <f t="shared" si="8"/>
        <v>55.2</v>
      </c>
      <c r="CI42" s="107">
        <f t="shared" si="8"/>
        <v>55.4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1357.4749999999999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96</v>
      </c>
      <c r="C47" s="120">
        <v>35.299999999999997</v>
      </c>
      <c r="D47" s="120">
        <v>65.2</v>
      </c>
      <c r="E47" s="120">
        <v>87.9</v>
      </c>
      <c r="F47" s="120">
        <v>0.4</v>
      </c>
      <c r="G47" s="120">
        <v>21.6</v>
      </c>
      <c r="H47" s="120">
        <v>3.6</v>
      </c>
      <c r="I47" s="120">
        <v>42.9</v>
      </c>
      <c r="J47" s="120"/>
      <c r="K47" s="120">
        <v>52.2</v>
      </c>
      <c r="L47" s="120">
        <v>47.3</v>
      </c>
      <c r="M47" s="120"/>
      <c r="N47" s="120">
        <v>45.6</v>
      </c>
      <c r="O47" s="120">
        <v>23.7</v>
      </c>
      <c r="P47" s="120">
        <v>41.8</v>
      </c>
      <c r="Q47" s="120">
        <v>36.299999999999997</v>
      </c>
      <c r="R47" s="120">
        <v>1.2</v>
      </c>
      <c r="S47" s="120"/>
      <c r="T47" s="120">
        <v>14.2</v>
      </c>
      <c r="U47" s="120">
        <v>19.100000000000001</v>
      </c>
      <c r="V47" s="120">
        <v>7.5</v>
      </c>
      <c r="W47" s="120">
        <v>32.4</v>
      </c>
      <c r="X47" s="120">
        <v>41.5</v>
      </c>
      <c r="Y47" s="120">
        <v>32.9</v>
      </c>
      <c r="Z47" s="120">
        <v>114.6</v>
      </c>
      <c r="AA47" s="120">
        <v>102.4</v>
      </c>
      <c r="AB47" s="120">
        <v>112.4</v>
      </c>
      <c r="AC47" s="120">
        <v>123.9</v>
      </c>
      <c r="AD47" s="120">
        <v>608</v>
      </c>
      <c r="AE47" s="120">
        <v>607.9</v>
      </c>
      <c r="AF47" s="120">
        <v>608.5</v>
      </c>
      <c r="AG47" s="120">
        <v>603.1</v>
      </c>
      <c r="AH47" s="120">
        <v>115.6</v>
      </c>
      <c r="AI47" s="120">
        <v>180.9</v>
      </c>
      <c r="AJ47" s="120">
        <v>204.8</v>
      </c>
      <c r="AK47" s="120">
        <v>211</v>
      </c>
      <c r="AL47" s="120">
        <v>73.900000000000006</v>
      </c>
      <c r="AM47" s="120">
        <v>43.9</v>
      </c>
      <c r="AN47" s="120">
        <v>72.7</v>
      </c>
      <c r="AO47" s="120">
        <v>23.9</v>
      </c>
      <c r="AP47" s="120">
        <v>87.7</v>
      </c>
      <c r="AQ47" s="120">
        <v>5.0999999999999996</v>
      </c>
      <c r="AR47" s="120">
        <v>8.8000000000000007</v>
      </c>
      <c r="AS47" s="120">
        <v>21.3</v>
      </c>
      <c r="AT47" s="120">
        <v>26.7</v>
      </c>
      <c r="AU47" s="120">
        <v>41.3</v>
      </c>
      <c r="AV47" s="120">
        <v>43.5</v>
      </c>
      <c r="AW47" s="120">
        <v>24.7</v>
      </c>
      <c r="AX47" s="120">
        <v>46.5</v>
      </c>
      <c r="AY47" s="120">
        <v>36.1</v>
      </c>
      <c r="AZ47" s="120">
        <v>37.5</v>
      </c>
      <c r="BA47" s="120">
        <v>27.2</v>
      </c>
      <c r="BB47" s="120">
        <v>22.8</v>
      </c>
      <c r="BC47" s="120">
        <v>23.6</v>
      </c>
      <c r="BD47" s="120">
        <v>10.1</v>
      </c>
      <c r="BE47" s="120">
        <v>21.3</v>
      </c>
      <c r="BF47" s="120"/>
      <c r="BG47" s="120"/>
      <c r="BH47" s="120">
        <v>6.1</v>
      </c>
      <c r="BI47" s="120">
        <v>11.3</v>
      </c>
      <c r="BJ47" s="120"/>
      <c r="BK47" s="120"/>
      <c r="BL47" s="120">
        <v>97.6</v>
      </c>
      <c r="BM47" s="120">
        <v>69.8</v>
      </c>
      <c r="BN47" s="120">
        <v>7</v>
      </c>
      <c r="BO47" s="120"/>
      <c r="BP47" s="120"/>
      <c r="BQ47" s="120">
        <v>4</v>
      </c>
      <c r="BR47" s="120"/>
      <c r="BS47" s="120"/>
      <c r="BT47" s="120"/>
      <c r="BU47" s="120"/>
      <c r="BV47" s="120"/>
      <c r="BW47" s="120"/>
      <c r="BX47" s="120"/>
      <c r="BY47" s="120"/>
      <c r="BZ47" s="120">
        <v>9.3000000000000007</v>
      </c>
      <c r="CA47" s="120">
        <v>12</v>
      </c>
      <c r="CB47" s="120">
        <v>2</v>
      </c>
      <c r="CC47" s="120">
        <v>7.9</v>
      </c>
      <c r="CD47" s="120">
        <v>32.9</v>
      </c>
      <c r="CE47" s="120">
        <v>16.2</v>
      </c>
      <c r="CF47" s="120">
        <v>2.9</v>
      </c>
      <c r="CG47" s="120"/>
      <c r="CH47" s="120">
        <v>55.2</v>
      </c>
      <c r="CI47" s="120">
        <v>55.4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1357.4749999999999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96</v>
      </c>
      <c r="C51" s="107">
        <f t="shared" ref="C51:BN51" si="9">SUM(C45:C50)</f>
        <v>35.299999999999997</v>
      </c>
      <c r="D51" s="107">
        <f t="shared" si="9"/>
        <v>65.2</v>
      </c>
      <c r="E51" s="107">
        <f t="shared" si="9"/>
        <v>87.9</v>
      </c>
      <c r="F51" s="107">
        <f t="shared" si="9"/>
        <v>0.4</v>
      </c>
      <c r="G51" s="107">
        <f t="shared" si="9"/>
        <v>21.6</v>
      </c>
      <c r="H51" s="107">
        <f t="shared" si="9"/>
        <v>3.6</v>
      </c>
      <c r="I51" s="107">
        <f t="shared" si="9"/>
        <v>42.9</v>
      </c>
      <c r="J51" s="107">
        <f t="shared" si="9"/>
        <v>0</v>
      </c>
      <c r="K51" s="107">
        <f t="shared" si="9"/>
        <v>52.2</v>
      </c>
      <c r="L51" s="107">
        <f t="shared" si="9"/>
        <v>47.3</v>
      </c>
      <c r="M51" s="107">
        <f t="shared" si="9"/>
        <v>0</v>
      </c>
      <c r="N51" s="107">
        <f t="shared" si="9"/>
        <v>45.6</v>
      </c>
      <c r="O51" s="107">
        <f t="shared" si="9"/>
        <v>23.7</v>
      </c>
      <c r="P51" s="107">
        <f t="shared" si="9"/>
        <v>41.8</v>
      </c>
      <c r="Q51" s="107">
        <f t="shared" si="9"/>
        <v>36.299999999999997</v>
      </c>
      <c r="R51" s="107">
        <f t="shared" si="9"/>
        <v>1.2</v>
      </c>
      <c r="S51" s="107">
        <f t="shared" si="9"/>
        <v>0</v>
      </c>
      <c r="T51" s="107">
        <f t="shared" si="9"/>
        <v>14.2</v>
      </c>
      <c r="U51" s="107">
        <f t="shared" si="9"/>
        <v>19.100000000000001</v>
      </c>
      <c r="V51" s="107">
        <f t="shared" si="9"/>
        <v>7.5</v>
      </c>
      <c r="W51" s="107">
        <f t="shared" si="9"/>
        <v>32.4</v>
      </c>
      <c r="X51" s="107">
        <f t="shared" si="9"/>
        <v>41.5</v>
      </c>
      <c r="Y51" s="107">
        <f t="shared" si="9"/>
        <v>32.9</v>
      </c>
      <c r="Z51" s="107">
        <f t="shared" si="9"/>
        <v>114.6</v>
      </c>
      <c r="AA51" s="107">
        <f t="shared" si="9"/>
        <v>102.4</v>
      </c>
      <c r="AB51" s="107">
        <f t="shared" si="9"/>
        <v>112.4</v>
      </c>
      <c r="AC51" s="107">
        <f t="shared" si="9"/>
        <v>123.9</v>
      </c>
      <c r="AD51" s="107">
        <f t="shared" si="9"/>
        <v>608</v>
      </c>
      <c r="AE51" s="107">
        <f t="shared" si="9"/>
        <v>607.9</v>
      </c>
      <c r="AF51" s="107">
        <f t="shared" si="9"/>
        <v>608.5</v>
      </c>
      <c r="AG51" s="107">
        <f t="shared" si="9"/>
        <v>603.1</v>
      </c>
      <c r="AH51" s="107">
        <f t="shared" si="9"/>
        <v>115.6</v>
      </c>
      <c r="AI51" s="107">
        <f t="shared" si="9"/>
        <v>180.9</v>
      </c>
      <c r="AJ51" s="107">
        <f t="shared" si="9"/>
        <v>204.8</v>
      </c>
      <c r="AK51" s="107">
        <f t="shared" si="9"/>
        <v>211</v>
      </c>
      <c r="AL51" s="107">
        <f t="shared" si="9"/>
        <v>73.900000000000006</v>
      </c>
      <c r="AM51" s="107">
        <f t="shared" si="9"/>
        <v>43.9</v>
      </c>
      <c r="AN51" s="107">
        <f t="shared" si="9"/>
        <v>72.7</v>
      </c>
      <c r="AO51" s="107">
        <f t="shared" si="9"/>
        <v>23.9</v>
      </c>
      <c r="AP51" s="107">
        <f t="shared" si="9"/>
        <v>87.7</v>
      </c>
      <c r="AQ51" s="107">
        <f t="shared" si="9"/>
        <v>5.0999999999999996</v>
      </c>
      <c r="AR51" s="107">
        <f t="shared" si="9"/>
        <v>8.8000000000000007</v>
      </c>
      <c r="AS51" s="107">
        <f t="shared" si="9"/>
        <v>21.3</v>
      </c>
      <c r="AT51" s="107">
        <f t="shared" si="9"/>
        <v>26.7</v>
      </c>
      <c r="AU51" s="107">
        <f t="shared" si="9"/>
        <v>41.3</v>
      </c>
      <c r="AV51" s="107">
        <f t="shared" si="9"/>
        <v>43.5</v>
      </c>
      <c r="AW51" s="107">
        <f t="shared" si="9"/>
        <v>24.7</v>
      </c>
      <c r="AX51" s="107">
        <f t="shared" si="9"/>
        <v>46.5</v>
      </c>
      <c r="AY51" s="107">
        <f t="shared" si="9"/>
        <v>36.1</v>
      </c>
      <c r="AZ51" s="107">
        <f t="shared" si="9"/>
        <v>37.5</v>
      </c>
      <c r="BA51" s="107">
        <f t="shared" si="9"/>
        <v>27.2</v>
      </c>
      <c r="BB51" s="107">
        <f t="shared" si="9"/>
        <v>22.8</v>
      </c>
      <c r="BC51" s="107">
        <f t="shared" si="9"/>
        <v>23.6</v>
      </c>
      <c r="BD51" s="107">
        <f t="shared" si="9"/>
        <v>10.1</v>
      </c>
      <c r="BE51" s="107">
        <f t="shared" si="9"/>
        <v>21.3</v>
      </c>
      <c r="BF51" s="107">
        <f t="shared" si="9"/>
        <v>0</v>
      </c>
      <c r="BG51" s="107">
        <f t="shared" si="9"/>
        <v>0</v>
      </c>
      <c r="BH51" s="107">
        <f t="shared" si="9"/>
        <v>6.1</v>
      </c>
      <c r="BI51" s="107">
        <f t="shared" si="9"/>
        <v>11.3</v>
      </c>
      <c r="BJ51" s="107">
        <f t="shared" si="9"/>
        <v>0</v>
      </c>
      <c r="BK51" s="107">
        <f t="shared" si="9"/>
        <v>0</v>
      </c>
      <c r="BL51" s="107">
        <f t="shared" si="9"/>
        <v>97.6</v>
      </c>
      <c r="BM51" s="107">
        <f t="shared" si="9"/>
        <v>69.8</v>
      </c>
      <c r="BN51" s="107">
        <f t="shared" si="9"/>
        <v>7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4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9.3000000000000007</v>
      </c>
      <c r="CA51" s="107">
        <f t="shared" si="10"/>
        <v>12</v>
      </c>
      <c r="CB51" s="107">
        <f t="shared" si="10"/>
        <v>2</v>
      </c>
      <c r="CC51" s="107">
        <f t="shared" si="10"/>
        <v>7.9</v>
      </c>
      <c r="CD51" s="107">
        <f t="shared" si="10"/>
        <v>32.9</v>
      </c>
      <c r="CE51" s="107">
        <f t="shared" si="10"/>
        <v>16.2</v>
      </c>
      <c r="CF51" s="107">
        <f t="shared" si="10"/>
        <v>2.9</v>
      </c>
      <c r="CG51" s="107">
        <f t="shared" si="10"/>
        <v>0</v>
      </c>
      <c r="CH51" s="107">
        <f t="shared" si="10"/>
        <v>55.2</v>
      </c>
      <c r="CI51" s="107">
        <f t="shared" si="10"/>
        <v>55.4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1357.4749999999999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96.111999999999995</v>
      </c>
      <c r="C54" s="107">
        <f t="shared" ref="C54:BN54" si="13">C18+C28+C42</f>
        <v>82.009</v>
      </c>
      <c r="D54" s="107">
        <f t="shared" si="13"/>
        <v>103.136</v>
      </c>
      <c r="E54" s="107">
        <f t="shared" si="13"/>
        <v>89.059000000000012</v>
      </c>
      <c r="F54" s="107">
        <f t="shared" si="13"/>
        <v>27.706</v>
      </c>
      <c r="G54" s="107">
        <f t="shared" si="13"/>
        <v>29.747</v>
      </c>
      <c r="H54" s="107">
        <f t="shared" si="13"/>
        <v>18.652000000000001</v>
      </c>
      <c r="I54" s="107">
        <f t="shared" si="13"/>
        <v>54.54</v>
      </c>
      <c r="J54" s="107">
        <f t="shared" si="13"/>
        <v>18.847999999999999</v>
      </c>
      <c r="K54" s="107">
        <f t="shared" si="13"/>
        <v>66.03</v>
      </c>
      <c r="L54" s="107">
        <f t="shared" si="13"/>
        <v>63.568999999999996</v>
      </c>
      <c r="M54" s="107">
        <f t="shared" si="13"/>
        <v>19.308</v>
      </c>
      <c r="N54" s="107">
        <f t="shared" si="13"/>
        <v>67.254999999999995</v>
      </c>
      <c r="O54" s="107">
        <f t="shared" si="13"/>
        <v>42.733000000000004</v>
      </c>
      <c r="P54" s="107">
        <f t="shared" si="13"/>
        <v>58.415999999999997</v>
      </c>
      <c r="Q54" s="107">
        <f t="shared" si="13"/>
        <v>52.066999999999993</v>
      </c>
      <c r="R54" s="107">
        <f t="shared" si="13"/>
        <v>19.96</v>
      </c>
      <c r="S54" s="107">
        <f t="shared" si="13"/>
        <v>20.966999999999999</v>
      </c>
      <c r="T54" s="107">
        <f t="shared" si="13"/>
        <v>28.137</v>
      </c>
      <c r="U54" s="107">
        <f t="shared" si="13"/>
        <v>25.375</v>
      </c>
      <c r="V54" s="107">
        <f t="shared" si="13"/>
        <v>35.456000000000003</v>
      </c>
      <c r="W54" s="107">
        <f t="shared" si="13"/>
        <v>34.631</v>
      </c>
      <c r="X54" s="107">
        <f t="shared" si="13"/>
        <v>41.680999999999997</v>
      </c>
      <c r="Y54" s="107">
        <f t="shared" si="13"/>
        <v>50.876999999999995</v>
      </c>
      <c r="Z54" s="107">
        <f t="shared" si="13"/>
        <v>130.13899999999998</v>
      </c>
      <c r="AA54" s="107">
        <f t="shared" si="13"/>
        <v>103.006</v>
      </c>
      <c r="AB54" s="107">
        <f t="shared" si="13"/>
        <v>112.86500000000001</v>
      </c>
      <c r="AC54" s="107">
        <f t="shared" si="13"/>
        <v>124.69900000000001</v>
      </c>
      <c r="AD54" s="107">
        <f t="shared" si="13"/>
        <v>609.91700000000003</v>
      </c>
      <c r="AE54" s="107">
        <f t="shared" si="13"/>
        <v>610.22199999999998</v>
      </c>
      <c r="AF54" s="107">
        <f t="shared" si="13"/>
        <v>611.49</v>
      </c>
      <c r="AG54" s="107">
        <f t="shared" si="13"/>
        <v>606.36599999999999</v>
      </c>
      <c r="AH54" s="107">
        <f t="shared" si="13"/>
        <v>118.916</v>
      </c>
      <c r="AI54" s="107">
        <f t="shared" si="13"/>
        <v>184.09700000000001</v>
      </c>
      <c r="AJ54" s="107">
        <f t="shared" si="13"/>
        <v>208.185</v>
      </c>
      <c r="AK54" s="107">
        <f t="shared" si="13"/>
        <v>211.33699999999999</v>
      </c>
      <c r="AL54" s="107">
        <f t="shared" si="13"/>
        <v>105.744</v>
      </c>
      <c r="AM54" s="107">
        <f t="shared" si="13"/>
        <v>80.078000000000003</v>
      </c>
      <c r="AN54" s="107">
        <f t="shared" si="13"/>
        <v>106.44300000000001</v>
      </c>
      <c r="AO54" s="107">
        <f t="shared" si="13"/>
        <v>54.92</v>
      </c>
      <c r="AP54" s="107">
        <f t="shared" si="13"/>
        <v>143.35399999999998</v>
      </c>
      <c r="AQ54" s="107">
        <f t="shared" si="13"/>
        <v>49.314</v>
      </c>
      <c r="AR54" s="107">
        <f t="shared" si="13"/>
        <v>45.087999999999994</v>
      </c>
      <c r="AS54" s="107">
        <f t="shared" si="13"/>
        <v>51.927000000000007</v>
      </c>
      <c r="AT54" s="107">
        <f t="shared" si="13"/>
        <v>54.442999999999998</v>
      </c>
      <c r="AU54" s="107">
        <f t="shared" si="13"/>
        <v>62.158000000000001</v>
      </c>
      <c r="AV54" s="107">
        <f t="shared" si="13"/>
        <v>63.823999999999998</v>
      </c>
      <c r="AW54" s="107">
        <f t="shared" si="13"/>
        <v>62.204999999999998</v>
      </c>
      <c r="AX54" s="107">
        <f t="shared" si="13"/>
        <v>62.661000000000001</v>
      </c>
      <c r="AY54" s="107">
        <f t="shared" si="13"/>
        <v>58.670999999999999</v>
      </c>
      <c r="AZ54" s="107">
        <f t="shared" si="13"/>
        <v>68.253</v>
      </c>
      <c r="BA54" s="107">
        <f t="shared" si="13"/>
        <v>66.403000000000006</v>
      </c>
      <c r="BB54" s="107">
        <f t="shared" si="13"/>
        <v>71.206000000000003</v>
      </c>
      <c r="BC54" s="107">
        <f t="shared" si="13"/>
        <v>68.745000000000005</v>
      </c>
      <c r="BD54" s="107">
        <f t="shared" si="13"/>
        <v>48.292999999999999</v>
      </c>
      <c r="BE54" s="107">
        <f t="shared" si="13"/>
        <v>56.206000000000003</v>
      </c>
      <c r="BF54" s="107">
        <f t="shared" si="13"/>
        <v>52.474000000000004</v>
      </c>
      <c r="BG54" s="107">
        <f t="shared" si="13"/>
        <v>42.004999999999995</v>
      </c>
      <c r="BH54" s="107">
        <f t="shared" si="13"/>
        <v>36.472000000000001</v>
      </c>
      <c r="BI54" s="107">
        <f t="shared" si="13"/>
        <v>39.082000000000001</v>
      </c>
      <c r="BJ54" s="107">
        <f t="shared" si="13"/>
        <v>45.804000000000002</v>
      </c>
      <c r="BK54" s="107">
        <f t="shared" si="13"/>
        <v>15.716000000000001</v>
      </c>
      <c r="BL54" s="107">
        <f t="shared" si="13"/>
        <v>106.69</v>
      </c>
      <c r="BM54" s="107">
        <f t="shared" si="13"/>
        <v>79.36</v>
      </c>
      <c r="BN54" s="107">
        <f t="shared" si="13"/>
        <v>13.32</v>
      </c>
      <c r="BO54" s="107">
        <f t="shared" ref="BO54:CX54" si="14">BO18+BO28+BO42</f>
        <v>10.529</v>
      </c>
      <c r="BP54" s="107">
        <f t="shared" si="14"/>
        <v>11.622</v>
      </c>
      <c r="BQ54" s="107">
        <f t="shared" si="14"/>
        <v>12.899999999999999</v>
      </c>
      <c r="BR54" s="107">
        <f t="shared" si="14"/>
        <v>39.191000000000003</v>
      </c>
      <c r="BS54" s="107">
        <f t="shared" si="14"/>
        <v>45.119</v>
      </c>
      <c r="BT54" s="107">
        <f t="shared" si="14"/>
        <v>39.31</v>
      </c>
      <c r="BU54" s="107">
        <f t="shared" si="14"/>
        <v>47.561000000000007</v>
      </c>
      <c r="BV54" s="107">
        <f t="shared" si="14"/>
        <v>50.081000000000003</v>
      </c>
      <c r="BW54" s="107">
        <f t="shared" si="14"/>
        <v>48.732000000000006</v>
      </c>
      <c r="BX54" s="107">
        <f t="shared" si="14"/>
        <v>53.042999999999999</v>
      </c>
      <c r="BY54" s="107">
        <f t="shared" si="14"/>
        <v>53.509</v>
      </c>
      <c r="BZ54" s="107">
        <f t="shared" si="14"/>
        <v>58.052999999999997</v>
      </c>
      <c r="CA54" s="107">
        <f t="shared" si="14"/>
        <v>58.042999999999999</v>
      </c>
      <c r="CB54" s="107">
        <f t="shared" si="14"/>
        <v>51.462000000000003</v>
      </c>
      <c r="CC54" s="107">
        <f t="shared" si="14"/>
        <v>48.003999999999998</v>
      </c>
      <c r="CD54" s="107">
        <f t="shared" si="14"/>
        <v>75.902999999999992</v>
      </c>
      <c r="CE54" s="107">
        <f t="shared" si="14"/>
        <v>58.522999999999996</v>
      </c>
      <c r="CF54" s="107">
        <f t="shared" si="14"/>
        <v>46.599999999999994</v>
      </c>
      <c r="CG54" s="107">
        <f t="shared" si="14"/>
        <v>82.117000000000004</v>
      </c>
      <c r="CH54" s="107">
        <f t="shared" si="14"/>
        <v>82.085999999999999</v>
      </c>
      <c r="CI54" s="107">
        <f t="shared" si="14"/>
        <v>75.78</v>
      </c>
      <c r="CJ54" s="107">
        <f t="shared" si="14"/>
        <v>92.817000000000007</v>
      </c>
      <c r="CK54" s="107">
        <f t="shared" si="14"/>
        <v>33.672000000000004</v>
      </c>
      <c r="CL54" s="107">
        <f t="shared" si="14"/>
        <v>45.553000000000004</v>
      </c>
      <c r="CM54" s="107">
        <f t="shared" si="14"/>
        <v>51.644999999999996</v>
      </c>
      <c r="CN54" s="107">
        <f t="shared" si="14"/>
        <v>61.569000000000003</v>
      </c>
      <c r="CO54" s="107">
        <f t="shared" si="14"/>
        <v>79.501999999999995</v>
      </c>
      <c r="CP54" s="107">
        <f t="shared" si="14"/>
        <v>54.695</v>
      </c>
      <c r="CQ54" s="107">
        <f t="shared" si="14"/>
        <v>88.567000000000007</v>
      </c>
      <c r="CR54" s="107">
        <f t="shared" si="14"/>
        <v>93.7</v>
      </c>
      <c r="CS54" s="107">
        <f t="shared" si="14"/>
        <v>42.657999999999994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2070.2287500000002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96.132000000000005</v>
      </c>
      <c r="C5" s="25">
        <v>82.034000000000006</v>
      </c>
      <c r="D5" s="25">
        <v>103.181</v>
      </c>
      <c r="E5" s="25">
        <v>89.057000000000002</v>
      </c>
      <c r="F5" s="25">
        <v>27.724</v>
      </c>
      <c r="G5" s="25">
        <v>29.757999999999999</v>
      </c>
      <c r="H5" s="25">
        <v>18.655000000000001</v>
      </c>
      <c r="I5" s="25">
        <v>54.531999999999996</v>
      </c>
      <c r="J5" s="25">
        <v>18.847000000000001</v>
      </c>
      <c r="K5" s="25">
        <v>66.040999999999997</v>
      </c>
      <c r="L5" s="25">
        <v>63.6</v>
      </c>
      <c r="M5" s="25">
        <v>19.260000000000002</v>
      </c>
      <c r="N5" s="25">
        <v>67.296000000000006</v>
      </c>
      <c r="O5" s="25">
        <v>42.768000000000001</v>
      </c>
      <c r="P5" s="25">
        <v>58.386000000000003</v>
      </c>
      <c r="Q5" s="25">
        <v>52.081000000000003</v>
      </c>
      <c r="R5" s="25">
        <v>19.994</v>
      </c>
      <c r="S5" s="25">
        <v>20.966000000000001</v>
      </c>
      <c r="T5" s="25">
        <v>28.141999999999999</v>
      </c>
      <c r="U5" s="25">
        <v>25.39</v>
      </c>
      <c r="V5" s="25">
        <v>35.488</v>
      </c>
      <c r="W5" s="25">
        <v>34.673999999999999</v>
      </c>
      <c r="X5" s="25">
        <v>41.634</v>
      </c>
      <c r="Y5" s="25">
        <v>50.912999999999997</v>
      </c>
      <c r="Z5" s="25">
        <v>130.072</v>
      </c>
      <c r="AA5" s="25">
        <v>102.93</v>
      </c>
      <c r="AB5" s="25">
        <v>112.845</v>
      </c>
      <c r="AC5" s="25">
        <v>124.68300000000001</v>
      </c>
      <c r="AD5" s="25">
        <v>609.96</v>
      </c>
      <c r="AE5" s="25">
        <v>610.24300000000005</v>
      </c>
      <c r="AF5" s="25">
        <v>611.52</v>
      </c>
      <c r="AG5" s="25">
        <v>606.35299999999995</v>
      </c>
      <c r="AH5" s="25">
        <v>118.92100000000001</v>
      </c>
      <c r="AI5" s="25">
        <v>184.126</v>
      </c>
      <c r="AJ5" s="25">
        <v>208.233</v>
      </c>
      <c r="AK5" s="25">
        <v>211.28800000000001</v>
      </c>
      <c r="AL5" s="25">
        <v>105.76</v>
      </c>
      <c r="AM5" s="25">
        <v>80.108999999999995</v>
      </c>
      <c r="AN5" s="25">
        <v>106.39400000000001</v>
      </c>
      <c r="AO5" s="25">
        <v>54.88</v>
      </c>
      <c r="AP5" s="25">
        <v>143.327</v>
      </c>
      <c r="AQ5" s="25">
        <v>49.32</v>
      </c>
      <c r="AR5" s="25">
        <v>45.091000000000001</v>
      </c>
      <c r="AS5" s="25">
        <v>51.915999999999997</v>
      </c>
      <c r="AT5" s="25">
        <v>54.466000000000001</v>
      </c>
      <c r="AU5" s="25">
        <v>62.107999999999997</v>
      </c>
      <c r="AV5" s="25">
        <v>63.841000000000001</v>
      </c>
      <c r="AW5" s="25">
        <v>62.204999999999998</v>
      </c>
      <c r="AX5" s="25">
        <v>62.680999999999997</v>
      </c>
      <c r="AY5" s="25">
        <v>58.676000000000002</v>
      </c>
      <c r="AZ5" s="25">
        <v>68.204999999999998</v>
      </c>
      <c r="BA5" s="25">
        <v>66.412000000000006</v>
      </c>
      <c r="BB5" s="25">
        <v>71.218999999999994</v>
      </c>
      <c r="BC5" s="25">
        <v>68.781000000000006</v>
      </c>
      <c r="BD5" s="25">
        <v>48.274999999999999</v>
      </c>
      <c r="BE5" s="25">
        <v>56.189</v>
      </c>
      <c r="BF5" s="25">
        <v>52.424999999999997</v>
      </c>
      <c r="BG5" s="25">
        <v>42.048000000000002</v>
      </c>
      <c r="BH5" s="25">
        <v>36.494</v>
      </c>
      <c r="BI5" s="25">
        <v>39.085999999999999</v>
      </c>
      <c r="BJ5" s="25">
        <v>45.774000000000001</v>
      </c>
      <c r="BK5" s="25">
        <v>15.675000000000001</v>
      </c>
      <c r="BL5" s="25">
        <v>106.663</v>
      </c>
      <c r="BM5" s="25">
        <v>79.406000000000006</v>
      </c>
      <c r="BN5" s="25">
        <v>13.285</v>
      </c>
      <c r="BO5" s="25">
        <v>10.531000000000001</v>
      </c>
      <c r="BP5" s="25">
        <v>11.666</v>
      </c>
      <c r="BQ5" s="25">
        <v>12.9</v>
      </c>
      <c r="BR5" s="25">
        <v>39.191000000000003</v>
      </c>
      <c r="BS5" s="25">
        <v>45.119</v>
      </c>
      <c r="BT5" s="25">
        <v>39.295999999999999</v>
      </c>
      <c r="BU5" s="25">
        <v>47.561</v>
      </c>
      <c r="BV5" s="25">
        <v>50.081000000000003</v>
      </c>
      <c r="BW5" s="25">
        <v>48.731999999999999</v>
      </c>
      <c r="BX5" s="25">
        <v>53.042999999999999</v>
      </c>
      <c r="BY5" s="25">
        <v>53.509</v>
      </c>
      <c r="BZ5" s="25">
        <v>58.048999999999999</v>
      </c>
      <c r="CA5" s="25">
        <v>58.018999999999998</v>
      </c>
      <c r="CB5" s="25">
        <v>51.49</v>
      </c>
      <c r="CC5" s="25">
        <v>47.962000000000003</v>
      </c>
      <c r="CD5" s="25">
        <v>75.863</v>
      </c>
      <c r="CE5" s="25">
        <v>58.481999999999999</v>
      </c>
      <c r="CF5" s="25">
        <v>46.573999999999998</v>
      </c>
      <c r="CG5" s="25">
        <v>82.120999999999995</v>
      </c>
      <c r="CH5" s="25">
        <v>82.069000000000003</v>
      </c>
      <c r="CI5" s="25">
        <v>75.804000000000002</v>
      </c>
      <c r="CJ5" s="25">
        <v>92.825999999999993</v>
      </c>
      <c r="CK5" s="25">
        <v>33.671999999999997</v>
      </c>
      <c r="CL5" s="25">
        <v>45.578000000000003</v>
      </c>
      <c r="CM5" s="25">
        <v>51.603999999999999</v>
      </c>
      <c r="CN5" s="25">
        <v>61.59</v>
      </c>
      <c r="CO5" s="25">
        <v>79.528000000000006</v>
      </c>
      <c r="CP5" s="25">
        <v>54.707999999999998</v>
      </c>
      <c r="CQ5" s="25">
        <v>88.614999999999995</v>
      </c>
      <c r="CR5" s="25">
        <v>93.71</v>
      </c>
      <c r="CS5" s="25">
        <v>42.67</v>
      </c>
      <c r="CT5" s="26"/>
      <c r="CU5" s="26"/>
      <c r="CV5" s="26"/>
      <c r="CW5" s="27"/>
      <c r="CX5" s="28">
        <f t="array" ref="CX5">SUMPRODUCT(B5:CW5*0.25)</f>
        <v>2070.2502500000005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95.38</v>
      </c>
      <c r="C8" s="37">
        <v>101.44</v>
      </c>
      <c r="D8" s="37">
        <v>99.25</v>
      </c>
      <c r="E8" s="37">
        <v>87.07</v>
      </c>
      <c r="F8" s="37">
        <v>96</v>
      </c>
      <c r="G8" s="37">
        <v>91.25</v>
      </c>
      <c r="H8" s="37">
        <v>92.64</v>
      </c>
      <c r="I8" s="37">
        <v>87.03</v>
      </c>
      <c r="J8" s="37">
        <v>92.3</v>
      </c>
      <c r="K8" s="37">
        <v>86.89</v>
      </c>
      <c r="L8" s="37">
        <v>86.19</v>
      </c>
      <c r="M8" s="37">
        <v>90.98</v>
      </c>
      <c r="N8" s="37">
        <v>84.95</v>
      </c>
      <c r="O8" s="37">
        <v>88.49</v>
      </c>
      <c r="P8" s="37">
        <v>87.02</v>
      </c>
      <c r="Q8" s="37">
        <v>87.53</v>
      </c>
      <c r="R8" s="37">
        <v>90.49</v>
      </c>
      <c r="S8" s="37">
        <v>95.02</v>
      </c>
      <c r="T8" s="37">
        <v>92.42</v>
      </c>
      <c r="U8" s="37">
        <v>93.23</v>
      </c>
      <c r="V8" s="37">
        <v>89.01</v>
      </c>
      <c r="W8" s="37">
        <v>96.77</v>
      </c>
      <c r="X8" s="37">
        <v>97.86</v>
      </c>
      <c r="Y8" s="37">
        <v>100</v>
      </c>
      <c r="Z8" s="37">
        <v>88.35</v>
      </c>
      <c r="AA8" s="37">
        <v>95.33</v>
      </c>
      <c r="AB8" s="37">
        <v>91.95</v>
      </c>
      <c r="AC8" s="37">
        <v>87.44</v>
      </c>
      <c r="AD8" s="37">
        <v>87.13</v>
      </c>
      <c r="AE8" s="37">
        <v>79.930000000000007</v>
      </c>
      <c r="AF8" s="37">
        <v>77.7</v>
      </c>
      <c r="AG8" s="37">
        <v>69.819999999999993</v>
      </c>
      <c r="AH8" s="37">
        <v>78.62</v>
      </c>
      <c r="AI8" s="37">
        <v>72.78</v>
      </c>
      <c r="AJ8" s="37">
        <v>63</v>
      </c>
      <c r="AK8" s="37">
        <v>46.05</v>
      </c>
      <c r="AL8" s="37">
        <v>70.010000000000005</v>
      </c>
      <c r="AM8" s="37">
        <v>47.62</v>
      </c>
      <c r="AN8" s="37">
        <v>37.409999999999997</v>
      </c>
      <c r="AO8" s="37">
        <v>17.62</v>
      </c>
      <c r="AP8" s="37">
        <v>33.5</v>
      </c>
      <c r="AQ8" s="37">
        <v>16.79</v>
      </c>
      <c r="AR8" s="37">
        <v>11.28</v>
      </c>
      <c r="AS8" s="37">
        <v>6.66</v>
      </c>
      <c r="AT8" s="37">
        <v>9.61</v>
      </c>
      <c r="AU8" s="37">
        <v>8.86</v>
      </c>
      <c r="AV8" s="37">
        <v>8.02</v>
      </c>
      <c r="AW8" s="37">
        <v>8.06</v>
      </c>
      <c r="AX8" s="37">
        <v>6.94</v>
      </c>
      <c r="AY8" s="37">
        <v>6.23</v>
      </c>
      <c r="AZ8" s="37">
        <v>7.98</v>
      </c>
      <c r="BA8" s="37">
        <v>10.57</v>
      </c>
      <c r="BB8" s="37">
        <v>9.3000000000000007</v>
      </c>
      <c r="BC8" s="37">
        <v>9.17</v>
      </c>
      <c r="BD8" s="37">
        <v>13.06</v>
      </c>
      <c r="BE8" s="37">
        <v>15.5</v>
      </c>
      <c r="BF8" s="37">
        <v>13.33</v>
      </c>
      <c r="BG8" s="37">
        <v>16.79</v>
      </c>
      <c r="BH8" s="37">
        <v>28.71</v>
      </c>
      <c r="BI8" s="37">
        <v>42.08</v>
      </c>
      <c r="BJ8" s="37">
        <v>32.46</v>
      </c>
      <c r="BK8" s="37">
        <v>47.22</v>
      </c>
      <c r="BL8" s="37">
        <v>66.709999999999994</v>
      </c>
      <c r="BM8" s="37">
        <v>91.5</v>
      </c>
      <c r="BN8" s="37">
        <v>65</v>
      </c>
      <c r="BO8" s="37">
        <v>91.73</v>
      </c>
      <c r="BP8" s="37">
        <v>98.84</v>
      </c>
      <c r="BQ8" s="37">
        <v>101.97</v>
      </c>
      <c r="BR8" s="37">
        <v>114</v>
      </c>
      <c r="BS8" s="37">
        <v>115.24</v>
      </c>
      <c r="BT8" s="37">
        <v>130.12</v>
      </c>
      <c r="BU8" s="37">
        <v>131.16</v>
      </c>
      <c r="BV8" s="37">
        <v>123.63</v>
      </c>
      <c r="BW8" s="37">
        <v>133.4</v>
      </c>
      <c r="BX8" s="37">
        <v>149.08000000000001</v>
      </c>
      <c r="BY8" s="37">
        <v>157.30000000000001</v>
      </c>
      <c r="BZ8" s="37">
        <v>158.21</v>
      </c>
      <c r="CA8" s="37">
        <v>152.47</v>
      </c>
      <c r="CB8" s="37">
        <v>155.06</v>
      </c>
      <c r="CC8" s="37">
        <v>146.80000000000001</v>
      </c>
      <c r="CD8" s="37">
        <v>159.68</v>
      </c>
      <c r="CE8" s="37">
        <v>146.80000000000001</v>
      </c>
      <c r="CF8" s="37">
        <v>143.01</v>
      </c>
      <c r="CG8" s="37">
        <v>126.58</v>
      </c>
      <c r="CH8" s="37">
        <v>145.91</v>
      </c>
      <c r="CI8" s="37">
        <v>137.94999999999999</v>
      </c>
      <c r="CJ8" s="37">
        <v>126.88</v>
      </c>
      <c r="CK8" s="37">
        <v>124.41</v>
      </c>
      <c r="CL8" s="37">
        <v>129</v>
      </c>
      <c r="CM8" s="37">
        <v>126.87</v>
      </c>
      <c r="CN8" s="37">
        <v>123.43</v>
      </c>
      <c r="CO8" s="37">
        <v>118.8</v>
      </c>
      <c r="CP8" s="37">
        <v>128.57</v>
      </c>
      <c r="CQ8" s="37">
        <v>117.93</v>
      </c>
      <c r="CR8" s="37">
        <v>121.32</v>
      </c>
      <c r="CS8" s="37">
        <v>110.5</v>
      </c>
      <c r="CT8" s="38"/>
      <c r="CU8" s="38"/>
      <c r="CV8" s="38"/>
      <c r="CW8" s="39"/>
      <c r="CX8" s="40">
        <f>IF(SUM(B8:CW8)&lt;&gt;0,AVERAGEIF(B8:CW8,"&lt;&gt;"""),"")</f>
        <v>82.832812500000003</v>
      </c>
    </row>
    <row r="9" spans="1:102" ht="24.9" customHeight="1" thickBot="1" x14ac:dyDescent="0.3">
      <c r="A9" s="41" t="s">
        <v>6</v>
      </c>
      <c r="B9" s="42">
        <v>95.784999999999997</v>
      </c>
      <c r="C9" s="43">
        <v>95.784999999999997</v>
      </c>
      <c r="D9" s="43">
        <v>95.784999999999997</v>
      </c>
      <c r="E9" s="43">
        <v>95.784999999999997</v>
      </c>
      <c r="F9" s="43">
        <v>91.73</v>
      </c>
      <c r="G9" s="43">
        <v>91.73</v>
      </c>
      <c r="H9" s="43">
        <v>91.73</v>
      </c>
      <c r="I9" s="43">
        <v>91.73</v>
      </c>
      <c r="J9" s="43">
        <v>89.09</v>
      </c>
      <c r="K9" s="43">
        <v>89.09</v>
      </c>
      <c r="L9" s="43">
        <v>89.09</v>
      </c>
      <c r="M9" s="43">
        <v>89.09</v>
      </c>
      <c r="N9" s="43">
        <v>86.997500000000002</v>
      </c>
      <c r="O9" s="43">
        <v>86.997500000000002</v>
      </c>
      <c r="P9" s="43">
        <v>86.997500000000002</v>
      </c>
      <c r="Q9" s="43">
        <v>86.997500000000002</v>
      </c>
      <c r="R9" s="43">
        <v>92.79</v>
      </c>
      <c r="S9" s="43">
        <v>92.79</v>
      </c>
      <c r="T9" s="43">
        <v>92.79</v>
      </c>
      <c r="U9" s="43">
        <v>92.79</v>
      </c>
      <c r="V9" s="43">
        <v>95.91</v>
      </c>
      <c r="W9" s="43">
        <v>95.91</v>
      </c>
      <c r="X9" s="43">
        <v>95.91</v>
      </c>
      <c r="Y9" s="43">
        <v>95.91</v>
      </c>
      <c r="Z9" s="43">
        <v>90.767499999999998</v>
      </c>
      <c r="AA9" s="43">
        <v>90.767499999999998</v>
      </c>
      <c r="AB9" s="43">
        <v>90.767499999999998</v>
      </c>
      <c r="AC9" s="43">
        <v>90.767499999999998</v>
      </c>
      <c r="AD9" s="43">
        <v>78.644999999999996</v>
      </c>
      <c r="AE9" s="43">
        <v>78.644999999999996</v>
      </c>
      <c r="AF9" s="43">
        <v>78.644999999999996</v>
      </c>
      <c r="AG9" s="43">
        <v>78.644999999999996</v>
      </c>
      <c r="AH9" s="43">
        <v>65.112499999999997</v>
      </c>
      <c r="AI9" s="43">
        <v>65.112499999999997</v>
      </c>
      <c r="AJ9" s="43">
        <v>65.112499999999997</v>
      </c>
      <c r="AK9" s="43">
        <v>65.112499999999997</v>
      </c>
      <c r="AL9" s="43">
        <v>43.164999999999999</v>
      </c>
      <c r="AM9" s="43">
        <v>43.164999999999999</v>
      </c>
      <c r="AN9" s="43">
        <v>43.164999999999999</v>
      </c>
      <c r="AO9" s="43">
        <v>43.164999999999999</v>
      </c>
      <c r="AP9" s="43">
        <v>17.057500000000001</v>
      </c>
      <c r="AQ9" s="43">
        <v>17.057500000000001</v>
      </c>
      <c r="AR9" s="43">
        <v>17.057500000000001</v>
      </c>
      <c r="AS9" s="43">
        <v>17.057500000000001</v>
      </c>
      <c r="AT9" s="43">
        <v>8.6374999999999993</v>
      </c>
      <c r="AU9" s="43">
        <v>8.6374999999999993</v>
      </c>
      <c r="AV9" s="43">
        <v>8.6374999999999993</v>
      </c>
      <c r="AW9" s="43">
        <v>8.6374999999999993</v>
      </c>
      <c r="AX9" s="43">
        <v>7.93</v>
      </c>
      <c r="AY9" s="43">
        <v>7.93</v>
      </c>
      <c r="AZ9" s="43">
        <v>7.93</v>
      </c>
      <c r="BA9" s="43">
        <v>7.93</v>
      </c>
      <c r="BB9" s="43">
        <v>11.7575</v>
      </c>
      <c r="BC9" s="43">
        <v>11.7575</v>
      </c>
      <c r="BD9" s="43">
        <v>11.7575</v>
      </c>
      <c r="BE9" s="43">
        <v>11.7575</v>
      </c>
      <c r="BF9" s="43">
        <v>25.227499999999999</v>
      </c>
      <c r="BG9" s="43">
        <v>25.227499999999999</v>
      </c>
      <c r="BH9" s="43">
        <v>25.227499999999999</v>
      </c>
      <c r="BI9" s="43">
        <v>25.227499999999999</v>
      </c>
      <c r="BJ9" s="43">
        <v>59.472499999999997</v>
      </c>
      <c r="BK9" s="43">
        <v>59.472499999999997</v>
      </c>
      <c r="BL9" s="43">
        <v>59.472499999999997</v>
      </c>
      <c r="BM9" s="43">
        <v>59.472499999999997</v>
      </c>
      <c r="BN9" s="43">
        <v>89.385000000000005</v>
      </c>
      <c r="BO9" s="43">
        <v>89.385000000000005</v>
      </c>
      <c r="BP9" s="43">
        <v>89.385000000000005</v>
      </c>
      <c r="BQ9" s="43">
        <v>89.385000000000005</v>
      </c>
      <c r="BR9" s="43">
        <v>122.63</v>
      </c>
      <c r="BS9" s="43">
        <v>122.63</v>
      </c>
      <c r="BT9" s="43">
        <v>122.63</v>
      </c>
      <c r="BU9" s="43">
        <v>122.63</v>
      </c>
      <c r="BV9" s="43">
        <v>140.85249999999999</v>
      </c>
      <c r="BW9" s="43">
        <v>140.85249999999999</v>
      </c>
      <c r="BX9" s="43">
        <v>140.85249999999999</v>
      </c>
      <c r="BY9" s="43">
        <v>140.85249999999999</v>
      </c>
      <c r="BZ9" s="43">
        <v>153.13499999999999</v>
      </c>
      <c r="CA9" s="43">
        <v>153.13499999999999</v>
      </c>
      <c r="CB9" s="43">
        <v>153.13499999999999</v>
      </c>
      <c r="CC9" s="43">
        <v>153.13499999999999</v>
      </c>
      <c r="CD9" s="43">
        <v>144.01750000000001</v>
      </c>
      <c r="CE9" s="43">
        <v>144.01750000000001</v>
      </c>
      <c r="CF9" s="43">
        <v>144.01750000000001</v>
      </c>
      <c r="CG9" s="43">
        <v>144.01750000000001</v>
      </c>
      <c r="CH9" s="43">
        <v>133.78749999999999</v>
      </c>
      <c r="CI9" s="43">
        <v>133.78749999999999</v>
      </c>
      <c r="CJ9" s="43">
        <v>133.78749999999999</v>
      </c>
      <c r="CK9" s="43">
        <v>133.78749999999999</v>
      </c>
      <c r="CL9" s="43">
        <v>124.52500000000001</v>
      </c>
      <c r="CM9" s="43">
        <v>124.52500000000001</v>
      </c>
      <c r="CN9" s="43">
        <v>124.52500000000001</v>
      </c>
      <c r="CO9" s="43">
        <v>124.52500000000001</v>
      </c>
      <c r="CP9" s="43">
        <v>119.58</v>
      </c>
      <c r="CQ9" s="43">
        <v>119.58</v>
      </c>
      <c r="CR9" s="43">
        <v>119.58</v>
      </c>
      <c r="CS9" s="43">
        <v>119.58</v>
      </c>
      <c r="CT9" s="44"/>
      <c r="CU9" s="44"/>
      <c r="CV9" s="44"/>
      <c r="CW9" s="45"/>
      <c r="CX9" s="46">
        <f>IF(SUM(B9:CW9)&lt;&gt;0,AVERAGEIF(B9:CW9,"&lt;&gt;"""),"")</f>
        <v>82.832812499999989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1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0.25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85.090999999999994</v>
      </c>
      <c r="C15" s="71">
        <v>75.844999999999999</v>
      </c>
      <c r="D15" s="71">
        <v>96.623000000000005</v>
      </c>
      <c r="E15" s="71">
        <v>59.451000000000001</v>
      </c>
      <c r="F15" s="71">
        <v>21.038</v>
      </c>
      <c r="G15" s="71">
        <v>21.03</v>
      </c>
      <c r="H15" s="71">
        <v>15.481</v>
      </c>
      <c r="I15" s="71">
        <v>18.632999999999999</v>
      </c>
      <c r="J15" s="71">
        <v>15.003</v>
      </c>
      <c r="K15" s="71">
        <v>17.114999999999998</v>
      </c>
      <c r="L15" s="71">
        <v>15.523999999999999</v>
      </c>
      <c r="M15" s="71">
        <v>12.965</v>
      </c>
      <c r="N15" s="71">
        <v>21.21</v>
      </c>
      <c r="O15" s="71">
        <v>16.779</v>
      </c>
      <c r="P15" s="71">
        <v>17.582000000000001</v>
      </c>
      <c r="Q15" s="71">
        <v>18.689</v>
      </c>
      <c r="R15" s="71">
        <v>18.994</v>
      </c>
      <c r="S15" s="71">
        <v>15.073</v>
      </c>
      <c r="T15" s="71">
        <v>23.556000000000001</v>
      </c>
      <c r="U15" s="71">
        <v>18.937000000000001</v>
      </c>
      <c r="V15" s="71">
        <v>35.411999999999999</v>
      </c>
      <c r="W15" s="71">
        <v>31.98</v>
      </c>
      <c r="X15" s="71">
        <v>35.033999999999999</v>
      </c>
      <c r="Y15" s="71">
        <v>36.32</v>
      </c>
      <c r="Z15" s="71">
        <v>32.61</v>
      </c>
      <c r="AA15" s="71">
        <v>40.93</v>
      </c>
      <c r="AB15" s="71">
        <v>49.942</v>
      </c>
      <c r="AC15" s="71">
        <v>61.869</v>
      </c>
      <c r="AD15" s="71">
        <v>68.239999999999995</v>
      </c>
      <c r="AE15" s="71">
        <v>71.626999999999995</v>
      </c>
      <c r="AF15" s="71">
        <v>86.435000000000002</v>
      </c>
      <c r="AG15" s="71">
        <v>95.38</v>
      </c>
      <c r="AH15" s="71">
        <v>100.992</v>
      </c>
      <c r="AI15" s="71">
        <v>129.1</v>
      </c>
      <c r="AJ15" s="71">
        <v>144.43299999999999</v>
      </c>
      <c r="AK15" s="71">
        <v>133.58799999999999</v>
      </c>
      <c r="AL15" s="71">
        <v>48.9</v>
      </c>
      <c r="AM15" s="71">
        <v>39.418999999999997</v>
      </c>
      <c r="AN15" s="71">
        <v>35.698</v>
      </c>
      <c r="AO15" s="71">
        <v>44.88</v>
      </c>
      <c r="AP15" s="71">
        <v>32.927</v>
      </c>
      <c r="AQ15" s="71">
        <v>39.32</v>
      </c>
      <c r="AR15" s="71">
        <v>35.091000000000001</v>
      </c>
      <c r="AS15" s="71">
        <v>41.841999999999999</v>
      </c>
      <c r="AT15" s="71">
        <v>44.456000000000003</v>
      </c>
      <c r="AU15" s="71">
        <v>52.107999999999997</v>
      </c>
      <c r="AV15" s="71">
        <v>53.841000000000001</v>
      </c>
      <c r="AW15" s="71">
        <v>52.2</v>
      </c>
      <c r="AX15" s="71">
        <v>52.652000000000001</v>
      </c>
      <c r="AY15" s="71">
        <v>48.52</v>
      </c>
      <c r="AZ15" s="71">
        <v>57.511000000000003</v>
      </c>
      <c r="BA15" s="71">
        <v>55.268000000000001</v>
      </c>
      <c r="BB15" s="71">
        <v>59.968000000000004</v>
      </c>
      <c r="BC15" s="71">
        <v>57.512999999999998</v>
      </c>
      <c r="BD15" s="71">
        <v>37.048999999999999</v>
      </c>
      <c r="BE15" s="71">
        <v>45.113</v>
      </c>
      <c r="BF15" s="71">
        <v>32.508000000000003</v>
      </c>
      <c r="BG15" s="71">
        <v>25.498999999999999</v>
      </c>
      <c r="BH15" s="71">
        <v>25.231999999999999</v>
      </c>
      <c r="BI15" s="71">
        <v>25.178999999999998</v>
      </c>
      <c r="BJ15" s="71">
        <v>10.538</v>
      </c>
      <c r="BK15" s="71">
        <v>13.318</v>
      </c>
      <c r="BL15" s="71">
        <v>20.216000000000001</v>
      </c>
      <c r="BM15" s="71">
        <v>17.215</v>
      </c>
      <c r="BN15" s="71">
        <v>7.2220000000000004</v>
      </c>
      <c r="BO15" s="71">
        <v>4.9800000000000004</v>
      </c>
      <c r="BP15" s="71">
        <v>5.4660000000000002</v>
      </c>
      <c r="BQ15" s="71">
        <v>8.3000000000000007</v>
      </c>
      <c r="BR15" s="71">
        <v>3.605</v>
      </c>
      <c r="BS15" s="71">
        <v>10.032999999999999</v>
      </c>
      <c r="BT15" s="71">
        <v>8.0779999999999994</v>
      </c>
      <c r="BU15" s="71">
        <v>11.407999999999999</v>
      </c>
      <c r="BV15" s="71">
        <v>10.672000000000001</v>
      </c>
      <c r="BW15" s="71">
        <v>9.11</v>
      </c>
      <c r="BX15" s="71">
        <v>6.48</v>
      </c>
      <c r="BY15" s="71">
        <v>5.7009999999999996</v>
      </c>
      <c r="BZ15" s="71">
        <v>21.611000000000001</v>
      </c>
      <c r="CA15" s="71">
        <v>21.943999999999999</v>
      </c>
      <c r="CB15" s="71">
        <v>20.73</v>
      </c>
      <c r="CC15" s="71">
        <v>20.88</v>
      </c>
      <c r="CD15" s="71">
        <v>25.358000000000001</v>
      </c>
      <c r="CE15" s="71">
        <v>19.684000000000001</v>
      </c>
      <c r="CF15" s="71">
        <v>25.96</v>
      </c>
      <c r="CG15" s="71">
        <v>28.49</v>
      </c>
      <c r="CH15" s="71">
        <v>18.181000000000001</v>
      </c>
      <c r="CI15" s="71">
        <v>18.768999999999998</v>
      </c>
      <c r="CJ15" s="71">
        <v>16.46</v>
      </c>
      <c r="CK15" s="71">
        <v>15.808999999999999</v>
      </c>
      <c r="CL15" s="71">
        <v>12.65</v>
      </c>
      <c r="CM15" s="71">
        <v>12.55</v>
      </c>
      <c r="CN15" s="71">
        <v>12.44</v>
      </c>
      <c r="CO15" s="71">
        <v>12.398</v>
      </c>
      <c r="CP15" s="71">
        <v>8.2799999999999994</v>
      </c>
      <c r="CQ15" s="71">
        <v>7.7389999999999999</v>
      </c>
      <c r="CR15" s="71">
        <v>5.91</v>
      </c>
      <c r="CS15" s="71">
        <v>5.07</v>
      </c>
      <c r="CT15" s="72"/>
      <c r="CU15" s="72"/>
      <c r="CV15" s="72"/>
      <c r="CW15" s="73"/>
      <c r="CX15" s="74">
        <f t="array" ref="CX15">SUMPRODUCT(B15:CW15*0.25)</f>
        <v>821.11500000000024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85.090999999999994</v>
      </c>
      <c r="C18" s="77">
        <f t="shared" ref="C18:BN18" si="0">SUM(C11:C17)</f>
        <v>75.844999999999999</v>
      </c>
      <c r="D18" s="77">
        <f t="shared" si="0"/>
        <v>96.623000000000005</v>
      </c>
      <c r="E18" s="77">
        <f t="shared" si="0"/>
        <v>59.451000000000001</v>
      </c>
      <c r="F18" s="77">
        <f t="shared" si="0"/>
        <v>21.038</v>
      </c>
      <c r="G18" s="77">
        <f t="shared" si="0"/>
        <v>21.03</v>
      </c>
      <c r="H18" s="77">
        <f t="shared" si="0"/>
        <v>15.481</v>
      </c>
      <c r="I18" s="77">
        <f t="shared" si="0"/>
        <v>18.632999999999999</v>
      </c>
      <c r="J18" s="77">
        <f t="shared" si="0"/>
        <v>15.003</v>
      </c>
      <c r="K18" s="77">
        <f t="shared" si="0"/>
        <v>17.114999999999998</v>
      </c>
      <c r="L18" s="77">
        <f t="shared" si="0"/>
        <v>15.523999999999999</v>
      </c>
      <c r="M18" s="77">
        <f t="shared" si="0"/>
        <v>12.965</v>
      </c>
      <c r="N18" s="77">
        <f t="shared" si="0"/>
        <v>21.21</v>
      </c>
      <c r="O18" s="77">
        <f t="shared" si="0"/>
        <v>16.779</v>
      </c>
      <c r="P18" s="77">
        <f t="shared" si="0"/>
        <v>17.582000000000001</v>
      </c>
      <c r="Q18" s="77">
        <f t="shared" si="0"/>
        <v>18.689</v>
      </c>
      <c r="R18" s="77">
        <f t="shared" si="0"/>
        <v>18.994</v>
      </c>
      <c r="S18" s="77">
        <f t="shared" si="0"/>
        <v>15.073</v>
      </c>
      <c r="T18" s="77">
        <f t="shared" si="0"/>
        <v>23.556000000000001</v>
      </c>
      <c r="U18" s="77">
        <f t="shared" si="0"/>
        <v>18.937000000000001</v>
      </c>
      <c r="V18" s="77">
        <f t="shared" si="0"/>
        <v>35.411999999999999</v>
      </c>
      <c r="W18" s="77">
        <f t="shared" si="0"/>
        <v>31.98</v>
      </c>
      <c r="X18" s="77">
        <f t="shared" si="0"/>
        <v>35.033999999999999</v>
      </c>
      <c r="Y18" s="77">
        <f t="shared" si="0"/>
        <v>36.32</v>
      </c>
      <c r="Z18" s="77">
        <f t="shared" si="0"/>
        <v>32.61</v>
      </c>
      <c r="AA18" s="77">
        <f t="shared" si="0"/>
        <v>40.93</v>
      </c>
      <c r="AB18" s="77">
        <f t="shared" si="0"/>
        <v>49.942</v>
      </c>
      <c r="AC18" s="77">
        <f t="shared" si="0"/>
        <v>61.869</v>
      </c>
      <c r="AD18" s="77">
        <f t="shared" si="0"/>
        <v>68.239999999999995</v>
      </c>
      <c r="AE18" s="77">
        <f t="shared" si="0"/>
        <v>71.626999999999995</v>
      </c>
      <c r="AF18" s="77">
        <f t="shared" si="0"/>
        <v>86.435000000000002</v>
      </c>
      <c r="AG18" s="77">
        <f t="shared" si="0"/>
        <v>95.38</v>
      </c>
      <c r="AH18" s="77">
        <f t="shared" si="0"/>
        <v>100.992</v>
      </c>
      <c r="AI18" s="77">
        <f t="shared" si="0"/>
        <v>129.1</v>
      </c>
      <c r="AJ18" s="77">
        <f t="shared" si="0"/>
        <v>145.43299999999999</v>
      </c>
      <c r="AK18" s="77">
        <f t="shared" si="0"/>
        <v>133.58799999999999</v>
      </c>
      <c r="AL18" s="77">
        <f t="shared" si="0"/>
        <v>48.9</v>
      </c>
      <c r="AM18" s="77">
        <f t="shared" si="0"/>
        <v>39.418999999999997</v>
      </c>
      <c r="AN18" s="77">
        <f t="shared" si="0"/>
        <v>35.698</v>
      </c>
      <c r="AO18" s="77">
        <f t="shared" si="0"/>
        <v>44.88</v>
      </c>
      <c r="AP18" s="77">
        <f t="shared" si="0"/>
        <v>32.927</v>
      </c>
      <c r="AQ18" s="77">
        <f t="shared" si="0"/>
        <v>39.32</v>
      </c>
      <c r="AR18" s="77">
        <f t="shared" si="0"/>
        <v>35.091000000000001</v>
      </c>
      <c r="AS18" s="77">
        <f t="shared" si="0"/>
        <v>41.841999999999999</v>
      </c>
      <c r="AT18" s="77">
        <f t="shared" si="0"/>
        <v>44.456000000000003</v>
      </c>
      <c r="AU18" s="77">
        <f t="shared" si="0"/>
        <v>52.107999999999997</v>
      </c>
      <c r="AV18" s="77">
        <f t="shared" si="0"/>
        <v>53.841000000000001</v>
      </c>
      <c r="AW18" s="77">
        <f t="shared" si="0"/>
        <v>52.2</v>
      </c>
      <c r="AX18" s="77">
        <f t="shared" si="0"/>
        <v>52.652000000000001</v>
      </c>
      <c r="AY18" s="77">
        <f t="shared" si="0"/>
        <v>48.52</v>
      </c>
      <c r="AZ18" s="77">
        <f t="shared" si="0"/>
        <v>57.511000000000003</v>
      </c>
      <c r="BA18" s="77">
        <f t="shared" si="0"/>
        <v>55.268000000000001</v>
      </c>
      <c r="BB18" s="77">
        <f t="shared" si="0"/>
        <v>59.968000000000004</v>
      </c>
      <c r="BC18" s="77">
        <f t="shared" si="0"/>
        <v>57.512999999999998</v>
      </c>
      <c r="BD18" s="77">
        <f t="shared" si="0"/>
        <v>37.048999999999999</v>
      </c>
      <c r="BE18" s="77">
        <f t="shared" si="0"/>
        <v>45.113</v>
      </c>
      <c r="BF18" s="77">
        <f t="shared" si="0"/>
        <v>32.508000000000003</v>
      </c>
      <c r="BG18" s="77">
        <f t="shared" si="0"/>
        <v>25.498999999999999</v>
      </c>
      <c r="BH18" s="77">
        <f t="shared" si="0"/>
        <v>25.231999999999999</v>
      </c>
      <c r="BI18" s="77">
        <f t="shared" si="0"/>
        <v>25.178999999999998</v>
      </c>
      <c r="BJ18" s="77">
        <f t="shared" si="0"/>
        <v>10.538</v>
      </c>
      <c r="BK18" s="77">
        <f t="shared" si="0"/>
        <v>13.318</v>
      </c>
      <c r="BL18" s="77">
        <f t="shared" si="0"/>
        <v>20.216000000000001</v>
      </c>
      <c r="BM18" s="77">
        <f t="shared" si="0"/>
        <v>17.215</v>
      </c>
      <c r="BN18" s="77">
        <f t="shared" si="0"/>
        <v>7.2220000000000004</v>
      </c>
      <c r="BO18" s="77">
        <f t="shared" ref="BO18:CW18" si="1">SUM(BO11:BO17)</f>
        <v>4.9800000000000004</v>
      </c>
      <c r="BP18" s="77">
        <f t="shared" si="1"/>
        <v>5.4660000000000002</v>
      </c>
      <c r="BQ18" s="77">
        <f t="shared" si="1"/>
        <v>8.3000000000000007</v>
      </c>
      <c r="BR18" s="77">
        <f t="shared" si="1"/>
        <v>3.605</v>
      </c>
      <c r="BS18" s="77">
        <f t="shared" si="1"/>
        <v>10.032999999999999</v>
      </c>
      <c r="BT18" s="77">
        <f t="shared" si="1"/>
        <v>8.0779999999999994</v>
      </c>
      <c r="BU18" s="77">
        <f t="shared" si="1"/>
        <v>11.407999999999999</v>
      </c>
      <c r="BV18" s="77">
        <f t="shared" si="1"/>
        <v>10.672000000000001</v>
      </c>
      <c r="BW18" s="77">
        <f t="shared" si="1"/>
        <v>9.11</v>
      </c>
      <c r="BX18" s="77">
        <f t="shared" si="1"/>
        <v>6.48</v>
      </c>
      <c r="BY18" s="77">
        <f t="shared" si="1"/>
        <v>5.7009999999999996</v>
      </c>
      <c r="BZ18" s="77">
        <f t="shared" si="1"/>
        <v>21.611000000000001</v>
      </c>
      <c r="CA18" s="77">
        <f t="shared" si="1"/>
        <v>21.943999999999999</v>
      </c>
      <c r="CB18" s="77">
        <f t="shared" si="1"/>
        <v>20.73</v>
      </c>
      <c r="CC18" s="77">
        <f t="shared" si="1"/>
        <v>20.88</v>
      </c>
      <c r="CD18" s="77">
        <f t="shared" si="1"/>
        <v>25.358000000000001</v>
      </c>
      <c r="CE18" s="77">
        <f t="shared" si="1"/>
        <v>19.684000000000001</v>
      </c>
      <c r="CF18" s="77">
        <f t="shared" si="1"/>
        <v>25.96</v>
      </c>
      <c r="CG18" s="77">
        <f t="shared" si="1"/>
        <v>28.49</v>
      </c>
      <c r="CH18" s="77">
        <f t="shared" si="1"/>
        <v>18.181000000000001</v>
      </c>
      <c r="CI18" s="77">
        <f t="shared" si="1"/>
        <v>18.768999999999998</v>
      </c>
      <c r="CJ18" s="77">
        <f t="shared" si="1"/>
        <v>16.46</v>
      </c>
      <c r="CK18" s="77">
        <f t="shared" si="1"/>
        <v>15.808999999999999</v>
      </c>
      <c r="CL18" s="77">
        <f t="shared" si="1"/>
        <v>12.65</v>
      </c>
      <c r="CM18" s="77">
        <f t="shared" si="1"/>
        <v>12.55</v>
      </c>
      <c r="CN18" s="77">
        <f t="shared" si="1"/>
        <v>12.44</v>
      </c>
      <c r="CO18" s="77">
        <f t="shared" si="1"/>
        <v>12.398</v>
      </c>
      <c r="CP18" s="77">
        <f t="shared" si="1"/>
        <v>8.2799999999999994</v>
      </c>
      <c r="CQ18" s="77">
        <f t="shared" si="1"/>
        <v>7.7389999999999999</v>
      </c>
      <c r="CR18" s="77">
        <f t="shared" si="1"/>
        <v>5.91</v>
      </c>
      <c r="CS18" s="77">
        <f t="shared" si="1"/>
        <v>5.07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821.36500000000024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/>
      <c r="C22" s="94"/>
      <c r="D22" s="94">
        <v>0.36799999999999999</v>
      </c>
      <c r="E22" s="94"/>
      <c r="F22" s="94">
        <v>0.64</v>
      </c>
      <c r="G22" s="94">
        <v>0.65200000000000002</v>
      </c>
      <c r="H22" s="94">
        <v>0.04</v>
      </c>
      <c r="I22" s="94"/>
      <c r="J22" s="94">
        <v>4.8000000000000001E-2</v>
      </c>
      <c r="K22" s="94">
        <v>4.3999999999999997E-2</v>
      </c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>
        <v>3.1</v>
      </c>
      <c r="Y22" s="94">
        <v>3.1</v>
      </c>
      <c r="Z22" s="94"/>
      <c r="AA22" s="94"/>
      <c r="AB22" s="94"/>
      <c r="AC22" s="94"/>
      <c r="AD22" s="94"/>
      <c r="AE22" s="94"/>
      <c r="AF22" s="94">
        <v>4.8000000000000001E-2</v>
      </c>
      <c r="AG22" s="94"/>
      <c r="AH22" s="94"/>
      <c r="AI22" s="94"/>
      <c r="AJ22" s="94"/>
      <c r="AK22" s="94"/>
      <c r="AL22" s="94">
        <v>2.56</v>
      </c>
      <c r="AM22" s="94"/>
      <c r="AN22" s="94">
        <v>10.096</v>
      </c>
      <c r="AO22" s="94">
        <v>10</v>
      </c>
      <c r="AP22" s="94">
        <v>21.6</v>
      </c>
      <c r="AQ22" s="94">
        <v>10</v>
      </c>
      <c r="AR22" s="94">
        <v>10</v>
      </c>
      <c r="AS22" s="94">
        <v>10.074</v>
      </c>
      <c r="AT22" s="94">
        <v>10.01</v>
      </c>
      <c r="AU22" s="94">
        <v>10</v>
      </c>
      <c r="AV22" s="94">
        <v>10</v>
      </c>
      <c r="AW22" s="94">
        <v>10.005000000000001</v>
      </c>
      <c r="AX22" s="94">
        <v>10.029</v>
      </c>
      <c r="AY22" s="94">
        <v>10.156000000000001</v>
      </c>
      <c r="AZ22" s="94">
        <v>10.694000000000001</v>
      </c>
      <c r="BA22" s="94">
        <v>11.144</v>
      </c>
      <c r="BB22" s="94">
        <v>11.250999999999999</v>
      </c>
      <c r="BC22" s="94">
        <v>11.268000000000001</v>
      </c>
      <c r="BD22" s="94">
        <v>11.226000000000001</v>
      </c>
      <c r="BE22" s="94">
        <v>11.076000000000001</v>
      </c>
      <c r="BF22" s="94">
        <v>11.217000000000001</v>
      </c>
      <c r="BG22" s="94">
        <v>7.3490000000000002</v>
      </c>
      <c r="BH22" s="94">
        <v>11.262</v>
      </c>
      <c r="BI22" s="94">
        <v>11.256</v>
      </c>
      <c r="BJ22" s="94">
        <v>7.8360000000000003</v>
      </c>
      <c r="BK22" s="94">
        <v>1.5569999999999999</v>
      </c>
      <c r="BL22" s="94">
        <v>2.1619999999999999</v>
      </c>
      <c r="BM22" s="94">
        <v>2.1970000000000001</v>
      </c>
      <c r="BN22" s="94">
        <v>1.6519999999999999</v>
      </c>
      <c r="BO22" s="94">
        <v>1.651</v>
      </c>
      <c r="BP22" s="94"/>
      <c r="BQ22" s="94"/>
      <c r="BR22" s="94">
        <v>1.5860000000000001</v>
      </c>
      <c r="BS22" s="94">
        <v>1.5860000000000001</v>
      </c>
      <c r="BT22" s="94">
        <v>1.35</v>
      </c>
      <c r="BU22" s="94">
        <v>1.353</v>
      </c>
      <c r="BV22" s="94">
        <v>21.408999999999999</v>
      </c>
      <c r="BW22" s="94">
        <v>21.622</v>
      </c>
      <c r="BX22" s="94">
        <v>20</v>
      </c>
      <c r="BY22" s="94">
        <v>20</v>
      </c>
      <c r="BZ22" s="94">
        <v>20</v>
      </c>
      <c r="CA22" s="94">
        <v>21.6</v>
      </c>
      <c r="CB22" s="94">
        <v>20</v>
      </c>
      <c r="CC22" s="94">
        <v>20.553999999999998</v>
      </c>
      <c r="CD22" s="94">
        <v>20.004000000000001</v>
      </c>
      <c r="CE22" s="94">
        <v>20</v>
      </c>
      <c r="CF22" s="94">
        <v>20.614000000000001</v>
      </c>
      <c r="CG22" s="94">
        <v>21.431000000000001</v>
      </c>
      <c r="CH22" s="94">
        <v>3.2160000000000002</v>
      </c>
      <c r="CI22" s="94">
        <v>3.2</v>
      </c>
      <c r="CJ22" s="94">
        <v>1.6659999999999999</v>
      </c>
      <c r="CK22" s="94">
        <v>4.0629999999999997</v>
      </c>
      <c r="CL22" s="94">
        <v>8.4000000000000005E-2</v>
      </c>
      <c r="CM22" s="94">
        <v>5.3999999999999999E-2</v>
      </c>
      <c r="CN22" s="94">
        <v>5.5E-2</v>
      </c>
      <c r="CO22" s="94">
        <v>5.5E-2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133.2175</v>
      </c>
    </row>
    <row r="23" spans="1:102" ht="24.9" customHeight="1" x14ac:dyDescent="0.25">
      <c r="A23" s="92" t="s">
        <v>19</v>
      </c>
      <c r="B23" s="98">
        <v>11.041</v>
      </c>
      <c r="C23" s="99">
        <v>6.1890000000000001</v>
      </c>
      <c r="D23" s="99">
        <v>6.19</v>
      </c>
      <c r="E23" s="99">
        <v>29.606000000000002</v>
      </c>
      <c r="F23" s="99">
        <v>6.0460000000000003</v>
      </c>
      <c r="G23" s="99">
        <v>8.0760000000000005</v>
      </c>
      <c r="H23" s="99">
        <v>3.1339999999999999</v>
      </c>
      <c r="I23" s="99">
        <v>35.899000000000001</v>
      </c>
      <c r="J23" s="99">
        <v>2.1960000000000002</v>
      </c>
      <c r="K23" s="99">
        <v>48.881999999999998</v>
      </c>
      <c r="L23" s="99">
        <v>48.076000000000001</v>
      </c>
      <c r="M23" s="99">
        <v>0.29499999999999998</v>
      </c>
      <c r="N23" s="99">
        <v>46.085999999999999</v>
      </c>
      <c r="O23" s="99">
        <v>25.989000000000001</v>
      </c>
      <c r="P23" s="99">
        <v>40.804000000000002</v>
      </c>
      <c r="Q23" s="99">
        <v>33.392000000000003</v>
      </c>
      <c r="R23" s="99">
        <v>1</v>
      </c>
      <c r="S23" s="99">
        <v>2.7930000000000001</v>
      </c>
      <c r="T23" s="99">
        <v>4.5860000000000003</v>
      </c>
      <c r="U23" s="99">
        <v>6.4530000000000003</v>
      </c>
      <c r="V23" s="99">
        <v>7.5999999999999998E-2</v>
      </c>
      <c r="W23" s="99">
        <v>2.694</v>
      </c>
      <c r="X23" s="99">
        <v>3.5</v>
      </c>
      <c r="Y23" s="99">
        <v>11.493</v>
      </c>
      <c r="Z23" s="99">
        <v>35.462000000000003</v>
      </c>
      <c r="AA23" s="99"/>
      <c r="AB23" s="99">
        <v>0.90300000000000002</v>
      </c>
      <c r="AC23" s="99">
        <v>0.81399999999999995</v>
      </c>
      <c r="AD23" s="99">
        <v>31.22</v>
      </c>
      <c r="AE23" s="99">
        <v>28.116</v>
      </c>
      <c r="AF23" s="99">
        <v>14.537000000000001</v>
      </c>
      <c r="AG23" s="99">
        <v>0.47299999999999998</v>
      </c>
      <c r="AH23" s="99">
        <v>17.928999999999998</v>
      </c>
      <c r="AI23" s="99">
        <v>55.026000000000003</v>
      </c>
      <c r="AJ23" s="99">
        <v>62.8</v>
      </c>
      <c r="AK23" s="99">
        <v>77.7</v>
      </c>
      <c r="AL23" s="99">
        <v>54.3</v>
      </c>
      <c r="AM23" s="99">
        <v>40.69</v>
      </c>
      <c r="AN23" s="99">
        <v>60.6</v>
      </c>
      <c r="AO23" s="99"/>
      <c r="AP23" s="99">
        <v>88.8</v>
      </c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2.6509999999999998</v>
      </c>
      <c r="BJ23" s="99"/>
      <c r="BK23" s="99"/>
      <c r="BL23" s="99">
        <v>84.284999999999997</v>
      </c>
      <c r="BM23" s="99">
        <v>59.994</v>
      </c>
      <c r="BN23" s="99">
        <v>4.4109999999999996</v>
      </c>
      <c r="BO23" s="99"/>
      <c r="BP23" s="99">
        <v>5.5</v>
      </c>
      <c r="BQ23" s="99">
        <v>4.5999999999999996</v>
      </c>
      <c r="BR23" s="99">
        <v>4</v>
      </c>
      <c r="BS23" s="99">
        <v>3.5</v>
      </c>
      <c r="BT23" s="99">
        <v>3.6680000000000001</v>
      </c>
      <c r="BU23" s="99">
        <v>2.8</v>
      </c>
      <c r="BV23" s="99"/>
      <c r="BW23" s="99"/>
      <c r="BX23" s="99">
        <v>8.5630000000000006</v>
      </c>
      <c r="BY23" s="99">
        <v>9.8079999999999998</v>
      </c>
      <c r="BZ23" s="99">
        <v>16.437999999999999</v>
      </c>
      <c r="CA23" s="99">
        <v>14.475</v>
      </c>
      <c r="CB23" s="99">
        <v>10.76</v>
      </c>
      <c r="CC23" s="99">
        <v>6.5279999999999996</v>
      </c>
      <c r="CD23" s="99">
        <v>30.501000000000001</v>
      </c>
      <c r="CE23" s="99">
        <v>18.797999999999998</v>
      </c>
      <c r="CF23" s="99"/>
      <c r="CG23" s="99">
        <v>2.6</v>
      </c>
      <c r="CH23" s="99">
        <v>60.671999999999997</v>
      </c>
      <c r="CI23" s="99">
        <v>53.835000000000001</v>
      </c>
      <c r="CJ23" s="99"/>
      <c r="CK23" s="99">
        <v>11.7</v>
      </c>
      <c r="CL23" s="99">
        <v>4.5439999999999996</v>
      </c>
      <c r="CM23" s="99">
        <v>7.2</v>
      </c>
      <c r="CN23" s="99">
        <v>15.595000000000001</v>
      </c>
      <c r="CO23" s="99">
        <v>4.9749999999999996</v>
      </c>
      <c r="CP23" s="99">
        <v>5.4279999999999999</v>
      </c>
      <c r="CQ23" s="99">
        <v>4.6760000000000002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354.09274999999997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11.041</v>
      </c>
      <c r="C28" s="107">
        <f t="shared" ref="C28:BN28" si="2">SUM(C21:C27)</f>
        <v>6.1890000000000001</v>
      </c>
      <c r="D28" s="107">
        <f t="shared" si="2"/>
        <v>6.5580000000000007</v>
      </c>
      <c r="E28" s="107">
        <f t="shared" si="2"/>
        <v>29.606000000000002</v>
      </c>
      <c r="F28" s="107">
        <f t="shared" si="2"/>
        <v>6.6859999999999999</v>
      </c>
      <c r="G28" s="107">
        <f t="shared" si="2"/>
        <v>8.7279999999999998</v>
      </c>
      <c r="H28" s="107">
        <f t="shared" si="2"/>
        <v>3.1739999999999999</v>
      </c>
      <c r="I28" s="107">
        <f t="shared" si="2"/>
        <v>35.899000000000001</v>
      </c>
      <c r="J28" s="107">
        <f t="shared" si="2"/>
        <v>2.2440000000000002</v>
      </c>
      <c r="K28" s="107">
        <f t="shared" si="2"/>
        <v>48.925999999999995</v>
      </c>
      <c r="L28" s="107">
        <f t="shared" si="2"/>
        <v>48.076000000000001</v>
      </c>
      <c r="M28" s="107">
        <f t="shared" si="2"/>
        <v>0.29499999999999998</v>
      </c>
      <c r="N28" s="107">
        <f t="shared" si="2"/>
        <v>46.085999999999999</v>
      </c>
      <c r="O28" s="107">
        <f t="shared" si="2"/>
        <v>25.989000000000001</v>
      </c>
      <c r="P28" s="107">
        <f t="shared" si="2"/>
        <v>40.804000000000002</v>
      </c>
      <c r="Q28" s="107">
        <f t="shared" si="2"/>
        <v>33.392000000000003</v>
      </c>
      <c r="R28" s="107">
        <f t="shared" si="2"/>
        <v>1</v>
      </c>
      <c r="S28" s="107">
        <f t="shared" si="2"/>
        <v>2.7930000000000001</v>
      </c>
      <c r="T28" s="107">
        <f t="shared" si="2"/>
        <v>4.5860000000000003</v>
      </c>
      <c r="U28" s="107">
        <f t="shared" si="2"/>
        <v>6.4530000000000003</v>
      </c>
      <c r="V28" s="107">
        <f t="shared" si="2"/>
        <v>7.5999999999999998E-2</v>
      </c>
      <c r="W28" s="107">
        <f t="shared" si="2"/>
        <v>2.694</v>
      </c>
      <c r="X28" s="107">
        <f t="shared" si="2"/>
        <v>6.6</v>
      </c>
      <c r="Y28" s="107">
        <f t="shared" si="2"/>
        <v>14.593</v>
      </c>
      <c r="Z28" s="107">
        <f t="shared" si="2"/>
        <v>35.462000000000003</v>
      </c>
      <c r="AA28" s="107">
        <f t="shared" si="2"/>
        <v>0</v>
      </c>
      <c r="AB28" s="107">
        <f t="shared" si="2"/>
        <v>0.90300000000000002</v>
      </c>
      <c r="AC28" s="107">
        <f t="shared" si="2"/>
        <v>0.81399999999999995</v>
      </c>
      <c r="AD28" s="107">
        <f t="shared" si="2"/>
        <v>31.22</v>
      </c>
      <c r="AE28" s="107">
        <f t="shared" si="2"/>
        <v>28.116</v>
      </c>
      <c r="AF28" s="107">
        <f t="shared" si="2"/>
        <v>14.585000000000001</v>
      </c>
      <c r="AG28" s="107">
        <f t="shared" si="2"/>
        <v>0.47299999999999998</v>
      </c>
      <c r="AH28" s="107">
        <f t="shared" si="2"/>
        <v>17.928999999999998</v>
      </c>
      <c r="AI28" s="107">
        <f t="shared" si="2"/>
        <v>55.026000000000003</v>
      </c>
      <c r="AJ28" s="107">
        <f t="shared" si="2"/>
        <v>62.8</v>
      </c>
      <c r="AK28" s="107">
        <f t="shared" si="2"/>
        <v>77.7</v>
      </c>
      <c r="AL28" s="107">
        <f t="shared" si="2"/>
        <v>56.86</v>
      </c>
      <c r="AM28" s="107">
        <f t="shared" si="2"/>
        <v>40.69</v>
      </c>
      <c r="AN28" s="107">
        <f t="shared" si="2"/>
        <v>70.695999999999998</v>
      </c>
      <c r="AO28" s="107">
        <f t="shared" si="2"/>
        <v>10</v>
      </c>
      <c r="AP28" s="107">
        <f t="shared" si="2"/>
        <v>110.4</v>
      </c>
      <c r="AQ28" s="107">
        <f t="shared" si="2"/>
        <v>10</v>
      </c>
      <c r="AR28" s="107">
        <f t="shared" si="2"/>
        <v>10</v>
      </c>
      <c r="AS28" s="107">
        <f t="shared" si="2"/>
        <v>10.074</v>
      </c>
      <c r="AT28" s="107">
        <f t="shared" si="2"/>
        <v>10.01</v>
      </c>
      <c r="AU28" s="107">
        <f t="shared" si="2"/>
        <v>10</v>
      </c>
      <c r="AV28" s="107">
        <f t="shared" si="2"/>
        <v>10</v>
      </c>
      <c r="AW28" s="107">
        <f t="shared" si="2"/>
        <v>10.005000000000001</v>
      </c>
      <c r="AX28" s="107">
        <f t="shared" si="2"/>
        <v>10.029</v>
      </c>
      <c r="AY28" s="107">
        <f t="shared" si="2"/>
        <v>10.156000000000001</v>
      </c>
      <c r="AZ28" s="107">
        <f t="shared" si="2"/>
        <v>10.694000000000001</v>
      </c>
      <c r="BA28" s="107">
        <f t="shared" si="2"/>
        <v>11.144</v>
      </c>
      <c r="BB28" s="107">
        <f t="shared" si="2"/>
        <v>11.250999999999999</v>
      </c>
      <c r="BC28" s="107">
        <f t="shared" si="2"/>
        <v>11.268000000000001</v>
      </c>
      <c r="BD28" s="107">
        <f t="shared" si="2"/>
        <v>11.226000000000001</v>
      </c>
      <c r="BE28" s="107">
        <f t="shared" si="2"/>
        <v>11.076000000000001</v>
      </c>
      <c r="BF28" s="107">
        <f t="shared" si="2"/>
        <v>11.217000000000001</v>
      </c>
      <c r="BG28" s="107">
        <f t="shared" si="2"/>
        <v>7.3490000000000002</v>
      </c>
      <c r="BH28" s="107">
        <f t="shared" si="2"/>
        <v>11.262</v>
      </c>
      <c r="BI28" s="107">
        <f t="shared" si="2"/>
        <v>13.907</v>
      </c>
      <c r="BJ28" s="107">
        <f t="shared" si="2"/>
        <v>7.8360000000000003</v>
      </c>
      <c r="BK28" s="107">
        <f t="shared" si="2"/>
        <v>1.5569999999999999</v>
      </c>
      <c r="BL28" s="107">
        <f t="shared" si="2"/>
        <v>86.447000000000003</v>
      </c>
      <c r="BM28" s="107">
        <f t="shared" si="2"/>
        <v>62.191000000000003</v>
      </c>
      <c r="BN28" s="107">
        <f t="shared" si="2"/>
        <v>6.0629999999999997</v>
      </c>
      <c r="BO28" s="107">
        <f t="shared" ref="BO28:CW28" si="3">SUM(BO21:BO27)</f>
        <v>1.651</v>
      </c>
      <c r="BP28" s="107">
        <f t="shared" si="3"/>
        <v>5.5</v>
      </c>
      <c r="BQ28" s="107">
        <f t="shared" si="3"/>
        <v>4.5999999999999996</v>
      </c>
      <c r="BR28" s="107">
        <f t="shared" si="3"/>
        <v>5.5860000000000003</v>
      </c>
      <c r="BS28" s="107">
        <f t="shared" si="3"/>
        <v>5.0860000000000003</v>
      </c>
      <c r="BT28" s="107">
        <f t="shared" si="3"/>
        <v>5.0180000000000007</v>
      </c>
      <c r="BU28" s="107">
        <f t="shared" si="3"/>
        <v>4.1529999999999996</v>
      </c>
      <c r="BV28" s="107">
        <f t="shared" si="3"/>
        <v>21.408999999999999</v>
      </c>
      <c r="BW28" s="107">
        <f t="shared" si="3"/>
        <v>21.622</v>
      </c>
      <c r="BX28" s="107">
        <f t="shared" si="3"/>
        <v>28.563000000000002</v>
      </c>
      <c r="BY28" s="107">
        <f t="shared" si="3"/>
        <v>29.808</v>
      </c>
      <c r="BZ28" s="107">
        <f t="shared" si="3"/>
        <v>36.438000000000002</v>
      </c>
      <c r="CA28" s="107">
        <f t="shared" si="3"/>
        <v>36.075000000000003</v>
      </c>
      <c r="CB28" s="107">
        <f t="shared" si="3"/>
        <v>30.759999999999998</v>
      </c>
      <c r="CC28" s="107">
        <f t="shared" si="3"/>
        <v>27.081999999999997</v>
      </c>
      <c r="CD28" s="107">
        <f t="shared" si="3"/>
        <v>50.505000000000003</v>
      </c>
      <c r="CE28" s="107">
        <f t="shared" si="3"/>
        <v>38.798000000000002</v>
      </c>
      <c r="CF28" s="107">
        <f t="shared" si="3"/>
        <v>20.614000000000001</v>
      </c>
      <c r="CG28" s="107">
        <f t="shared" si="3"/>
        <v>24.031000000000002</v>
      </c>
      <c r="CH28" s="107">
        <f t="shared" si="3"/>
        <v>63.887999999999998</v>
      </c>
      <c r="CI28" s="107">
        <f t="shared" si="3"/>
        <v>57.035000000000004</v>
      </c>
      <c r="CJ28" s="107">
        <f t="shared" si="3"/>
        <v>1.6659999999999999</v>
      </c>
      <c r="CK28" s="107">
        <f t="shared" si="3"/>
        <v>15.762999999999998</v>
      </c>
      <c r="CL28" s="107">
        <f t="shared" si="3"/>
        <v>4.6279999999999992</v>
      </c>
      <c r="CM28" s="107">
        <f t="shared" si="3"/>
        <v>7.2540000000000004</v>
      </c>
      <c r="CN28" s="107">
        <f t="shared" si="3"/>
        <v>15.65</v>
      </c>
      <c r="CO28" s="107">
        <f t="shared" si="3"/>
        <v>5.0299999999999994</v>
      </c>
      <c r="CP28" s="107">
        <f t="shared" si="3"/>
        <v>5.4279999999999999</v>
      </c>
      <c r="CQ28" s="107">
        <f t="shared" si="3"/>
        <v>4.6760000000000002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487.31025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96.132000000000005</v>
      </c>
      <c r="C32" s="94">
        <v>82.034000000000006</v>
      </c>
      <c r="D32" s="94">
        <v>103.181</v>
      </c>
      <c r="E32" s="94">
        <v>89.057000000000002</v>
      </c>
      <c r="F32" s="94">
        <v>27.724</v>
      </c>
      <c r="G32" s="94">
        <v>29.757999999999999</v>
      </c>
      <c r="H32" s="94">
        <v>18.655000000000001</v>
      </c>
      <c r="I32" s="94">
        <v>54.531999999999996</v>
      </c>
      <c r="J32" s="94">
        <v>17.247</v>
      </c>
      <c r="K32" s="94">
        <v>66.040999999999997</v>
      </c>
      <c r="L32" s="94">
        <v>63.6</v>
      </c>
      <c r="M32" s="94">
        <v>13.26</v>
      </c>
      <c r="N32" s="94">
        <v>67.296000000000006</v>
      </c>
      <c r="O32" s="94">
        <v>42.768000000000001</v>
      </c>
      <c r="P32" s="94">
        <v>58.386000000000003</v>
      </c>
      <c r="Q32" s="94">
        <v>52.081000000000003</v>
      </c>
      <c r="R32" s="94">
        <v>19.994</v>
      </c>
      <c r="S32" s="94">
        <v>17.866</v>
      </c>
      <c r="T32" s="94">
        <v>28.141999999999999</v>
      </c>
      <c r="U32" s="94">
        <v>25.39</v>
      </c>
      <c r="V32" s="94">
        <v>35.488</v>
      </c>
      <c r="W32" s="94">
        <v>34.673999999999999</v>
      </c>
      <c r="X32" s="94">
        <v>41.634</v>
      </c>
      <c r="Y32" s="94">
        <v>50.912999999999997</v>
      </c>
      <c r="Z32" s="94">
        <v>68.072000000000003</v>
      </c>
      <c r="AA32" s="94">
        <v>40.93</v>
      </c>
      <c r="AB32" s="94">
        <v>50.844999999999999</v>
      </c>
      <c r="AC32" s="94">
        <v>62.683</v>
      </c>
      <c r="AD32" s="94">
        <v>99.46</v>
      </c>
      <c r="AE32" s="94">
        <v>99.742999999999995</v>
      </c>
      <c r="AF32" s="94">
        <v>101.02</v>
      </c>
      <c r="AG32" s="94">
        <v>95.852999999999994</v>
      </c>
      <c r="AH32" s="94">
        <v>118.92100000000001</v>
      </c>
      <c r="AI32" s="94">
        <v>184.126</v>
      </c>
      <c r="AJ32" s="94">
        <v>208.233</v>
      </c>
      <c r="AK32" s="94">
        <v>211.28800000000001</v>
      </c>
      <c r="AL32" s="94">
        <v>105.76</v>
      </c>
      <c r="AM32" s="94">
        <v>80.108999999999995</v>
      </c>
      <c r="AN32" s="94">
        <v>106.39400000000001</v>
      </c>
      <c r="AO32" s="94">
        <v>54.88</v>
      </c>
      <c r="AP32" s="94">
        <v>143.327</v>
      </c>
      <c r="AQ32" s="94">
        <v>49.32</v>
      </c>
      <c r="AR32" s="94">
        <v>45.091000000000001</v>
      </c>
      <c r="AS32" s="94">
        <v>51.915999999999997</v>
      </c>
      <c r="AT32" s="94">
        <v>54.466000000000001</v>
      </c>
      <c r="AU32" s="94">
        <v>62.107999999999997</v>
      </c>
      <c r="AV32" s="94">
        <v>63.841000000000001</v>
      </c>
      <c r="AW32" s="94">
        <v>62.204999999999998</v>
      </c>
      <c r="AX32" s="94">
        <v>62.680999999999997</v>
      </c>
      <c r="AY32" s="94">
        <v>58.676000000000002</v>
      </c>
      <c r="AZ32" s="94">
        <v>68.204999999999998</v>
      </c>
      <c r="BA32" s="94">
        <v>66.412000000000006</v>
      </c>
      <c r="BB32" s="94">
        <v>71.218999999999994</v>
      </c>
      <c r="BC32" s="94">
        <v>68.781000000000006</v>
      </c>
      <c r="BD32" s="94">
        <v>48.274999999999999</v>
      </c>
      <c r="BE32" s="94">
        <v>56.189</v>
      </c>
      <c r="BF32" s="94">
        <v>43.725000000000001</v>
      </c>
      <c r="BG32" s="94">
        <v>32.847999999999999</v>
      </c>
      <c r="BH32" s="94">
        <v>36.494</v>
      </c>
      <c r="BI32" s="94">
        <v>39.085999999999999</v>
      </c>
      <c r="BJ32" s="94">
        <v>18.373999999999999</v>
      </c>
      <c r="BK32" s="94">
        <v>14.875</v>
      </c>
      <c r="BL32" s="94">
        <v>106.663</v>
      </c>
      <c r="BM32" s="94">
        <v>79.406000000000006</v>
      </c>
      <c r="BN32" s="94">
        <v>13.285</v>
      </c>
      <c r="BO32" s="94">
        <v>6.6310000000000002</v>
      </c>
      <c r="BP32" s="94">
        <v>10.965999999999999</v>
      </c>
      <c r="BQ32" s="94">
        <v>12.9</v>
      </c>
      <c r="BR32" s="94">
        <v>9.1910000000000007</v>
      </c>
      <c r="BS32" s="94">
        <v>15.119</v>
      </c>
      <c r="BT32" s="94">
        <v>13.096</v>
      </c>
      <c r="BU32" s="94">
        <v>15.561</v>
      </c>
      <c r="BV32" s="94">
        <v>32.081000000000003</v>
      </c>
      <c r="BW32" s="94">
        <v>30.731999999999999</v>
      </c>
      <c r="BX32" s="94">
        <v>35.042999999999999</v>
      </c>
      <c r="BY32" s="94">
        <v>35.509</v>
      </c>
      <c r="BZ32" s="94">
        <v>58.048999999999999</v>
      </c>
      <c r="CA32" s="94">
        <v>58.018999999999998</v>
      </c>
      <c r="CB32" s="94">
        <v>51.49</v>
      </c>
      <c r="CC32" s="94">
        <v>47.962000000000003</v>
      </c>
      <c r="CD32" s="94">
        <v>75.863</v>
      </c>
      <c r="CE32" s="94">
        <v>58.481999999999999</v>
      </c>
      <c r="CF32" s="94">
        <v>46.573999999999998</v>
      </c>
      <c r="CG32" s="94">
        <v>52.521000000000001</v>
      </c>
      <c r="CH32" s="94">
        <v>82.069000000000003</v>
      </c>
      <c r="CI32" s="94">
        <v>75.804000000000002</v>
      </c>
      <c r="CJ32" s="94">
        <v>18.126000000000001</v>
      </c>
      <c r="CK32" s="94">
        <v>31.571999999999999</v>
      </c>
      <c r="CL32" s="94">
        <v>17.277999999999999</v>
      </c>
      <c r="CM32" s="94">
        <v>19.803999999999998</v>
      </c>
      <c r="CN32" s="94">
        <v>28.09</v>
      </c>
      <c r="CO32" s="94">
        <v>17.428000000000001</v>
      </c>
      <c r="CP32" s="94">
        <v>13.708</v>
      </c>
      <c r="CQ32" s="94">
        <v>12.414999999999999</v>
      </c>
      <c r="CR32" s="94">
        <v>5.91</v>
      </c>
      <c r="CS32" s="94">
        <v>5.07</v>
      </c>
      <c r="CT32" s="95"/>
      <c r="CU32" s="95"/>
      <c r="CV32" s="95"/>
      <c r="CW32" s="96"/>
      <c r="CX32" s="97">
        <f t="array" ref="CX32">SUMPRODUCT(B32:CW32*0.25)</f>
        <v>1308.6752499999998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96.132000000000005</v>
      </c>
      <c r="C34" s="77">
        <f t="shared" ref="C34:BN34" si="4">SUM(C31:C33)</f>
        <v>82.034000000000006</v>
      </c>
      <c r="D34" s="77">
        <f t="shared" si="4"/>
        <v>103.181</v>
      </c>
      <c r="E34" s="77">
        <f t="shared" si="4"/>
        <v>89.057000000000002</v>
      </c>
      <c r="F34" s="77">
        <f t="shared" si="4"/>
        <v>27.724</v>
      </c>
      <c r="G34" s="77">
        <f t="shared" si="4"/>
        <v>29.757999999999999</v>
      </c>
      <c r="H34" s="77">
        <f t="shared" si="4"/>
        <v>18.655000000000001</v>
      </c>
      <c r="I34" s="77">
        <f t="shared" si="4"/>
        <v>54.531999999999996</v>
      </c>
      <c r="J34" s="77">
        <f t="shared" si="4"/>
        <v>17.247</v>
      </c>
      <c r="K34" s="77">
        <f t="shared" si="4"/>
        <v>66.040999999999997</v>
      </c>
      <c r="L34" s="77">
        <f t="shared" si="4"/>
        <v>63.6</v>
      </c>
      <c r="M34" s="77">
        <f t="shared" si="4"/>
        <v>13.26</v>
      </c>
      <c r="N34" s="77">
        <f t="shared" si="4"/>
        <v>67.296000000000006</v>
      </c>
      <c r="O34" s="77">
        <f t="shared" si="4"/>
        <v>42.768000000000001</v>
      </c>
      <c r="P34" s="77">
        <f t="shared" si="4"/>
        <v>58.386000000000003</v>
      </c>
      <c r="Q34" s="77">
        <f t="shared" si="4"/>
        <v>52.081000000000003</v>
      </c>
      <c r="R34" s="77">
        <f t="shared" si="4"/>
        <v>19.994</v>
      </c>
      <c r="S34" s="77">
        <f t="shared" si="4"/>
        <v>17.866</v>
      </c>
      <c r="T34" s="77">
        <f t="shared" si="4"/>
        <v>28.141999999999999</v>
      </c>
      <c r="U34" s="77">
        <f t="shared" si="4"/>
        <v>25.39</v>
      </c>
      <c r="V34" s="77">
        <f t="shared" si="4"/>
        <v>35.488</v>
      </c>
      <c r="W34" s="77">
        <f t="shared" si="4"/>
        <v>34.673999999999999</v>
      </c>
      <c r="X34" s="77">
        <f t="shared" si="4"/>
        <v>41.634</v>
      </c>
      <c r="Y34" s="77">
        <f t="shared" si="4"/>
        <v>50.912999999999997</v>
      </c>
      <c r="Z34" s="77">
        <f t="shared" si="4"/>
        <v>68.072000000000003</v>
      </c>
      <c r="AA34" s="77">
        <f t="shared" si="4"/>
        <v>40.93</v>
      </c>
      <c r="AB34" s="77">
        <f t="shared" si="4"/>
        <v>50.844999999999999</v>
      </c>
      <c r="AC34" s="77">
        <f t="shared" si="4"/>
        <v>62.683</v>
      </c>
      <c r="AD34" s="77">
        <f t="shared" si="4"/>
        <v>99.46</v>
      </c>
      <c r="AE34" s="77">
        <f t="shared" si="4"/>
        <v>99.742999999999995</v>
      </c>
      <c r="AF34" s="77">
        <f t="shared" si="4"/>
        <v>101.02</v>
      </c>
      <c r="AG34" s="77">
        <f t="shared" si="4"/>
        <v>95.852999999999994</v>
      </c>
      <c r="AH34" s="77">
        <f t="shared" si="4"/>
        <v>118.92100000000001</v>
      </c>
      <c r="AI34" s="77">
        <f t="shared" si="4"/>
        <v>184.126</v>
      </c>
      <c r="AJ34" s="77">
        <f t="shared" si="4"/>
        <v>208.233</v>
      </c>
      <c r="AK34" s="77">
        <f t="shared" si="4"/>
        <v>211.28800000000001</v>
      </c>
      <c r="AL34" s="77">
        <f t="shared" si="4"/>
        <v>105.76</v>
      </c>
      <c r="AM34" s="77">
        <f t="shared" si="4"/>
        <v>80.108999999999995</v>
      </c>
      <c r="AN34" s="77">
        <f t="shared" si="4"/>
        <v>106.39400000000001</v>
      </c>
      <c r="AO34" s="77">
        <f t="shared" si="4"/>
        <v>54.88</v>
      </c>
      <c r="AP34" s="77">
        <f t="shared" si="4"/>
        <v>143.327</v>
      </c>
      <c r="AQ34" s="77">
        <f t="shared" si="4"/>
        <v>49.32</v>
      </c>
      <c r="AR34" s="77">
        <f t="shared" si="4"/>
        <v>45.091000000000001</v>
      </c>
      <c r="AS34" s="77">
        <f t="shared" si="4"/>
        <v>51.915999999999997</v>
      </c>
      <c r="AT34" s="77">
        <f t="shared" si="4"/>
        <v>54.466000000000001</v>
      </c>
      <c r="AU34" s="77">
        <f t="shared" si="4"/>
        <v>62.107999999999997</v>
      </c>
      <c r="AV34" s="77">
        <f t="shared" si="4"/>
        <v>63.841000000000001</v>
      </c>
      <c r="AW34" s="77">
        <f t="shared" si="4"/>
        <v>62.204999999999998</v>
      </c>
      <c r="AX34" s="77">
        <f t="shared" si="4"/>
        <v>62.680999999999997</v>
      </c>
      <c r="AY34" s="77">
        <f t="shared" si="4"/>
        <v>58.676000000000002</v>
      </c>
      <c r="AZ34" s="77">
        <f t="shared" si="4"/>
        <v>68.204999999999998</v>
      </c>
      <c r="BA34" s="77">
        <f t="shared" si="4"/>
        <v>66.412000000000006</v>
      </c>
      <c r="BB34" s="77">
        <f t="shared" si="4"/>
        <v>71.218999999999994</v>
      </c>
      <c r="BC34" s="77">
        <f t="shared" si="4"/>
        <v>68.781000000000006</v>
      </c>
      <c r="BD34" s="77">
        <f t="shared" si="4"/>
        <v>48.274999999999999</v>
      </c>
      <c r="BE34" s="77">
        <f t="shared" si="4"/>
        <v>56.189</v>
      </c>
      <c r="BF34" s="77">
        <f t="shared" si="4"/>
        <v>43.725000000000001</v>
      </c>
      <c r="BG34" s="77">
        <f t="shared" si="4"/>
        <v>32.847999999999999</v>
      </c>
      <c r="BH34" s="77">
        <f t="shared" si="4"/>
        <v>36.494</v>
      </c>
      <c r="BI34" s="77">
        <f t="shared" si="4"/>
        <v>39.085999999999999</v>
      </c>
      <c r="BJ34" s="77">
        <f t="shared" si="4"/>
        <v>18.373999999999999</v>
      </c>
      <c r="BK34" s="77">
        <f t="shared" si="4"/>
        <v>14.875</v>
      </c>
      <c r="BL34" s="77">
        <f t="shared" si="4"/>
        <v>106.663</v>
      </c>
      <c r="BM34" s="77">
        <f t="shared" si="4"/>
        <v>79.406000000000006</v>
      </c>
      <c r="BN34" s="77">
        <f t="shared" si="4"/>
        <v>13.285</v>
      </c>
      <c r="BO34" s="77">
        <f t="shared" ref="BO34:CW34" si="5">SUM(BO31:BO33)</f>
        <v>6.6310000000000002</v>
      </c>
      <c r="BP34" s="77">
        <f t="shared" si="5"/>
        <v>10.965999999999999</v>
      </c>
      <c r="BQ34" s="77">
        <f t="shared" si="5"/>
        <v>12.9</v>
      </c>
      <c r="BR34" s="77">
        <f t="shared" si="5"/>
        <v>9.1910000000000007</v>
      </c>
      <c r="BS34" s="77">
        <f t="shared" si="5"/>
        <v>15.119</v>
      </c>
      <c r="BT34" s="77">
        <f t="shared" si="5"/>
        <v>13.096</v>
      </c>
      <c r="BU34" s="77">
        <f t="shared" si="5"/>
        <v>15.561</v>
      </c>
      <c r="BV34" s="77">
        <f t="shared" si="5"/>
        <v>32.081000000000003</v>
      </c>
      <c r="BW34" s="77">
        <f t="shared" si="5"/>
        <v>30.731999999999999</v>
      </c>
      <c r="BX34" s="77">
        <f t="shared" si="5"/>
        <v>35.042999999999999</v>
      </c>
      <c r="BY34" s="77">
        <f t="shared" si="5"/>
        <v>35.509</v>
      </c>
      <c r="BZ34" s="77">
        <f t="shared" si="5"/>
        <v>58.048999999999999</v>
      </c>
      <c r="CA34" s="77">
        <f t="shared" si="5"/>
        <v>58.018999999999998</v>
      </c>
      <c r="CB34" s="77">
        <f t="shared" si="5"/>
        <v>51.49</v>
      </c>
      <c r="CC34" s="77">
        <f t="shared" si="5"/>
        <v>47.962000000000003</v>
      </c>
      <c r="CD34" s="77">
        <f t="shared" si="5"/>
        <v>75.863</v>
      </c>
      <c r="CE34" s="77">
        <f t="shared" si="5"/>
        <v>58.481999999999999</v>
      </c>
      <c r="CF34" s="77">
        <f t="shared" si="5"/>
        <v>46.573999999999998</v>
      </c>
      <c r="CG34" s="77">
        <f t="shared" si="5"/>
        <v>52.521000000000001</v>
      </c>
      <c r="CH34" s="77">
        <f t="shared" si="5"/>
        <v>82.069000000000003</v>
      </c>
      <c r="CI34" s="77">
        <f t="shared" si="5"/>
        <v>75.804000000000002</v>
      </c>
      <c r="CJ34" s="77">
        <f t="shared" si="5"/>
        <v>18.126000000000001</v>
      </c>
      <c r="CK34" s="77">
        <f t="shared" si="5"/>
        <v>31.571999999999999</v>
      </c>
      <c r="CL34" s="77">
        <f t="shared" si="5"/>
        <v>17.277999999999999</v>
      </c>
      <c r="CM34" s="77">
        <f t="shared" si="5"/>
        <v>19.803999999999998</v>
      </c>
      <c r="CN34" s="77">
        <f t="shared" si="5"/>
        <v>28.09</v>
      </c>
      <c r="CO34" s="77">
        <f t="shared" si="5"/>
        <v>17.428000000000001</v>
      </c>
      <c r="CP34" s="77">
        <f t="shared" si="5"/>
        <v>13.708</v>
      </c>
      <c r="CQ34" s="77">
        <f t="shared" si="5"/>
        <v>12.414999999999999</v>
      </c>
      <c r="CR34" s="77">
        <f t="shared" si="5"/>
        <v>5.91</v>
      </c>
      <c r="CS34" s="77">
        <f t="shared" si="5"/>
        <v>5.07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1308.6752499999998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1.6</v>
      </c>
      <c r="K39" s="120"/>
      <c r="L39" s="120"/>
      <c r="M39" s="120">
        <v>6</v>
      </c>
      <c r="N39" s="120"/>
      <c r="O39" s="120"/>
      <c r="P39" s="120"/>
      <c r="Q39" s="120"/>
      <c r="R39" s="120"/>
      <c r="S39" s="120">
        <v>3.1</v>
      </c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8.6999999999999993</v>
      </c>
      <c r="BG39" s="120">
        <v>9.1999999999999993</v>
      </c>
      <c r="BH39" s="120"/>
      <c r="BI39" s="120"/>
      <c r="BJ39" s="120">
        <v>27.4</v>
      </c>
      <c r="BK39" s="120">
        <v>0.8</v>
      </c>
      <c r="BL39" s="120"/>
      <c r="BM39" s="120"/>
      <c r="BN39" s="120"/>
      <c r="BO39" s="120">
        <v>3.9</v>
      </c>
      <c r="BP39" s="120">
        <v>0.7</v>
      </c>
      <c r="BQ39" s="120"/>
      <c r="BR39" s="120">
        <v>30</v>
      </c>
      <c r="BS39" s="120">
        <v>30</v>
      </c>
      <c r="BT39" s="120">
        <v>26.2</v>
      </c>
      <c r="BU39" s="120">
        <v>32</v>
      </c>
      <c r="BV39" s="120">
        <v>18</v>
      </c>
      <c r="BW39" s="120">
        <v>18</v>
      </c>
      <c r="BX39" s="120">
        <v>18</v>
      </c>
      <c r="BY39" s="120">
        <v>18</v>
      </c>
      <c r="BZ39" s="120"/>
      <c r="CA39" s="120"/>
      <c r="CB39" s="120"/>
      <c r="CC39" s="120"/>
      <c r="CD39" s="120"/>
      <c r="CE39" s="120"/>
      <c r="CF39" s="120"/>
      <c r="CG39" s="120">
        <v>29.6</v>
      </c>
      <c r="CH39" s="120"/>
      <c r="CI39" s="120"/>
      <c r="CJ39" s="120">
        <v>74.7</v>
      </c>
      <c r="CK39" s="120">
        <v>2.1</v>
      </c>
      <c r="CL39" s="120">
        <v>28.3</v>
      </c>
      <c r="CM39" s="120">
        <v>31.8</v>
      </c>
      <c r="CN39" s="120">
        <v>33.5</v>
      </c>
      <c r="CO39" s="120">
        <v>62.1</v>
      </c>
      <c r="CP39" s="120">
        <v>41</v>
      </c>
      <c r="CQ39" s="120">
        <v>76.2</v>
      </c>
      <c r="CR39" s="120">
        <v>87.8</v>
      </c>
      <c r="CS39" s="120">
        <v>37.6</v>
      </c>
      <c r="CT39" s="122"/>
      <c r="CU39" s="122"/>
      <c r="CV39" s="122"/>
      <c r="CW39" s="121"/>
      <c r="CX39" s="97">
        <f t="array" ref="CX39">SUMPRODUCT(B39:CW39*0.25)</f>
        <v>189.07500000000002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62</v>
      </c>
      <c r="AA41" s="120">
        <v>62</v>
      </c>
      <c r="AB41" s="120">
        <v>62</v>
      </c>
      <c r="AC41" s="120">
        <v>62</v>
      </c>
      <c r="AD41" s="120">
        <v>510.5</v>
      </c>
      <c r="AE41" s="120">
        <v>510.5</v>
      </c>
      <c r="AF41" s="120">
        <v>510.5</v>
      </c>
      <c r="AG41" s="120">
        <v>510.5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572.5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1.6</v>
      </c>
      <c r="K42" s="107">
        <f t="shared" si="6"/>
        <v>0</v>
      </c>
      <c r="L42" s="107">
        <f t="shared" si="6"/>
        <v>0</v>
      </c>
      <c r="M42" s="107">
        <f t="shared" si="6"/>
        <v>6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3.1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62</v>
      </c>
      <c r="AA42" s="107">
        <f t="shared" si="6"/>
        <v>62</v>
      </c>
      <c r="AB42" s="107">
        <f t="shared" si="6"/>
        <v>62</v>
      </c>
      <c r="AC42" s="107">
        <f t="shared" si="6"/>
        <v>62</v>
      </c>
      <c r="AD42" s="107">
        <f t="shared" si="6"/>
        <v>510.5</v>
      </c>
      <c r="AE42" s="107">
        <f t="shared" si="6"/>
        <v>510.5</v>
      </c>
      <c r="AF42" s="107">
        <f t="shared" si="6"/>
        <v>510.5</v>
      </c>
      <c r="AG42" s="107">
        <f t="shared" si="6"/>
        <v>510.5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8.6999999999999993</v>
      </c>
      <c r="BG42" s="107">
        <f t="shared" si="6"/>
        <v>9.1999999999999993</v>
      </c>
      <c r="BH42" s="107">
        <f t="shared" si="6"/>
        <v>0</v>
      </c>
      <c r="BI42" s="107">
        <f t="shared" si="6"/>
        <v>0</v>
      </c>
      <c r="BJ42" s="107">
        <f t="shared" si="6"/>
        <v>27.4</v>
      </c>
      <c r="BK42" s="107">
        <f t="shared" si="6"/>
        <v>0.8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3.9</v>
      </c>
      <c r="BP42" s="107">
        <f t="shared" si="7"/>
        <v>0.7</v>
      </c>
      <c r="BQ42" s="107">
        <f t="shared" si="7"/>
        <v>0</v>
      </c>
      <c r="BR42" s="107">
        <f t="shared" si="7"/>
        <v>30</v>
      </c>
      <c r="BS42" s="107">
        <f t="shared" si="7"/>
        <v>30</v>
      </c>
      <c r="BT42" s="107">
        <f t="shared" si="7"/>
        <v>26.2</v>
      </c>
      <c r="BU42" s="107">
        <f t="shared" si="7"/>
        <v>32</v>
      </c>
      <c r="BV42" s="107">
        <f t="shared" si="7"/>
        <v>18</v>
      </c>
      <c r="BW42" s="107">
        <f t="shared" si="7"/>
        <v>18</v>
      </c>
      <c r="BX42" s="107">
        <f t="shared" si="7"/>
        <v>18</v>
      </c>
      <c r="BY42" s="107">
        <f t="shared" si="7"/>
        <v>18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29.6</v>
      </c>
      <c r="CH42" s="107">
        <f t="shared" si="7"/>
        <v>0</v>
      </c>
      <c r="CI42" s="107">
        <f t="shared" si="7"/>
        <v>0</v>
      </c>
      <c r="CJ42" s="107">
        <f t="shared" si="7"/>
        <v>74.7</v>
      </c>
      <c r="CK42" s="107">
        <f t="shared" si="7"/>
        <v>2.1</v>
      </c>
      <c r="CL42" s="107">
        <f t="shared" si="7"/>
        <v>28.3</v>
      </c>
      <c r="CM42" s="107">
        <f t="shared" si="7"/>
        <v>31.8</v>
      </c>
      <c r="CN42" s="107">
        <f t="shared" si="7"/>
        <v>33.5</v>
      </c>
      <c r="CO42" s="107">
        <f t="shared" si="7"/>
        <v>62.1</v>
      </c>
      <c r="CP42" s="107">
        <f t="shared" si="7"/>
        <v>41</v>
      </c>
      <c r="CQ42" s="107">
        <f t="shared" si="7"/>
        <v>76.2</v>
      </c>
      <c r="CR42" s="107">
        <f t="shared" si="7"/>
        <v>87.8</v>
      </c>
      <c r="CS42" s="107">
        <f t="shared" si="7"/>
        <v>37.6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761.57500000000005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1.6</v>
      </c>
      <c r="K47" s="120"/>
      <c r="L47" s="120"/>
      <c r="M47" s="120">
        <v>6</v>
      </c>
      <c r="N47" s="120"/>
      <c r="O47" s="120"/>
      <c r="P47" s="120"/>
      <c r="Q47" s="120"/>
      <c r="R47" s="120"/>
      <c r="S47" s="120">
        <v>3.1</v>
      </c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8.6999999999999993</v>
      </c>
      <c r="BG47" s="120">
        <v>9.1999999999999993</v>
      </c>
      <c r="BH47" s="120"/>
      <c r="BI47" s="120"/>
      <c r="BJ47" s="120">
        <v>27.4</v>
      </c>
      <c r="BK47" s="120">
        <v>0.8</v>
      </c>
      <c r="BL47" s="120"/>
      <c r="BM47" s="120"/>
      <c r="BN47" s="120"/>
      <c r="BO47" s="120">
        <v>3.9</v>
      </c>
      <c r="BP47" s="120">
        <v>0.7</v>
      </c>
      <c r="BQ47" s="120"/>
      <c r="BR47" s="120">
        <v>30</v>
      </c>
      <c r="BS47" s="120">
        <v>30</v>
      </c>
      <c r="BT47" s="120">
        <v>26.2</v>
      </c>
      <c r="BU47" s="120">
        <v>32</v>
      </c>
      <c r="BV47" s="120">
        <v>18</v>
      </c>
      <c r="BW47" s="120">
        <v>18</v>
      </c>
      <c r="BX47" s="120">
        <v>18</v>
      </c>
      <c r="BY47" s="120">
        <v>18</v>
      </c>
      <c r="BZ47" s="120"/>
      <c r="CA47" s="120"/>
      <c r="CB47" s="120"/>
      <c r="CC47" s="120"/>
      <c r="CD47" s="120"/>
      <c r="CE47" s="120"/>
      <c r="CF47" s="120"/>
      <c r="CG47" s="120">
        <v>29.6</v>
      </c>
      <c r="CH47" s="120"/>
      <c r="CI47" s="120"/>
      <c r="CJ47" s="120">
        <v>74.7</v>
      </c>
      <c r="CK47" s="120">
        <v>2.1</v>
      </c>
      <c r="CL47" s="120">
        <v>28.3</v>
      </c>
      <c r="CM47" s="120">
        <v>31.8</v>
      </c>
      <c r="CN47" s="120">
        <v>33.5</v>
      </c>
      <c r="CO47" s="120">
        <v>62.1</v>
      </c>
      <c r="CP47" s="120">
        <v>41</v>
      </c>
      <c r="CQ47" s="120">
        <v>76.2</v>
      </c>
      <c r="CR47" s="120">
        <v>87.8</v>
      </c>
      <c r="CS47" s="120">
        <v>37.6</v>
      </c>
      <c r="CT47" s="122"/>
      <c r="CU47" s="122"/>
      <c r="CV47" s="122"/>
      <c r="CW47" s="121"/>
      <c r="CX47" s="97">
        <f t="array" ref="CX47">SUMPRODUCT(B47:CW47*0.25)</f>
        <v>189.07500000000002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62</v>
      </c>
      <c r="AA49" s="120">
        <v>62</v>
      </c>
      <c r="AB49" s="120">
        <v>62</v>
      </c>
      <c r="AC49" s="120">
        <v>62</v>
      </c>
      <c r="AD49" s="120">
        <v>510.5</v>
      </c>
      <c r="AE49" s="120">
        <v>510.5</v>
      </c>
      <c r="AF49" s="120">
        <v>510.5</v>
      </c>
      <c r="AG49" s="120">
        <v>510.5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572.5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1.6</v>
      </c>
      <c r="K51" s="107">
        <f t="shared" si="8"/>
        <v>0</v>
      </c>
      <c r="L51" s="107">
        <f t="shared" si="8"/>
        <v>0</v>
      </c>
      <c r="M51" s="107">
        <f t="shared" si="8"/>
        <v>6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3.1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62</v>
      </c>
      <c r="AA51" s="107">
        <f t="shared" si="8"/>
        <v>62</v>
      </c>
      <c r="AB51" s="107">
        <f t="shared" si="8"/>
        <v>62</v>
      </c>
      <c r="AC51" s="107">
        <f t="shared" si="8"/>
        <v>62</v>
      </c>
      <c r="AD51" s="107">
        <f t="shared" si="8"/>
        <v>510.5</v>
      </c>
      <c r="AE51" s="107">
        <f t="shared" si="8"/>
        <v>510.5</v>
      </c>
      <c r="AF51" s="107">
        <f t="shared" si="8"/>
        <v>510.5</v>
      </c>
      <c r="AG51" s="107">
        <f t="shared" si="8"/>
        <v>510.5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8.6999999999999993</v>
      </c>
      <c r="BG51" s="107">
        <f t="shared" si="8"/>
        <v>9.1999999999999993</v>
      </c>
      <c r="BH51" s="107">
        <f t="shared" si="8"/>
        <v>0</v>
      </c>
      <c r="BI51" s="107">
        <f t="shared" si="8"/>
        <v>0</v>
      </c>
      <c r="BJ51" s="107">
        <f t="shared" si="8"/>
        <v>27.4</v>
      </c>
      <c r="BK51" s="107">
        <f t="shared" si="8"/>
        <v>0.8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3.9</v>
      </c>
      <c r="BP51" s="107">
        <f t="shared" si="9"/>
        <v>0.7</v>
      </c>
      <c r="BQ51" s="107">
        <f t="shared" si="9"/>
        <v>0</v>
      </c>
      <c r="BR51" s="107">
        <f t="shared" si="9"/>
        <v>30</v>
      </c>
      <c r="BS51" s="107">
        <f t="shared" si="9"/>
        <v>30</v>
      </c>
      <c r="BT51" s="107">
        <f t="shared" si="9"/>
        <v>26.2</v>
      </c>
      <c r="BU51" s="107">
        <f t="shared" si="9"/>
        <v>32</v>
      </c>
      <c r="BV51" s="107">
        <f t="shared" si="9"/>
        <v>18</v>
      </c>
      <c r="BW51" s="107">
        <f t="shared" si="9"/>
        <v>18</v>
      </c>
      <c r="BX51" s="107">
        <f t="shared" si="9"/>
        <v>18</v>
      </c>
      <c r="BY51" s="107">
        <f t="shared" si="9"/>
        <v>18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29.6</v>
      </c>
      <c r="CH51" s="107">
        <f t="shared" si="9"/>
        <v>0</v>
      </c>
      <c r="CI51" s="107">
        <f t="shared" si="9"/>
        <v>0</v>
      </c>
      <c r="CJ51" s="107">
        <f t="shared" si="9"/>
        <v>74.7</v>
      </c>
      <c r="CK51" s="107">
        <f t="shared" si="9"/>
        <v>2.1</v>
      </c>
      <c r="CL51" s="107">
        <f t="shared" si="9"/>
        <v>28.3</v>
      </c>
      <c r="CM51" s="107">
        <f t="shared" si="9"/>
        <v>31.8</v>
      </c>
      <c r="CN51" s="107">
        <f t="shared" si="9"/>
        <v>33.5</v>
      </c>
      <c r="CO51" s="107">
        <f t="shared" si="9"/>
        <v>62.1</v>
      </c>
      <c r="CP51" s="107">
        <f t="shared" si="9"/>
        <v>41</v>
      </c>
      <c r="CQ51" s="107">
        <f t="shared" si="9"/>
        <v>76.2</v>
      </c>
      <c r="CR51" s="107">
        <f t="shared" si="9"/>
        <v>87.8</v>
      </c>
      <c r="CS51" s="107">
        <f t="shared" si="9"/>
        <v>37.6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761.57500000000005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96.131999999999991</v>
      </c>
      <c r="C54" s="107">
        <f t="shared" ref="C54:BN54" si="12">C18+C28+C42</f>
        <v>82.033999999999992</v>
      </c>
      <c r="D54" s="107">
        <f t="shared" si="12"/>
        <v>103.18100000000001</v>
      </c>
      <c r="E54" s="107">
        <f t="shared" si="12"/>
        <v>89.057000000000002</v>
      </c>
      <c r="F54" s="107">
        <f t="shared" si="12"/>
        <v>27.724</v>
      </c>
      <c r="G54" s="107">
        <f t="shared" si="12"/>
        <v>29.758000000000003</v>
      </c>
      <c r="H54" s="107">
        <f t="shared" si="12"/>
        <v>18.655000000000001</v>
      </c>
      <c r="I54" s="107">
        <f t="shared" si="12"/>
        <v>54.531999999999996</v>
      </c>
      <c r="J54" s="107">
        <f t="shared" si="12"/>
        <v>18.847000000000001</v>
      </c>
      <c r="K54" s="107">
        <f t="shared" si="12"/>
        <v>66.040999999999997</v>
      </c>
      <c r="L54" s="107">
        <f t="shared" si="12"/>
        <v>63.6</v>
      </c>
      <c r="M54" s="107">
        <f t="shared" si="12"/>
        <v>19.259999999999998</v>
      </c>
      <c r="N54" s="107">
        <f t="shared" si="12"/>
        <v>67.295999999999992</v>
      </c>
      <c r="O54" s="107">
        <f t="shared" si="12"/>
        <v>42.768000000000001</v>
      </c>
      <c r="P54" s="107">
        <f t="shared" si="12"/>
        <v>58.386000000000003</v>
      </c>
      <c r="Q54" s="107">
        <f t="shared" si="12"/>
        <v>52.081000000000003</v>
      </c>
      <c r="R54" s="107">
        <f t="shared" si="12"/>
        <v>19.994</v>
      </c>
      <c r="S54" s="107">
        <f t="shared" si="12"/>
        <v>20.966000000000001</v>
      </c>
      <c r="T54" s="107">
        <f t="shared" si="12"/>
        <v>28.142000000000003</v>
      </c>
      <c r="U54" s="107">
        <f t="shared" si="12"/>
        <v>25.39</v>
      </c>
      <c r="V54" s="107">
        <f t="shared" si="12"/>
        <v>35.488</v>
      </c>
      <c r="W54" s="107">
        <f t="shared" si="12"/>
        <v>34.673999999999999</v>
      </c>
      <c r="X54" s="107">
        <f t="shared" si="12"/>
        <v>41.634</v>
      </c>
      <c r="Y54" s="107">
        <f t="shared" si="12"/>
        <v>50.912999999999997</v>
      </c>
      <c r="Z54" s="107">
        <f t="shared" si="12"/>
        <v>130.072</v>
      </c>
      <c r="AA54" s="107">
        <f t="shared" si="12"/>
        <v>102.93</v>
      </c>
      <c r="AB54" s="107">
        <f t="shared" si="12"/>
        <v>112.845</v>
      </c>
      <c r="AC54" s="107">
        <f t="shared" si="12"/>
        <v>124.68299999999999</v>
      </c>
      <c r="AD54" s="107">
        <f t="shared" si="12"/>
        <v>609.96</v>
      </c>
      <c r="AE54" s="107">
        <f t="shared" si="12"/>
        <v>610.24299999999994</v>
      </c>
      <c r="AF54" s="107">
        <f t="shared" si="12"/>
        <v>611.52</v>
      </c>
      <c r="AG54" s="107">
        <f t="shared" si="12"/>
        <v>606.35299999999995</v>
      </c>
      <c r="AH54" s="107">
        <f t="shared" si="12"/>
        <v>118.92100000000001</v>
      </c>
      <c r="AI54" s="107">
        <f t="shared" si="12"/>
        <v>184.126</v>
      </c>
      <c r="AJ54" s="107">
        <f t="shared" si="12"/>
        <v>208.233</v>
      </c>
      <c r="AK54" s="107">
        <f t="shared" si="12"/>
        <v>211.28800000000001</v>
      </c>
      <c r="AL54" s="107">
        <f t="shared" si="12"/>
        <v>105.75999999999999</v>
      </c>
      <c r="AM54" s="107">
        <f t="shared" si="12"/>
        <v>80.108999999999995</v>
      </c>
      <c r="AN54" s="107">
        <f t="shared" si="12"/>
        <v>106.39400000000001</v>
      </c>
      <c r="AO54" s="107">
        <f t="shared" si="12"/>
        <v>54.88</v>
      </c>
      <c r="AP54" s="107">
        <f t="shared" si="12"/>
        <v>143.327</v>
      </c>
      <c r="AQ54" s="107">
        <f t="shared" si="12"/>
        <v>49.32</v>
      </c>
      <c r="AR54" s="107">
        <f t="shared" si="12"/>
        <v>45.091000000000001</v>
      </c>
      <c r="AS54" s="107">
        <f t="shared" si="12"/>
        <v>51.915999999999997</v>
      </c>
      <c r="AT54" s="107">
        <f t="shared" si="12"/>
        <v>54.466000000000001</v>
      </c>
      <c r="AU54" s="107">
        <f t="shared" si="12"/>
        <v>62.107999999999997</v>
      </c>
      <c r="AV54" s="107">
        <f t="shared" si="12"/>
        <v>63.841000000000001</v>
      </c>
      <c r="AW54" s="107">
        <f t="shared" si="12"/>
        <v>62.205000000000005</v>
      </c>
      <c r="AX54" s="107">
        <f t="shared" si="12"/>
        <v>62.680999999999997</v>
      </c>
      <c r="AY54" s="107">
        <f t="shared" si="12"/>
        <v>58.676000000000002</v>
      </c>
      <c r="AZ54" s="107">
        <f t="shared" si="12"/>
        <v>68.204999999999998</v>
      </c>
      <c r="BA54" s="107">
        <f t="shared" si="12"/>
        <v>66.412000000000006</v>
      </c>
      <c r="BB54" s="107">
        <f t="shared" si="12"/>
        <v>71.219000000000008</v>
      </c>
      <c r="BC54" s="107">
        <f t="shared" si="12"/>
        <v>68.781000000000006</v>
      </c>
      <c r="BD54" s="107">
        <f t="shared" si="12"/>
        <v>48.274999999999999</v>
      </c>
      <c r="BE54" s="107">
        <f t="shared" si="12"/>
        <v>56.189</v>
      </c>
      <c r="BF54" s="107">
        <f t="shared" si="12"/>
        <v>52.424999999999997</v>
      </c>
      <c r="BG54" s="107">
        <f t="shared" si="12"/>
        <v>42.048000000000002</v>
      </c>
      <c r="BH54" s="107">
        <f t="shared" si="12"/>
        <v>36.494</v>
      </c>
      <c r="BI54" s="107">
        <f t="shared" si="12"/>
        <v>39.085999999999999</v>
      </c>
      <c r="BJ54" s="107">
        <f t="shared" si="12"/>
        <v>45.774000000000001</v>
      </c>
      <c r="BK54" s="107">
        <f t="shared" si="12"/>
        <v>15.675000000000001</v>
      </c>
      <c r="BL54" s="107">
        <f t="shared" si="12"/>
        <v>106.66300000000001</v>
      </c>
      <c r="BM54" s="107">
        <f t="shared" si="12"/>
        <v>79.406000000000006</v>
      </c>
      <c r="BN54" s="107">
        <f t="shared" si="12"/>
        <v>13.285</v>
      </c>
      <c r="BO54" s="107">
        <f t="shared" ref="BO54:CX54" si="13">BO18+BO28+BO42</f>
        <v>10.531000000000001</v>
      </c>
      <c r="BP54" s="107">
        <f t="shared" si="13"/>
        <v>11.666</v>
      </c>
      <c r="BQ54" s="107">
        <f t="shared" si="13"/>
        <v>12.9</v>
      </c>
      <c r="BR54" s="107">
        <f t="shared" si="13"/>
        <v>39.191000000000003</v>
      </c>
      <c r="BS54" s="107">
        <f t="shared" si="13"/>
        <v>45.119</v>
      </c>
      <c r="BT54" s="107">
        <f t="shared" si="13"/>
        <v>39.295999999999999</v>
      </c>
      <c r="BU54" s="107">
        <f t="shared" si="13"/>
        <v>47.561</v>
      </c>
      <c r="BV54" s="107">
        <f t="shared" si="13"/>
        <v>50.081000000000003</v>
      </c>
      <c r="BW54" s="107">
        <f t="shared" si="13"/>
        <v>48.731999999999999</v>
      </c>
      <c r="BX54" s="107">
        <f t="shared" si="13"/>
        <v>53.043000000000006</v>
      </c>
      <c r="BY54" s="107">
        <f t="shared" si="13"/>
        <v>53.509</v>
      </c>
      <c r="BZ54" s="107">
        <f t="shared" si="13"/>
        <v>58.049000000000007</v>
      </c>
      <c r="CA54" s="107">
        <f t="shared" si="13"/>
        <v>58.019000000000005</v>
      </c>
      <c r="CB54" s="107">
        <f t="shared" si="13"/>
        <v>51.489999999999995</v>
      </c>
      <c r="CC54" s="107">
        <f t="shared" si="13"/>
        <v>47.961999999999996</v>
      </c>
      <c r="CD54" s="107">
        <f t="shared" si="13"/>
        <v>75.863</v>
      </c>
      <c r="CE54" s="107">
        <f t="shared" si="13"/>
        <v>58.481999999999999</v>
      </c>
      <c r="CF54" s="107">
        <f t="shared" si="13"/>
        <v>46.573999999999998</v>
      </c>
      <c r="CG54" s="107">
        <f t="shared" si="13"/>
        <v>82.121000000000009</v>
      </c>
      <c r="CH54" s="107">
        <f t="shared" si="13"/>
        <v>82.069000000000003</v>
      </c>
      <c r="CI54" s="107">
        <f t="shared" si="13"/>
        <v>75.804000000000002</v>
      </c>
      <c r="CJ54" s="107">
        <f t="shared" si="13"/>
        <v>92.826000000000008</v>
      </c>
      <c r="CK54" s="107">
        <f t="shared" si="13"/>
        <v>33.671999999999997</v>
      </c>
      <c r="CL54" s="107">
        <f t="shared" si="13"/>
        <v>45.578000000000003</v>
      </c>
      <c r="CM54" s="107">
        <f t="shared" si="13"/>
        <v>51.603999999999999</v>
      </c>
      <c r="CN54" s="107">
        <f t="shared" si="13"/>
        <v>61.59</v>
      </c>
      <c r="CO54" s="107">
        <f t="shared" si="13"/>
        <v>79.527999999999992</v>
      </c>
      <c r="CP54" s="107">
        <f t="shared" si="13"/>
        <v>54.707999999999998</v>
      </c>
      <c r="CQ54" s="107">
        <f t="shared" si="13"/>
        <v>88.615000000000009</v>
      </c>
      <c r="CR54" s="107">
        <f t="shared" si="13"/>
        <v>93.71</v>
      </c>
      <c r="CS54" s="107">
        <f t="shared" si="13"/>
        <v>42.67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2070.2502500000001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-96</v>
      </c>
      <c r="C5" s="25">
        <v>-35.299999999999997</v>
      </c>
      <c r="D5" s="25">
        <v>-65.2</v>
      </c>
      <c r="E5" s="25">
        <v>-87.9</v>
      </c>
      <c r="F5" s="25">
        <v>-0.4</v>
      </c>
      <c r="G5" s="25">
        <v>-21.6</v>
      </c>
      <c r="H5" s="25">
        <v>-3.6</v>
      </c>
      <c r="I5" s="25">
        <v>-42.9</v>
      </c>
      <c r="J5" s="25">
        <v>1.6</v>
      </c>
      <c r="K5" s="25">
        <v>-52.2</v>
      </c>
      <c r="L5" s="25">
        <v>-47.3</v>
      </c>
      <c r="M5" s="25">
        <v>6</v>
      </c>
      <c r="N5" s="25">
        <v>-45.6</v>
      </c>
      <c r="O5" s="25">
        <v>-23.7</v>
      </c>
      <c r="P5" s="25">
        <v>-41.8</v>
      </c>
      <c r="Q5" s="25">
        <v>-36.299999999999997</v>
      </c>
      <c r="R5" s="25">
        <v>-1.2</v>
      </c>
      <c r="S5" s="25">
        <v>3.1</v>
      </c>
      <c r="T5" s="25">
        <v>-14.2</v>
      </c>
      <c r="U5" s="25">
        <v>-19.100000000000001</v>
      </c>
      <c r="V5" s="25">
        <v>-7.5</v>
      </c>
      <c r="W5" s="25">
        <v>-32.4</v>
      </c>
      <c r="X5" s="25">
        <v>-41.5</v>
      </c>
      <c r="Y5" s="25">
        <v>-32.9</v>
      </c>
      <c r="Z5" s="25">
        <v>-52.599999999999994</v>
      </c>
      <c r="AA5" s="25">
        <v>-40.400000000000006</v>
      </c>
      <c r="AB5" s="25">
        <v>-50.400000000000006</v>
      </c>
      <c r="AC5" s="25">
        <v>-61.900000000000006</v>
      </c>
      <c r="AD5" s="25">
        <v>-97.5</v>
      </c>
      <c r="AE5" s="25">
        <v>-97.399999999999977</v>
      </c>
      <c r="AF5" s="25">
        <v>-98</v>
      </c>
      <c r="AG5" s="25">
        <v>-92.600000000000023</v>
      </c>
      <c r="AH5" s="25">
        <v>-115.6</v>
      </c>
      <c r="AI5" s="25">
        <v>-180.9</v>
      </c>
      <c r="AJ5" s="25">
        <v>-204.8</v>
      </c>
      <c r="AK5" s="25">
        <v>-211</v>
      </c>
      <c r="AL5" s="25">
        <v>-73.900000000000006</v>
      </c>
      <c r="AM5" s="25">
        <v>-43.9</v>
      </c>
      <c r="AN5" s="25">
        <v>-72.7</v>
      </c>
      <c r="AO5" s="25">
        <v>-23.9</v>
      </c>
      <c r="AP5" s="25">
        <v>-87.7</v>
      </c>
      <c r="AQ5" s="25">
        <v>-5.0999999999999996</v>
      </c>
      <c r="AR5" s="25">
        <v>-8.8000000000000007</v>
      </c>
      <c r="AS5" s="25">
        <v>-21.3</v>
      </c>
      <c r="AT5" s="25">
        <v>-26.7</v>
      </c>
      <c r="AU5" s="25">
        <v>-41.3</v>
      </c>
      <c r="AV5" s="25">
        <v>-43.5</v>
      </c>
      <c r="AW5" s="25">
        <v>-24.7</v>
      </c>
      <c r="AX5" s="25">
        <v>-46.5</v>
      </c>
      <c r="AY5" s="25">
        <v>-36.1</v>
      </c>
      <c r="AZ5" s="25">
        <v>-37.5</v>
      </c>
      <c r="BA5" s="25">
        <v>-27.2</v>
      </c>
      <c r="BB5" s="25">
        <v>-22.8</v>
      </c>
      <c r="BC5" s="25">
        <v>-23.6</v>
      </c>
      <c r="BD5" s="25">
        <v>-10.1</v>
      </c>
      <c r="BE5" s="25">
        <v>-21.3</v>
      </c>
      <c r="BF5" s="25">
        <v>8.6999999999999993</v>
      </c>
      <c r="BG5" s="25">
        <v>9.1999999999999993</v>
      </c>
      <c r="BH5" s="25">
        <v>-6.1</v>
      </c>
      <c r="BI5" s="25">
        <v>-11.3</v>
      </c>
      <c r="BJ5" s="25">
        <v>27.4</v>
      </c>
      <c r="BK5" s="25">
        <v>0.8</v>
      </c>
      <c r="BL5" s="25">
        <v>-97.6</v>
      </c>
      <c r="BM5" s="25">
        <v>-69.8</v>
      </c>
      <c r="BN5" s="25">
        <v>-7</v>
      </c>
      <c r="BO5" s="25">
        <v>3.9</v>
      </c>
      <c r="BP5" s="25">
        <v>0.7</v>
      </c>
      <c r="BQ5" s="25">
        <v>-4</v>
      </c>
      <c r="BR5" s="25">
        <v>30</v>
      </c>
      <c r="BS5" s="25">
        <v>30</v>
      </c>
      <c r="BT5" s="25">
        <v>26.2</v>
      </c>
      <c r="BU5" s="25">
        <v>32</v>
      </c>
      <c r="BV5" s="25">
        <v>18</v>
      </c>
      <c r="BW5" s="25">
        <v>18</v>
      </c>
      <c r="BX5" s="25">
        <v>18</v>
      </c>
      <c r="BY5" s="25">
        <v>18</v>
      </c>
      <c r="BZ5" s="25">
        <v>-9.3000000000000007</v>
      </c>
      <c r="CA5" s="25">
        <v>-12</v>
      </c>
      <c r="CB5" s="25">
        <v>-2</v>
      </c>
      <c r="CC5" s="25">
        <v>-7.9</v>
      </c>
      <c r="CD5" s="25">
        <v>-32.9</v>
      </c>
      <c r="CE5" s="25">
        <v>-16.2</v>
      </c>
      <c r="CF5" s="25">
        <v>-2.9</v>
      </c>
      <c r="CG5" s="25">
        <v>29.6</v>
      </c>
      <c r="CH5" s="25">
        <v>-55.2</v>
      </c>
      <c r="CI5" s="25">
        <v>-55.4</v>
      </c>
      <c r="CJ5" s="25">
        <v>74.7</v>
      </c>
      <c r="CK5" s="25">
        <v>2.1</v>
      </c>
      <c r="CL5" s="25">
        <v>28.3</v>
      </c>
      <c r="CM5" s="25">
        <v>31.8</v>
      </c>
      <c r="CN5" s="25">
        <v>33.5</v>
      </c>
      <c r="CO5" s="25">
        <v>62.1</v>
      </c>
      <c r="CP5" s="25">
        <v>41</v>
      </c>
      <c r="CQ5" s="25">
        <v>76.2</v>
      </c>
      <c r="CR5" s="25">
        <v>87.8</v>
      </c>
      <c r="CS5" s="25">
        <v>37.6</v>
      </c>
      <c r="CT5" s="26"/>
      <c r="CU5" s="26"/>
      <c r="CV5" s="26"/>
      <c r="CW5" s="27"/>
      <c r="CX5" s="132">
        <f t="array" ref="CX5">SUMPRODUCT(B5:CW5*0.25)</f>
        <v>-595.90000000000009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95.38</v>
      </c>
      <c r="C8" s="138">
        <v>101.44</v>
      </c>
      <c r="D8" s="138">
        <v>99.25</v>
      </c>
      <c r="E8" s="138">
        <v>87.07</v>
      </c>
      <c r="F8" s="138">
        <v>96</v>
      </c>
      <c r="G8" s="138">
        <v>91.25</v>
      </c>
      <c r="H8" s="138">
        <v>92.64</v>
      </c>
      <c r="I8" s="138">
        <v>87.03</v>
      </c>
      <c r="J8" s="138">
        <v>92.3</v>
      </c>
      <c r="K8" s="138">
        <v>86.89</v>
      </c>
      <c r="L8" s="138">
        <v>86.19</v>
      </c>
      <c r="M8" s="138">
        <v>90.98</v>
      </c>
      <c r="N8" s="138">
        <v>84.95</v>
      </c>
      <c r="O8" s="138">
        <v>88.49</v>
      </c>
      <c r="P8" s="138">
        <v>87.02</v>
      </c>
      <c r="Q8" s="138">
        <v>87.53</v>
      </c>
      <c r="R8" s="138">
        <v>90.49</v>
      </c>
      <c r="S8" s="138">
        <v>95.02</v>
      </c>
      <c r="T8" s="138">
        <v>92.42</v>
      </c>
      <c r="U8" s="138">
        <v>93.23</v>
      </c>
      <c r="V8" s="138">
        <v>89.01</v>
      </c>
      <c r="W8" s="138">
        <v>96.77</v>
      </c>
      <c r="X8" s="138">
        <v>97.86</v>
      </c>
      <c r="Y8" s="138">
        <v>100</v>
      </c>
      <c r="Z8" s="138">
        <v>88.35</v>
      </c>
      <c r="AA8" s="138">
        <v>95.33</v>
      </c>
      <c r="AB8" s="138">
        <v>91.95</v>
      </c>
      <c r="AC8" s="138">
        <v>87.44</v>
      </c>
      <c r="AD8" s="138">
        <v>87.13</v>
      </c>
      <c r="AE8" s="138">
        <v>79.930000000000007</v>
      </c>
      <c r="AF8" s="138">
        <v>77.7</v>
      </c>
      <c r="AG8" s="138">
        <v>69.819999999999993</v>
      </c>
      <c r="AH8" s="138">
        <v>78.62</v>
      </c>
      <c r="AI8" s="138">
        <v>72.78</v>
      </c>
      <c r="AJ8" s="138">
        <v>63</v>
      </c>
      <c r="AK8" s="138">
        <v>46.05</v>
      </c>
      <c r="AL8" s="138">
        <v>70.010000000000005</v>
      </c>
      <c r="AM8" s="138">
        <v>47.62</v>
      </c>
      <c r="AN8" s="138">
        <v>37.409999999999997</v>
      </c>
      <c r="AO8" s="138">
        <v>17.62</v>
      </c>
      <c r="AP8" s="138">
        <v>33.5</v>
      </c>
      <c r="AQ8" s="138">
        <v>16.79</v>
      </c>
      <c r="AR8" s="138">
        <v>11.28</v>
      </c>
      <c r="AS8" s="138">
        <v>6.66</v>
      </c>
      <c r="AT8" s="138">
        <v>9.61</v>
      </c>
      <c r="AU8" s="138">
        <v>8.86</v>
      </c>
      <c r="AV8" s="138">
        <v>8.02</v>
      </c>
      <c r="AW8" s="138">
        <v>8.06</v>
      </c>
      <c r="AX8" s="138">
        <v>6.94</v>
      </c>
      <c r="AY8" s="138">
        <v>6.23</v>
      </c>
      <c r="AZ8" s="138">
        <v>7.98</v>
      </c>
      <c r="BA8" s="138">
        <v>10.57</v>
      </c>
      <c r="BB8" s="138">
        <v>9.3000000000000007</v>
      </c>
      <c r="BC8" s="138">
        <v>9.17</v>
      </c>
      <c r="BD8" s="138">
        <v>13.06</v>
      </c>
      <c r="BE8" s="138">
        <v>15.5</v>
      </c>
      <c r="BF8" s="138">
        <v>13.33</v>
      </c>
      <c r="BG8" s="138">
        <v>16.79</v>
      </c>
      <c r="BH8" s="138">
        <v>28.71</v>
      </c>
      <c r="BI8" s="138">
        <v>42.08</v>
      </c>
      <c r="BJ8" s="138">
        <v>32.46</v>
      </c>
      <c r="BK8" s="138">
        <v>47.22</v>
      </c>
      <c r="BL8" s="138">
        <v>66.709999999999994</v>
      </c>
      <c r="BM8" s="138">
        <v>91.5</v>
      </c>
      <c r="BN8" s="138">
        <v>65</v>
      </c>
      <c r="BO8" s="138">
        <v>91.73</v>
      </c>
      <c r="BP8" s="138">
        <v>98.84</v>
      </c>
      <c r="BQ8" s="138">
        <v>101.97</v>
      </c>
      <c r="BR8" s="138">
        <v>114</v>
      </c>
      <c r="BS8" s="138">
        <v>115.24</v>
      </c>
      <c r="BT8" s="138">
        <v>130.12</v>
      </c>
      <c r="BU8" s="138">
        <v>131.16</v>
      </c>
      <c r="BV8" s="138">
        <v>123.63</v>
      </c>
      <c r="BW8" s="138">
        <v>133.4</v>
      </c>
      <c r="BX8" s="138">
        <v>149.08000000000001</v>
      </c>
      <c r="BY8" s="138">
        <v>157.30000000000001</v>
      </c>
      <c r="BZ8" s="138">
        <v>158.21</v>
      </c>
      <c r="CA8" s="138">
        <v>152.47</v>
      </c>
      <c r="CB8" s="138">
        <v>155.06</v>
      </c>
      <c r="CC8" s="138">
        <v>146.80000000000001</v>
      </c>
      <c r="CD8" s="138">
        <v>159.68</v>
      </c>
      <c r="CE8" s="138">
        <v>146.80000000000001</v>
      </c>
      <c r="CF8" s="138">
        <v>143.01</v>
      </c>
      <c r="CG8" s="138">
        <v>126.58</v>
      </c>
      <c r="CH8" s="138">
        <v>145.91</v>
      </c>
      <c r="CI8" s="138">
        <v>137.94999999999999</v>
      </c>
      <c r="CJ8" s="138">
        <v>126.88</v>
      </c>
      <c r="CK8" s="138">
        <v>124.41</v>
      </c>
      <c r="CL8" s="138">
        <v>129</v>
      </c>
      <c r="CM8" s="138">
        <v>126.87</v>
      </c>
      <c r="CN8" s="138">
        <v>123.43</v>
      </c>
      <c r="CO8" s="138">
        <v>118.8</v>
      </c>
      <c r="CP8" s="138">
        <v>128.57</v>
      </c>
      <c r="CQ8" s="138">
        <v>117.93</v>
      </c>
      <c r="CR8" s="138">
        <v>121.32</v>
      </c>
      <c r="CS8" s="138">
        <v>110.5</v>
      </c>
      <c r="CT8" s="139"/>
      <c r="CU8" s="139"/>
      <c r="CV8" s="139"/>
      <c r="CW8" s="140"/>
      <c r="CX8" s="141">
        <f>IF(SUM(B8:CW8)&lt;&gt;0,AVERAGEIF(B8:CW8,"&lt;&gt;"""),"")</f>
        <v>82.832812500000003</v>
      </c>
    </row>
    <row r="9" spans="1:102" ht="24.9" customHeight="1" thickBot="1" x14ac:dyDescent="0.3">
      <c r="A9" s="133" t="s">
        <v>6</v>
      </c>
      <c r="B9" s="42">
        <v>95.784999999999997</v>
      </c>
      <c r="C9" s="43">
        <v>95.784999999999997</v>
      </c>
      <c r="D9" s="43">
        <v>95.784999999999997</v>
      </c>
      <c r="E9" s="43">
        <v>95.784999999999997</v>
      </c>
      <c r="F9" s="43">
        <v>91.73</v>
      </c>
      <c r="G9" s="43">
        <v>91.73</v>
      </c>
      <c r="H9" s="43">
        <v>91.73</v>
      </c>
      <c r="I9" s="43">
        <v>91.73</v>
      </c>
      <c r="J9" s="43">
        <v>89.09</v>
      </c>
      <c r="K9" s="43">
        <v>89.09</v>
      </c>
      <c r="L9" s="43">
        <v>89.09</v>
      </c>
      <c r="M9" s="43">
        <v>89.09</v>
      </c>
      <c r="N9" s="43">
        <v>86.997500000000002</v>
      </c>
      <c r="O9" s="43">
        <v>86.997500000000002</v>
      </c>
      <c r="P9" s="43">
        <v>86.997500000000002</v>
      </c>
      <c r="Q9" s="43">
        <v>86.997500000000002</v>
      </c>
      <c r="R9" s="43">
        <v>92.79</v>
      </c>
      <c r="S9" s="43">
        <v>92.79</v>
      </c>
      <c r="T9" s="43">
        <v>92.79</v>
      </c>
      <c r="U9" s="43">
        <v>92.79</v>
      </c>
      <c r="V9" s="43">
        <v>95.91</v>
      </c>
      <c r="W9" s="43">
        <v>95.91</v>
      </c>
      <c r="X9" s="43">
        <v>95.91</v>
      </c>
      <c r="Y9" s="43">
        <v>95.91</v>
      </c>
      <c r="Z9" s="43">
        <v>90.767499999999998</v>
      </c>
      <c r="AA9" s="43">
        <v>90.767499999999998</v>
      </c>
      <c r="AB9" s="43">
        <v>90.767499999999998</v>
      </c>
      <c r="AC9" s="43">
        <v>90.767499999999998</v>
      </c>
      <c r="AD9" s="43">
        <v>78.644999999999996</v>
      </c>
      <c r="AE9" s="43">
        <v>78.644999999999996</v>
      </c>
      <c r="AF9" s="43">
        <v>78.644999999999996</v>
      </c>
      <c r="AG9" s="43">
        <v>78.644999999999996</v>
      </c>
      <c r="AH9" s="43">
        <v>65.112499999999997</v>
      </c>
      <c r="AI9" s="43">
        <v>65.112499999999997</v>
      </c>
      <c r="AJ9" s="43">
        <v>65.112499999999997</v>
      </c>
      <c r="AK9" s="43">
        <v>65.112499999999997</v>
      </c>
      <c r="AL9" s="43">
        <v>43.164999999999999</v>
      </c>
      <c r="AM9" s="43">
        <v>43.164999999999999</v>
      </c>
      <c r="AN9" s="43">
        <v>43.164999999999999</v>
      </c>
      <c r="AO9" s="43">
        <v>43.164999999999999</v>
      </c>
      <c r="AP9" s="43">
        <v>17.057500000000001</v>
      </c>
      <c r="AQ9" s="43">
        <v>17.057500000000001</v>
      </c>
      <c r="AR9" s="43">
        <v>17.057500000000001</v>
      </c>
      <c r="AS9" s="43">
        <v>17.057500000000001</v>
      </c>
      <c r="AT9" s="43">
        <v>8.6374999999999993</v>
      </c>
      <c r="AU9" s="43">
        <v>8.6374999999999993</v>
      </c>
      <c r="AV9" s="43">
        <v>8.6374999999999993</v>
      </c>
      <c r="AW9" s="43">
        <v>8.6374999999999993</v>
      </c>
      <c r="AX9" s="43">
        <v>7.93</v>
      </c>
      <c r="AY9" s="43">
        <v>7.93</v>
      </c>
      <c r="AZ9" s="43">
        <v>7.93</v>
      </c>
      <c r="BA9" s="43">
        <v>7.93</v>
      </c>
      <c r="BB9" s="43">
        <v>11.7575</v>
      </c>
      <c r="BC9" s="43">
        <v>11.7575</v>
      </c>
      <c r="BD9" s="43">
        <v>11.7575</v>
      </c>
      <c r="BE9" s="43">
        <v>11.7575</v>
      </c>
      <c r="BF9" s="43">
        <v>25.227499999999999</v>
      </c>
      <c r="BG9" s="43">
        <v>25.227499999999999</v>
      </c>
      <c r="BH9" s="43">
        <v>25.227499999999999</v>
      </c>
      <c r="BI9" s="43">
        <v>25.227499999999999</v>
      </c>
      <c r="BJ9" s="43">
        <v>59.472499999999997</v>
      </c>
      <c r="BK9" s="43">
        <v>59.472499999999997</v>
      </c>
      <c r="BL9" s="43">
        <v>59.472499999999997</v>
      </c>
      <c r="BM9" s="43">
        <v>59.472499999999997</v>
      </c>
      <c r="BN9" s="43">
        <v>89.385000000000005</v>
      </c>
      <c r="BO9" s="43">
        <v>89.385000000000005</v>
      </c>
      <c r="BP9" s="43">
        <v>89.385000000000005</v>
      </c>
      <c r="BQ9" s="43">
        <v>89.385000000000005</v>
      </c>
      <c r="BR9" s="43">
        <v>122.63</v>
      </c>
      <c r="BS9" s="43">
        <v>122.63</v>
      </c>
      <c r="BT9" s="43">
        <v>122.63</v>
      </c>
      <c r="BU9" s="43">
        <v>122.63</v>
      </c>
      <c r="BV9" s="43">
        <v>140.85249999999999</v>
      </c>
      <c r="BW9" s="43">
        <v>140.85249999999999</v>
      </c>
      <c r="BX9" s="43">
        <v>140.85249999999999</v>
      </c>
      <c r="BY9" s="43">
        <v>140.85249999999999</v>
      </c>
      <c r="BZ9" s="43">
        <v>153.13499999999999</v>
      </c>
      <c r="CA9" s="43">
        <v>153.13499999999999</v>
      </c>
      <c r="CB9" s="43">
        <v>153.13499999999999</v>
      </c>
      <c r="CC9" s="43">
        <v>153.13499999999999</v>
      </c>
      <c r="CD9" s="43">
        <v>144.01750000000001</v>
      </c>
      <c r="CE9" s="43">
        <v>144.01750000000001</v>
      </c>
      <c r="CF9" s="43">
        <v>144.01750000000001</v>
      </c>
      <c r="CG9" s="43">
        <v>144.01750000000001</v>
      </c>
      <c r="CH9" s="43">
        <v>133.78749999999999</v>
      </c>
      <c r="CI9" s="43">
        <v>133.78749999999999</v>
      </c>
      <c r="CJ9" s="43">
        <v>133.78749999999999</v>
      </c>
      <c r="CK9" s="43">
        <v>133.78749999999999</v>
      </c>
      <c r="CL9" s="43">
        <v>124.52500000000001</v>
      </c>
      <c r="CM9" s="43">
        <v>124.52500000000001</v>
      </c>
      <c r="CN9" s="43">
        <v>124.52500000000001</v>
      </c>
      <c r="CO9" s="43">
        <v>124.52500000000001</v>
      </c>
      <c r="CP9" s="43">
        <v>119.58</v>
      </c>
      <c r="CQ9" s="43">
        <v>119.58</v>
      </c>
      <c r="CR9" s="43">
        <v>119.58</v>
      </c>
      <c r="CS9" s="43">
        <v>119.58</v>
      </c>
      <c r="CT9" s="44"/>
      <c r="CU9" s="44"/>
      <c r="CV9" s="44"/>
      <c r="CW9" s="45"/>
      <c r="CX9" s="142">
        <f>IF(SUM(B9:CW9)&lt;&gt;0,AVERAGEIF(B9:CW9,"&lt;&gt;"""),"")</f>
        <v>82.832812499999989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96</v>
      </c>
      <c r="C14" s="149">
        <v>35.299999999999997</v>
      </c>
      <c r="D14" s="149">
        <v>65.2</v>
      </c>
      <c r="E14" s="149">
        <v>87.9</v>
      </c>
      <c r="F14" s="149">
        <v>0.4</v>
      </c>
      <c r="G14" s="149">
        <v>21.6</v>
      </c>
      <c r="H14" s="149">
        <v>3.6</v>
      </c>
      <c r="I14" s="149">
        <v>42.9</v>
      </c>
      <c r="J14" s="149"/>
      <c r="K14" s="149">
        <v>52.2</v>
      </c>
      <c r="L14" s="149">
        <v>47.3</v>
      </c>
      <c r="M14" s="149"/>
      <c r="N14" s="149">
        <v>45.6</v>
      </c>
      <c r="O14" s="149">
        <v>23.7</v>
      </c>
      <c r="P14" s="149">
        <v>41.8</v>
      </c>
      <c r="Q14" s="149">
        <v>36.299999999999997</v>
      </c>
      <c r="R14" s="149">
        <v>1.2</v>
      </c>
      <c r="S14" s="149"/>
      <c r="T14" s="149">
        <v>14.2</v>
      </c>
      <c r="U14" s="149">
        <v>19.100000000000001</v>
      </c>
      <c r="V14" s="149">
        <v>7.5</v>
      </c>
      <c r="W14" s="149">
        <v>32.4</v>
      </c>
      <c r="X14" s="149">
        <v>41.5</v>
      </c>
      <c r="Y14" s="149">
        <v>32.9</v>
      </c>
      <c r="Z14" s="149">
        <v>114.6</v>
      </c>
      <c r="AA14" s="149">
        <v>102.4</v>
      </c>
      <c r="AB14" s="149">
        <v>112.4</v>
      </c>
      <c r="AC14" s="149">
        <v>123.9</v>
      </c>
      <c r="AD14" s="149">
        <v>608</v>
      </c>
      <c r="AE14" s="149">
        <v>607.9</v>
      </c>
      <c r="AF14" s="149">
        <v>608.5</v>
      </c>
      <c r="AG14" s="149">
        <v>603.1</v>
      </c>
      <c r="AH14" s="149">
        <v>115.6</v>
      </c>
      <c r="AI14" s="149">
        <v>180.9</v>
      </c>
      <c r="AJ14" s="149">
        <v>204.8</v>
      </c>
      <c r="AK14" s="149">
        <v>211</v>
      </c>
      <c r="AL14" s="149">
        <v>73.900000000000006</v>
      </c>
      <c r="AM14" s="149">
        <v>43.9</v>
      </c>
      <c r="AN14" s="149">
        <v>72.7</v>
      </c>
      <c r="AO14" s="149">
        <v>23.9</v>
      </c>
      <c r="AP14" s="149">
        <v>87.7</v>
      </c>
      <c r="AQ14" s="149">
        <v>5.0999999999999996</v>
      </c>
      <c r="AR14" s="149">
        <v>8.8000000000000007</v>
      </c>
      <c r="AS14" s="149">
        <v>21.3</v>
      </c>
      <c r="AT14" s="149">
        <v>26.7</v>
      </c>
      <c r="AU14" s="149">
        <v>41.3</v>
      </c>
      <c r="AV14" s="149">
        <v>43.5</v>
      </c>
      <c r="AW14" s="149">
        <v>24.7</v>
      </c>
      <c r="AX14" s="149">
        <v>46.5</v>
      </c>
      <c r="AY14" s="149">
        <v>36.1</v>
      </c>
      <c r="AZ14" s="149">
        <v>37.5</v>
      </c>
      <c r="BA14" s="149">
        <v>27.2</v>
      </c>
      <c r="BB14" s="149">
        <v>22.8</v>
      </c>
      <c r="BC14" s="149">
        <v>23.6</v>
      </c>
      <c r="BD14" s="149">
        <v>10.1</v>
      </c>
      <c r="BE14" s="149">
        <v>21.3</v>
      </c>
      <c r="BF14" s="149"/>
      <c r="BG14" s="149"/>
      <c r="BH14" s="149">
        <v>6.1</v>
      </c>
      <c r="BI14" s="149">
        <v>11.3</v>
      </c>
      <c r="BJ14" s="149"/>
      <c r="BK14" s="149"/>
      <c r="BL14" s="149">
        <v>97.6</v>
      </c>
      <c r="BM14" s="149">
        <v>69.8</v>
      </c>
      <c r="BN14" s="149">
        <v>7</v>
      </c>
      <c r="BO14" s="149"/>
      <c r="BP14" s="149"/>
      <c r="BQ14" s="149">
        <v>4</v>
      </c>
      <c r="BR14" s="149"/>
      <c r="BS14" s="149"/>
      <c r="BT14" s="149"/>
      <c r="BU14" s="149"/>
      <c r="BV14" s="149"/>
      <c r="BW14" s="149"/>
      <c r="BX14" s="149"/>
      <c r="BY14" s="149"/>
      <c r="BZ14" s="149">
        <v>9.3000000000000007</v>
      </c>
      <c r="CA14" s="149">
        <v>12</v>
      </c>
      <c r="CB14" s="149">
        <v>2</v>
      </c>
      <c r="CC14" s="149">
        <v>7.9</v>
      </c>
      <c r="CD14" s="149">
        <v>32.9</v>
      </c>
      <c r="CE14" s="149">
        <v>16.2</v>
      </c>
      <c r="CF14" s="149">
        <v>2.9</v>
      </c>
      <c r="CG14" s="149"/>
      <c r="CH14" s="149">
        <v>55.2</v>
      </c>
      <c r="CI14" s="149">
        <v>55.4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1357.4749999999999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96</v>
      </c>
      <c r="C17" s="160">
        <f t="shared" ref="C17:BN17" si="0">SUM(C12:C16)</f>
        <v>35.299999999999997</v>
      </c>
      <c r="D17" s="160">
        <f t="shared" si="0"/>
        <v>65.2</v>
      </c>
      <c r="E17" s="160">
        <f t="shared" si="0"/>
        <v>87.9</v>
      </c>
      <c r="F17" s="160">
        <f t="shared" si="0"/>
        <v>0.4</v>
      </c>
      <c r="G17" s="160">
        <f t="shared" si="0"/>
        <v>21.6</v>
      </c>
      <c r="H17" s="160">
        <f t="shared" si="0"/>
        <v>3.6</v>
      </c>
      <c r="I17" s="160">
        <f t="shared" si="0"/>
        <v>42.9</v>
      </c>
      <c r="J17" s="160">
        <f t="shared" si="0"/>
        <v>0</v>
      </c>
      <c r="K17" s="160">
        <f t="shared" si="0"/>
        <v>52.2</v>
      </c>
      <c r="L17" s="160">
        <f t="shared" si="0"/>
        <v>47.3</v>
      </c>
      <c r="M17" s="160">
        <f t="shared" si="0"/>
        <v>0</v>
      </c>
      <c r="N17" s="160">
        <f t="shared" si="0"/>
        <v>45.6</v>
      </c>
      <c r="O17" s="160">
        <f t="shared" si="0"/>
        <v>23.7</v>
      </c>
      <c r="P17" s="160">
        <f t="shared" si="0"/>
        <v>41.8</v>
      </c>
      <c r="Q17" s="160">
        <f t="shared" si="0"/>
        <v>36.299999999999997</v>
      </c>
      <c r="R17" s="160">
        <f t="shared" si="0"/>
        <v>1.2</v>
      </c>
      <c r="S17" s="160">
        <f t="shared" si="0"/>
        <v>0</v>
      </c>
      <c r="T17" s="160">
        <f t="shared" si="0"/>
        <v>14.2</v>
      </c>
      <c r="U17" s="160">
        <f t="shared" si="0"/>
        <v>19.100000000000001</v>
      </c>
      <c r="V17" s="160">
        <f t="shared" si="0"/>
        <v>7.5</v>
      </c>
      <c r="W17" s="160">
        <f t="shared" si="0"/>
        <v>32.4</v>
      </c>
      <c r="X17" s="160">
        <f t="shared" si="0"/>
        <v>41.5</v>
      </c>
      <c r="Y17" s="160">
        <f t="shared" si="0"/>
        <v>32.9</v>
      </c>
      <c r="Z17" s="160">
        <f t="shared" si="0"/>
        <v>114.6</v>
      </c>
      <c r="AA17" s="160">
        <f t="shared" si="0"/>
        <v>102.4</v>
      </c>
      <c r="AB17" s="160">
        <f t="shared" si="0"/>
        <v>112.4</v>
      </c>
      <c r="AC17" s="160">
        <f t="shared" si="0"/>
        <v>123.9</v>
      </c>
      <c r="AD17" s="160">
        <f t="shared" si="0"/>
        <v>608</v>
      </c>
      <c r="AE17" s="160">
        <f t="shared" si="0"/>
        <v>607.9</v>
      </c>
      <c r="AF17" s="160">
        <f t="shared" si="0"/>
        <v>608.5</v>
      </c>
      <c r="AG17" s="160">
        <f t="shared" si="0"/>
        <v>603.1</v>
      </c>
      <c r="AH17" s="160">
        <f t="shared" si="0"/>
        <v>115.6</v>
      </c>
      <c r="AI17" s="160">
        <f t="shared" si="0"/>
        <v>180.9</v>
      </c>
      <c r="AJ17" s="160">
        <f t="shared" si="0"/>
        <v>204.8</v>
      </c>
      <c r="AK17" s="160">
        <f t="shared" si="0"/>
        <v>211</v>
      </c>
      <c r="AL17" s="160">
        <f t="shared" si="0"/>
        <v>73.900000000000006</v>
      </c>
      <c r="AM17" s="160">
        <f t="shared" si="0"/>
        <v>43.9</v>
      </c>
      <c r="AN17" s="160">
        <f t="shared" si="0"/>
        <v>72.7</v>
      </c>
      <c r="AO17" s="160">
        <f t="shared" si="0"/>
        <v>23.9</v>
      </c>
      <c r="AP17" s="160">
        <f t="shared" si="0"/>
        <v>87.7</v>
      </c>
      <c r="AQ17" s="160">
        <f t="shared" si="0"/>
        <v>5.0999999999999996</v>
      </c>
      <c r="AR17" s="160">
        <f t="shared" si="0"/>
        <v>8.8000000000000007</v>
      </c>
      <c r="AS17" s="160">
        <f t="shared" si="0"/>
        <v>21.3</v>
      </c>
      <c r="AT17" s="160">
        <f t="shared" si="0"/>
        <v>26.7</v>
      </c>
      <c r="AU17" s="160">
        <f t="shared" si="0"/>
        <v>41.3</v>
      </c>
      <c r="AV17" s="160">
        <f t="shared" si="0"/>
        <v>43.5</v>
      </c>
      <c r="AW17" s="160">
        <f t="shared" si="0"/>
        <v>24.7</v>
      </c>
      <c r="AX17" s="160">
        <f t="shared" si="0"/>
        <v>46.5</v>
      </c>
      <c r="AY17" s="160">
        <f t="shared" si="0"/>
        <v>36.1</v>
      </c>
      <c r="AZ17" s="160">
        <f t="shared" si="0"/>
        <v>37.5</v>
      </c>
      <c r="BA17" s="160">
        <f t="shared" si="0"/>
        <v>27.2</v>
      </c>
      <c r="BB17" s="160">
        <f t="shared" si="0"/>
        <v>22.8</v>
      </c>
      <c r="BC17" s="160">
        <f t="shared" si="0"/>
        <v>23.6</v>
      </c>
      <c r="BD17" s="160">
        <f t="shared" si="0"/>
        <v>10.1</v>
      </c>
      <c r="BE17" s="160">
        <f t="shared" si="0"/>
        <v>21.3</v>
      </c>
      <c r="BF17" s="160">
        <f t="shared" si="0"/>
        <v>0</v>
      </c>
      <c r="BG17" s="160">
        <f t="shared" si="0"/>
        <v>0</v>
      </c>
      <c r="BH17" s="160">
        <f t="shared" si="0"/>
        <v>6.1</v>
      </c>
      <c r="BI17" s="160">
        <f t="shared" si="0"/>
        <v>11.3</v>
      </c>
      <c r="BJ17" s="160">
        <f t="shared" si="0"/>
        <v>0</v>
      </c>
      <c r="BK17" s="160">
        <f t="shared" si="0"/>
        <v>0</v>
      </c>
      <c r="BL17" s="160">
        <f t="shared" si="0"/>
        <v>97.6</v>
      </c>
      <c r="BM17" s="160">
        <f t="shared" si="0"/>
        <v>69.8</v>
      </c>
      <c r="BN17" s="160">
        <f t="shared" si="0"/>
        <v>7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4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9.3000000000000007</v>
      </c>
      <c r="CA17" s="160">
        <f t="shared" si="1"/>
        <v>12</v>
      </c>
      <c r="CB17" s="160">
        <f t="shared" si="1"/>
        <v>2</v>
      </c>
      <c r="CC17" s="160">
        <f t="shared" si="1"/>
        <v>7.9</v>
      </c>
      <c r="CD17" s="160">
        <f t="shared" si="1"/>
        <v>32.9</v>
      </c>
      <c r="CE17" s="160">
        <f t="shared" si="1"/>
        <v>16.2</v>
      </c>
      <c r="CF17" s="160">
        <f t="shared" si="1"/>
        <v>2.9</v>
      </c>
      <c r="CG17" s="160">
        <f t="shared" si="1"/>
        <v>0</v>
      </c>
      <c r="CH17" s="160">
        <f t="shared" si="1"/>
        <v>55.2</v>
      </c>
      <c r="CI17" s="160">
        <f t="shared" si="1"/>
        <v>55.4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1357.4749999999999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1.6</v>
      </c>
      <c r="K22" s="149"/>
      <c r="L22" s="149"/>
      <c r="M22" s="149">
        <v>6</v>
      </c>
      <c r="N22" s="149"/>
      <c r="O22" s="149"/>
      <c r="P22" s="149"/>
      <c r="Q22" s="149"/>
      <c r="R22" s="149"/>
      <c r="S22" s="149">
        <v>3.1</v>
      </c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8.6999999999999993</v>
      </c>
      <c r="BG22" s="149">
        <v>9.1999999999999993</v>
      </c>
      <c r="BH22" s="149"/>
      <c r="BI22" s="149"/>
      <c r="BJ22" s="149">
        <v>27.4</v>
      </c>
      <c r="BK22" s="149">
        <v>0.8</v>
      </c>
      <c r="BL22" s="149"/>
      <c r="BM22" s="149"/>
      <c r="BN22" s="149"/>
      <c r="BO22" s="149">
        <v>3.9</v>
      </c>
      <c r="BP22" s="149">
        <v>0.7</v>
      </c>
      <c r="BQ22" s="149"/>
      <c r="BR22" s="149">
        <v>30</v>
      </c>
      <c r="BS22" s="149">
        <v>30</v>
      </c>
      <c r="BT22" s="149">
        <v>26.2</v>
      </c>
      <c r="BU22" s="149">
        <v>32</v>
      </c>
      <c r="BV22" s="149">
        <v>18</v>
      </c>
      <c r="BW22" s="149">
        <v>18</v>
      </c>
      <c r="BX22" s="149">
        <v>18</v>
      </c>
      <c r="BY22" s="149">
        <v>18</v>
      </c>
      <c r="BZ22" s="149"/>
      <c r="CA22" s="149"/>
      <c r="CB22" s="149"/>
      <c r="CC22" s="149"/>
      <c r="CD22" s="149"/>
      <c r="CE22" s="149"/>
      <c r="CF22" s="149"/>
      <c r="CG22" s="149">
        <v>29.6</v>
      </c>
      <c r="CH22" s="149"/>
      <c r="CI22" s="149"/>
      <c r="CJ22" s="149">
        <v>74.7</v>
      </c>
      <c r="CK22" s="149">
        <v>2.1</v>
      </c>
      <c r="CL22" s="149">
        <v>28.3</v>
      </c>
      <c r="CM22" s="149">
        <v>31.8</v>
      </c>
      <c r="CN22" s="149">
        <v>33.5</v>
      </c>
      <c r="CO22" s="149">
        <v>62.1</v>
      </c>
      <c r="CP22" s="149">
        <v>41</v>
      </c>
      <c r="CQ22" s="149">
        <v>76.2</v>
      </c>
      <c r="CR22" s="149">
        <v>87.8</v>
      </c>
      <c r="CS22" s="149">
        <v>37.6</v>
      </c>
      <c r="CT22" s="150"/>
      <c r="CU22" s="150"/>
      <c r="CV22" s="150"/>
      <c r="CW22" s="151"/>
      <c r="CX22" s="152">
        <f t="array" ref="CX22">SUMPRODUCT(B22:CW22*0.25)</f>
        <v>189.07500000000002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62</v>
      </c>
      <c r="AA24" s="155">
        <v>62</v>
      </c>
      <c r="AB24" s="155">
        <v>62</v>
      </c>
      <c r="AC24" s="155">
        <v>62</v>
      </c>
      <c r="AD24" s="155">
        <v>510.5</v>
      </c>
      <c r="AE24" s="155">
        <v>510.5</v>
      </c>
      <c r="AF24" s="155">
        <v>510.5</v>
      </c>
      <c r="AG24" s="155">
        <v>510.5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572.5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1.6</v>
      </c>
      <c r="K25" s="160">
        <f t="shared" si="2"/>
        <v>0</v>
      </c>
      <c r="L25" s="160">
        <f t="shared" si="2"/>
        <v>0</v>
      </c>
      <c r="M25" s="160">
        <f t="shared" si="2"/>
        <v>6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3.1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62</v>
      </c>
      <c r="AA25" s="160">
        <f t="shared" si="2"/>
        <v>62</v>
      </c>
      <c r="AB25" s="160">
        <f t="shared" si="2"/>
        <v>62</v>
      </c>
      <c r="AC25" s="160">
        <f t="shared" si="2"/>
        <v>62</v>
      </c>
      <c r="AD25" s="160">
        <f t="shared" si="2"/>
        <v>510.5</v>
      </c>
      <c r="AE25" s="160">
        <f t="shared" si="2"/>
        <v>510.5</v>
      </c>
      <c r="AF25" s="160">
        <f t="shared" si="2"/>
        <v>510.5</v>
      </c>
      <c r="AG25" s="160">
        <f t="shared" si="2"/>
        <v>510.5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8.6999999999999993</v>
      </c>
      <c r="BG25" s="160">
        <f t="shared" si="2"/>
        <v>9.1999999999999993</v>
      </c>
      <c r="BH25" s="160">
        <f t="shared" si="2"/>
        <v>0</v>
      </c>
      <c r="BI25" s="160">
        <f t="shared" si="2"/>
        <v>0</v>
      </c>
      <c r="BJ25" s="160">
        <f t="shared" si="2"/>
        <v>27.4</v>
      </c>
      <c r="BK25" s="160">
        <f t="shared" si="2"/>
        <v>0.8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3.9</v>
      </c>
      <c r="BP25" s="160">
        <f t="shared" si="3"/>
        <v>0.7</v>
      </c>
      <c r="BQ25" s="160">
        <f t="shared" si="3"/>
        <v>0</v>
      </c>
      <c r="BR25" s="160">
        <f t="shared" si="3"/>
        <v>30</v>
      </c>
      <c r="BS25" s="160">
        <f t="shared" si="3"/>
        <v>30</v>
      </c>
      <c r="BT25" s="160">
        <f t="shared" si="3"/>
        <v>26.2</v>
      </c>
      <c r="BU25" s="160">
        <f t="shared" si="3"/>
        <v>32</v>
      </c>
      <c r="BV25" s="160">
        <f t="shared" si="3"/>
        <v>18</v>
      </c>
      <c r="BW25" s="160">
        <f t="shared" si="3"/>
        <v>18</v>
      </c>
      <c r="BX25" s="160">
        <f t="shared" si="3"/>
        <v>18</v>
      </c>
      <c r="BY25" s="160">
        <f t="shared" si="3"/>
        <v>18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29.6</v>
      </c>
      <c r="CH25" s="160">
        <f t="shared" si="3"/>
        <v>0</v>
      </c>
      <c r="CI25" s="160">
        <f t="shared" si="3"/>
        <v>0</v>
      </c>
      <c r="CJ25" s="160">
        <f t="shared" si="3"/>
        <v>74.7</v>
      </c>
      <c r="CK25" s="160">
        <f t="shared" si="3"/>
        <v>2.1</v>
      </c>
      <c r="CL25" s="160">
        <f t="shared" si="3"/>
        <v>28.3</v>
      </c>
      <c r="CM25" s="160">
        <f t="shared" si="3"/>
        <v>31.8</v>
      </c>
      <c r="CN25" s="160">
        <f t="shared" si="3"/>
        <v>33.5</v>
      </c>
      <c r="CO25" s="160">
        <f t="shared" si="3"/>
        <v>62.1</v>
      </c>
      <c r="CP25" s="160">
        <f t="shared" si="3"/>
        <v>41</v>
      </c>
      <c r="CQ25" s="160">
        <f t="shared" si="3"/>
        <v>76.2</v>
      </c>
      <c r="CR25" s="160">
        <f t="shared" si="3"/>
        <v>87.8</v>
      </c>
      <c r="CS25" s="160">
        <f t="shared" si="3"/>
        <v>37.6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761.57500000000005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2026-03-27T21:20:53Z</dcterms:created>
  <dcterms:modified xsi:type="dcterms:W3CDTF">2026-03-27T21:20:55Z</dcterms:modified>
</cp:coreProperties>
</file>