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<sst xmlns="http://schemas.openxmlformats.org/spreadsheetml/2006/main" count="124" uniqueCount="57">
  <si>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07/09/2026 16:29:19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</si>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</sst>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738-45F5-B3D4-A42FBE24BB0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9.5920000000000005</c:v>
                </c:pt>
                <c:pt idx="1">
                  <c:v>9.5920000000000005</c:v>
                </c:pt>
                <c:pt idx="2">
                  <c:v>9.5920000000000005</c:v>
                </c:pt>
                <c:pt idx="3">
                  <c:v>9.5920000000000005</c:v>
                </c:pt>
                <c:pt idx="4">
                  <c:v>9.5920000000000005</c:v>
                </c:pt>
                <c:pt idx="5">
                  <c:v>9.5920000000000005</c:v>
                </c:pt>
                <c:pt idx="6">
                  <c:v>9.5920000000000005</c:v>
                </c:pt>
                <c:pt idx="7">
                  <c:v>9.5920000000000005</c:v>
                </c:pt>
                <c:pt idx="8">
                  <c:v>9.5920000000000005</c:v>
                </c:pt>
                <c:pt idx="9">
                  <c:v>9.5920000000000005</c:v>
                </c:pt>
                <c:pt idx="10">
                  <c:v>9.5920000000000005</c:v>
                </c:pt>
                <c:pt idx="11">
                  <c:v>9.5920000000000005</c:v>
                </c:pt>
                <c:pt idx="12">
                  <c:v>9.5920000000000005</c:v>
                </c:pt>
                <c:pt idx="13">
                  <c:v>9.5920000000000005</c:v>
                </c:pt>
                <c:pt idx="14">
                  <c:v>9.5920000000000005</c:v>
                </c:pt>
                <c:pt idx="15">
                  <c:v>9.5920000000000005</c:v>
                </c:pt>
                <c:pt idx="16">
                  <c:v>9.5920000000000005</c:v>
                </c:pt>
                <c:pt idx="17">
                  <c:v>9.5920000000000005</c:v>
                </c:pt>
                <c:pt idx="18">
                  <c:v>9.5920000000000005</c:v>
                </c:pt>
                <c:pt idx="19">
                  <c:v>9.5920000000000005</c:v>
                </c:pt>
                <c:pt idx="20">
                  <c:v>9.5920000000000005</c:v>
                </c:pt>
                <c:pt idx="21">
                  <c:v>9.5920000000000005</c:v>
                </c:pt>
                <c:pt idx="22">
                  <c:v>9.5920000000000005</c:v>
                </c:pt>
                <c:pt idx="23">
                  <c:v>9.5920000000000005</c:v>
                </c:pt>
                <c:pt idx="24">
                  <c:v>9.5920000000000005</c:v>
                </c:pt>
                <c:pt idx="25">
                  <c:v>9.5920000000000005</c:v>
                </c:pt>
                <c:pt idx="26">
                  <c:v>9.5920000000000005</c:v>
                </c:pt>
                <c:pt idx="27">
                  <c:v>9.5920000000000005</c:v>
                </c:pt>
                <c:pt idx="28">
                  <c:v>9.5920000000000005</c:v>
                </c:pt>
                <c:pt idx="29">
                  <c:v>9.5920000000000005</c:v>
                </c:pt>
                <c:pt idx="30">
                  <c:v>9.5920000000000005</c:v>
                </c:pt>
                <c:pt idx="31">
                  <c:v>9.5920000000000005</c:v>
                </c:pt>
                <c:pt idx="32">
                  <c:v>8.6639999999999997</c:v>
                </c:pt>
                <c:pt idx="33">
                  <c:v>8.6639999999999997</c:v>
                </c:pt>
                <c:pt idx="34">
                  <c:v>8.6639999999999997</c:v>
                </c:pt>
                <c:pt idx="35">
                  <c:v>3.8639999999999999</c:v>
                </c:pt>
                <c:pt idx="36">
                  <c:v>8.6639999999999997</c:v>
                </c:pt>
                <c:pt idx="40">
                  <c:v>8.6639999999999997</c:v>
                </c:pt>
                <c:pt idx="56">
                  <c:v>3.8639999999999999</c:v>
                </c:pt>
                <c:pt idx="57">
                  <c:v>3.8639999999999999</c:v>
                </c:pt>
                <c:pt idx="58">
                  <c:v>3.8639999999999999</c:v>
                </c:pt>
                <c:pt idx="59">
                  <c:v>3.0070000000000001</c:v>
                </c:pt>
                <c:pt idx="60">
                  <c:v>4.5919999999999996</c:v>
                </c:pt>
                <c:pt idx="61">
                  <c:v>9.5920000000000005</c:v>
                </c:pt>
                <c:pt idx="62">
                  <c:v>9.5920000000000005</c:v>
                </c:pt>
                <c:pt idx="63">
                  <c:v>9.5920000000000005</c:v>
                </c:pt>
                <c:pt idx="64">
                  <c:v>9.5920000000000005</c:v>
                </c:pt>
                <c:pt idx="65">
                  <c:v>9.5920000000000005</c:v>
                </c:pt>
                <c:pt idx="66">
                  <c:v>9.5920000000000005</c:v>
                </c:pt>
                <c:pt idx="67">
                  <c:v>9.5920000000000005</c:v>
                </c:pt>
                <c:pt idx="68">
                  <c:v>9.5920000000000005</c:v>
                </c:pt>
                <c:pt idx="69">
                  <c:v>9.5920000000000005</c:v>
                </c:pt>
                <c:pt idx="70">
                  <c:v>9.5920000000000005</c:v>
                </c:pt>
                <c:pt idx="71">
                  <c:v>9.5920000000000005</c:v>
                </c:pt>
                <c:pt idx="72">
                  <c:v>9.5920000000000005</c:v>
                </c:pt>
                <c:pt idx="73">
                  <c:v>4.5919999999999996</c:v>
                </c:pt>
                <c:pt idx="74">
                  <c:v>9.5920000000000005</c:v>
                </c:pt>
                <c:pt idx="75">
                  <c:v>9.5920000000000005</c:v>
                </c:pt>
                <c:pt idx="76">
                  <c:v>9.5920000000000005</c:v>
                </c:pt>
                <c:pt idx="77">
                  <c:v>9.5920000000000005</c:v>
                </c:pt>
                <c:pt idx="78">
                  <c:v>9.5920000000000005</c:v>
                </c:pt>
                <c:pt idx="79">
                  <c:v>9.5920000000000005</c:v>
                </c:pt>
                <c:pt idx="80">
                  <c:v>4.5919999999999996</c:v>
                </c:pt>
                <c:pt idx="81">
                  <c:v>9.5920000000000005</c:v>
                </c:pt>
                <c:pt idx="82">
                  <c:v>7.4089999999999998</c:v>
                </c:pt>
                <c:pt idx="83">
                  <c:v>9.5920000000000005</c:v>
                </c:pt>
                <c:pt idx="84">
                  <c:v>9.5920000000000005</c:v>
                </c:pt>
                <c:pt idx="85">
                  <c:v>9.5920000000000005</c:v>
                </c:pt>
                <c:pt idx="86">
                  <c:v>9.5920000000000005</c:v>
                </c:pt>
                <c:pt idx="87">
                  <c:v>9.5920000000000005</c:v>
                </c:pt>
                <c:pt idx="88">
                  <c:v>9.5920000000000005</c:v>
                </c:pt>
                <c:pt idx="89">
                  <c:v>9.5920000000000005</c:v>
                </c:pt>
                <c:pt idx="90">
                  <c:v>9.5920000000000005</c:v>
                </c:pt>
                <c:pt idx="91">
                  <c:v>9.5920000000000005</c:v>
                </c:pt>
                <c:pt idx="92">
                  <c:v>9.5920000000000005</c:v>
                </c:pt>
                <c:pt idx="93">
                  <c:v>9.5920000000000005</c:v>
                </c:pt>
                <c:pt idx="94">
                  <c:v>9.5920000000000005</c:v>
                </c:pt>
                <c:pt idx="95">
                  <c:v>9.5920000000000005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38-45F5-B3D4-A42FBE24BB0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">
                  <c:v>10</c:v>
                </c:pt>
                <c:pt idx="20">
                  <c:v>5</c:v>
                </c:pt>
                <c:pt idx="22">
                  <c:v>5</c:v>
                </c:pt>
                <c:pt idx="24">
                  <c:v>4.0999999999999996</c:v>
                </c:pt>
                <c:pt idx="25">
                  <c:v>4.3</c:v>
                </c:pt>
                <c:pt idx="26">
                  <c:v>4.4000000000000004</c:v>
                </c:pt>
                <c:pt idx="27">
                  <c:v>4.4000000000000004</c:v>
                </c:pt>
                <c:pt idx="32">
                  <c:v>8.8170000000000002</c:v>
                </c:pt>
                <c:pt idx="33">
                  <c:v>10</c:v>
                </c:pt>
                <c:pt idx="34">
                  <c:v>10</c:v>
                </c:pt>
                <c:pt idx="36">
                  <c:v>10</c:v>
                </c:pt>
                <c:pt idx="62">
                  <c:v>10</c:v>
                </c:pt>
                <c:pt idx="67">
                  <c:v>5</c:v>
                </c:pt>
                <c:pt idx="71">
                  <c:v>5</c:v>
                </c:pt>
                <c:pt idx="75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5">
                  <c:v>10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38-45F5-B3D4-A42FBE24BB0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1.68</c:v>
                </c:pt>
                <c:pt idx="1">
                  <c:v>1.1200000000000001</c:v>
                </c:pt>
                <c:pt idx="2">
                  <c:v>1.68</c:v>
                </c:pt>
                <c:pt idx="3">
                  <c:v>1.1200000000000001</c:v>
                </c:pt>
                <c:pt idx="4">
                  <c:v>1.1599999999999999</c:v>
                </c:pt>
                <c:pt idx="5">
                  <c:v>0.56000000000000005</c:v>
                </c:pt>
                <c:pt idx="6">
                  <c:v>1.1200000000000001</c:v>
                </c:pt>
                <c:pt idx="7">
                  <c:v>0.56000000000000005</c:v>
                </c:pt>
                <c:pt idx="8">
                  <c:v>1.1599999999999999</c:v>
                </c:pt>
                <c:pt idx="9">
                  <c:v>0.56000000000000005</c:v>
                </c:pt>
                <c:pt idx="10">
                  <c:v>1.1200000000000001</c:v>
                </c:pt>
                <c:pt idx="11">
                  <c:v>0.56000000000000005</c:v>
                </c:pt>
                <c:pt idx="12">
                  <c:v>0.56000000000000005</c:v>
                </c:pt>
                <c:pt idx="13">
                  <c:v>1.1200000000000001</c:v>
                </c:pt>
                <c:pt idx="14">
                  <c:v>1.1200000000000001</c:v>
                </c:pt>
                <c:pt idx="15">
                  <c:v>0.56000000000000005</c:v>
                </c:pt>
                <c:pt idx="16">
                  <c:v>1.42</c:v>
                </c:pt>
                <c:pt idx="17">
                  <c:v>1.46</c:v>
                </c:pt>
                <c:pt idx="18">
                  <c:v>2.1800000000000002</c:v>
                </c:pt>
                <c:pt idx="19">
                  <c:v>1.52</c:v>
                </c:pt>
                <c:pt idx="20">
                  <c:v>2.06</c:v>
                </c:pt>
                <c:pt idx="21">
                  <c:v>1.36</c:v>
                </c:pt>
                <c:pt idx="22">
                  <c:v>0.7</c:v>
                </c:pt>
                <c:pt idx="23">
                  <c:v>2.12</c:v>
                </c:pt>
                <c:pt idx="24">
                  <c:v>4.72</c:v>
                </c:pt>
                <c:pt idx="25">
                  <c:v>5.0599999999999996</c:v>
                </c:pt>
                <c:pt idx="26">
                  <c:v>5.08</c:v>
                </c:pt>
                <c:pt idx="27">
                  <c:v>6.14</c:v>
                </c:pt>
                <c:pt idx="28">
                  <c:v>2.2799999999999998</c:v>
                </c:pt>
                <c:pt idx="29">
                  <c:v>2.2400000000000002</c:v>
                </c:pt>
                <c:pt idx="30">
                  <c:v>2.2799999999999998</c:v>
                </c:pt>
                <c:pt idx="31">
                  <c:v>2.2400000000000002</c:v>
                </c:pt>
                <c:pt idx="32">
                  <c:v>4.032</c:v>
                </c:pt>
                <c:pt idx="33">
                  <c:v>4.7930000000000001</c:v>
                </c:pt>
                <c:pt idx="34">
                  <c:v>6.3840000000000003</c:v>
                </c:pt>
                <c:pt idx="35">
                  <c:v>5.6</c:v>
                </c:pt>
                <c:pt idx="36">
                  <c:v>5.8419999999999996</c:v>
                </c:pt>
                <c:pt idx="37">
                  <c:v>5.92</c:v>
                </c:pt>
                <c:pt idx="38">
                  <c:v>5.58</c:v>
                </c:pt>
                <c:pt idx="39">
                  <c:v>5.22</c:v>
                </c:pt>
                <c:pt idx="40">
                  <c:v>7.36</c:v>
                </c:pt>
                <c:pt idx="41">
                  <c:v>7.48</c:v>
                </c:pt>
                <c:pt idx="42">
                  <c:v>5.66</c:v>
                </c:pt>
                <c:pt idx="43">
                  <c:v>6.52</c:v>
                </c:pt>
                <c:pt idx="44">
                  <c:v>6.62</c:v>
                </c:pt>
                <c:pt idx="45">
                  <c:v>6.52</c:v>
                </c:pt>
                <c:pt idx="46">
                  <c:v>6.02</c:v>
                </c:pt>
                <c:pt idx="47">
                  <c:v>7.38</c:v>
                </c:pt>
                <c:pt idx="48">
                  <c:v>8.48</c:v>
                </c:pt>
                <c:pt idx="49">
                  <c:v>8.14</c:v>
                </c:pt>
                <c:pt idx="50">
                  <c:v>8.18</c:v>
                </c:pt>
                <c:pt idx="51">
                  <c:v>8.18</c:v>
                </c:pt>
                <c:pt idx="52">
                  <c:v>7.54</c:v>
                </c:pt>
                <c:pt idx="53">
                  <c:v>6.68</c:v>
                </c:pt>
                <c:pt idx="54">
                  <c:v>6.36</c:v>
                </c:pt>
                <c:pt idx="55">
                  <c:v>5.76</c:v>
                </c:pt>
                <c:pt idx="56">
                  <c:v>5.66</c:v>
                </c:pt>
                <c:pt idx="57">
                  <c:v>5.3</c:v>
                </c:pt>
                <c:pt idx="58">
                  <c:v>4.8600000000000003</c:v>
                </c:pt>
                <c:pt idx="59">
                  <c:v>5</c:v>
                </c:pt>
                <c:pt idx="60">
                  <c:v>5.26</c:v>
                </c:pt>
                <c:pt idx="61">
                  <c:v>5.4</c:v>
                </c:pt>
                <c:pt idx="62">
                  <c:v>6.2789999999999999</c:v>
                </c:pt>
                <c:pt idx="63">
                  <c:v>5.6239999999999997</c:v>
                </c:pt>
                <c:pt idx="64">
                  <c:v>3.4</c:v>
                </c:pt>
                <c:pt idx="65">
                  <c:v>2.84</c:v>
                </c:pt>
                <c:pt idx="66">
                  <c:v>2.84</c:v>
                </c:pt>
                <c:pt idx="67">
                  <c:v>2.2400000000000002</c:v>
                </c:pt>
                <c:pt idx="68">
                  <c:v>2.48</c:v>
                </c:pt>
                <c:pt idx="69">
                  <c:v>1.96</c:v>
                </c:pt>
                <c:pt idx="70">
                  <c:v>1.62</c:v>
                </c:pt>
                <c:pt idx="71">
                  <c:v>1.92</c:v>
                </c:pt>
                <c:pt idx="72">
                  <c:v>1.72</c:v>
                </c:pt>
                <c:pt idx="73">
                  <c:v>1.72</c:v>
                </c:pt>
                <c:pt idx="74">
                  <c:v>2.2400000000000002</c:v>
                </c:pt>
                <c:pt idx="75">
                  <c:v>2.8</c:v>
                </c:pt>
                <c:pt idx="76">
                  <c:v>3.4</c:v>
                </c:pt>
                <c:pt idx="77">
                  <c:v>3.36</c:v>
                </c:pt>
                <c:pt idx="78">
                  <c:v>3.4</c:v>
                </c:pt>
                <c:pt idx="79">
                  <c:v>3.4</c:v>
                </c:pt>
                <c:pt idx="80">
                  <c:v>2.84</c:v>
                </c:pt>
                <c:pt idx="81">
                  <c:v>2.88</c:v>
                </c:pt>
                <c:pt idx="82">
                  <c:v>2.8</c:v>
                </c:pt>
                <c:pt idx="83">
                  <c:v>2.2799999999999998</c:v>
                </c:pt>
                <c:pt idx="84">
                  <c:v>2.2799999999999998</c:v>
                </c:pt>
                <c:pt idx="85">
                  <c:v>2.8</c:v>
                </c:pt>
                <c:pt idx="86">
                  <c:v>2.2400000000000002</c:v>
                </c:pt>
                <c:pt idx="87">
                  <c:v>1.68</c:v>
                </c:pt>
                <c:pt idx="88">
                  <c:v>1.72</c:v>
                </c:pt>
                <c:pt idx="89">
                  <c:v>1.68</c:v>
                </c:pt>
                <c:pt idx="90">
                  <c:v>1.1200000000000001</c:v>
                </c:pt>
                <c:pt idx="91">
                  <c:v>1.68</c:v>
                </c:pt>
                <c:pt idx="92">
                  <c:v>1.1599999999999999</c:v>
                </c:pt>
                <c:pt idx="93">
                  <c:v>1.1200000000000001</c:v>
                </c:pt>
                <c:pt idx="94">
                  <c:v>1.1599999999999999</c:v>
                </c:pt>
                <c:pt idx="95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38-45F5-B3D4-A42FBE24BB0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738-45F5-B3D4-A42FBE24BB0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738-45F5-B3D4-A42FBE24BB0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738-45F5-B3D4-A42FBE24BB0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0">
                  <c:v>98.692999999999998</c:v>
                </c:pt>
                <c:pt idx="31">
                  <c:v>42.948</c:v>
                </c:pt>
                <c:pt idx="64">
                  <c:v>81.828000000000003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738-45F5-B3D4-A42FBE24BB0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738-45F5-B3D4-A42FBE24BB0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4.9000000000000004</c:v>
                </c:pt>
                <c:pt idx="1">
                  <c:v>4.7759999999999998</c:v>
                </c:pt>
                <c:pt idx="2">
                  <c:v>42.503999999999998</c:v>
                </c:pt>
                <c:pt idx="3">
                  <c:v>174</c:v>
                </c:pt>
                <c:pt idx="4">
                  <c:v>4.2060000000000004</c:v>
                </c:pt>
                <c:pt idx="5">
                  <c:v>8</c:v>
                </c:pt>
                <c:pt idx="6">
                  <c:v>15</c:v>
                </c:pt>
                <c:pt idx="7">
                  <c:v>15</c:v>
                </c:pt>
                <c:pt idx="8">
                  <c:v>4.6159999999999997</c:v>
                </c:pt>
                <c:pt idx="9">
                  <c:v>4.7130000000000001</c:v>
                </c:pt>
                <c:pt idx="10">
                  <c:v>6.4</c:v>
                </c:pt>
                <c:pt idx="11">
                  <c:v>7.6070000000000002</c:v>
                </c:pt>
                <c:pt idx="12">
                  <c:v>11.2</c:v>
                </c:pt>
                <c:pt idx="13">
                  <c:v>9.282</c:v>
                </c:pt>
                <c:pt idx="14">
                  <c:v>9.6</c:v>
                </c:pt>
                <c:pt idx="15">
                  <c:v>7.1769999999999996</c:v>
                </c:pt>
                <c:pt idx="16">
                  <c:v>9.6</c:v>
                </c:pt>
                <c:pt idx="17">
                  <c:v>9.6</c:v>
                </c:pt>
                <c:pt idx="18">
                  <c:v>9.1999999999999993</c:v>
                </c:pt>
                <c:pt idx="19">
                  <c:v>9.1999999999999993</c:v>
                </c:pt>
                <c:pt idx="20">
                  <c:v>18</c:v>
                </c:pt>
                <c:pt idx="21">
                  <c:v>17</c:v>
                </c:pt>
                <c:pt idx="22">
                  <c:v>17</c:v>
                </c:pt>
                <c:pt idx="23">
                  <c:v>10.695</c:v>
                </c:pt>
                <c:pt idx="24">
                  <c:v>9.3119999999999994</c:v>
                </c:pt>
                <c:pt idx="25">
                  <c:v>10.596</c:v>
                </c:pt>
                <c:pt idx="26">
                  <c:v>8.625</c:v>
                </c:pt>
                <c:pt idx="27">
                  <c:v>5.3140000000000001</c:v>
                </c:pt>
                <c:pt idx="28">
                  <c:v>6.32</c:v>
                </c:pt>
                <c:pt idx="29">
                  <c:v>5.3019999999999996</c:v>
                </c:pt>
                <c:pt idx="30">
                  <c:v>19.8</c:v>
                </c:pt>
                <c:pt idx="31">
                  <c:v>65.003</c:v>
                </c:pt>
                <c:pt idx="65">
                  <c:v>40</c:v>
                </c:pt>
                <c:pt idx="6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38-45F5-B3D4-A42FBE24BB0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15.3</c:v>
                </c:pt>
                <c:pt idx="1">
                  <c:v>27</c:v>
                </c:pt>
                <c:pt idx="2">
                  <c:v>4.5</c:v>
                </c:pt>
                <c:pt idx="3">
                  <c:v>0</c:v>
                </c:pt>
                <c:pt idx="4">
                  <c:v>16.100000000000001</c:v>
                </c:pt>
                <c:pt idx="5">
                  <c:v>4.0999999999999996</c:v>
                </c:pt>
                <c:pt idx="6">
                  <c:v>0</c:v>
                </c:pt>
                <c:pt idx="7">
                  <c:v>0</c:v>
                </c:pt>
                <c:pt idx="8">
                  <c:v>29.7</c:v>
                </c:pt>
                <c:pt idx="9">
                  <c:v>29.7</c:v>
                </c:pt>
                <c:pt idx="10">
                  <c:v>29.7</c:v>
                </c:pt>
                <c:pt idx="11">
                  <c:v>29.7</c:v>
                </c:pt>
                <c:pt idx="12">
                  <c:v>4.0999999999999996</c:v>
                </c:pt>
                <c:pt idx="13">
                  <c:v>4.0999999999999996</c:v>
                </c:pt>
                <c:pt idx="14">
                  <c:v>4.0999999999999996</c:v>
                </c:pt>
                <c:pt idx="15">
                  <c:v>4.1999999999999993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38.700000000000003</c:v>
                </c:pt>
                <c:pt idx="21">
                  <c:v>49.2</c:v>
                </c:pt>
                <c:pt idx="22">
                  <c:v>36.4</c:v>
                </c:pt>
                <c:pt idx="23">
                  <c:v>87.6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14.8</c:v>
                </c:pt>
                <c:pt idx="28">
                  <c:v>0</c:v>
                </c:pt>
                <c:pt idx="29">
                  <c:v>12.6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4.4000000000000004</c:v>
                </c:pt>
                <c:pt idx="66">
                  <c:v>21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28.8</c:v>
                </c:pt>
                <c:pt idx="73">
                  <c:v>63.7</c:v>
                </c:pt>
                <c:pt idx="74">
                  <c:v>53.9</c:v>
                </c:pt>
                <c:pt idx="75">
                  <c:v>0</c:v>
                </c:pt>
                <c:pt idx="76">
                  <c:v>64.599999999999994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91.7</c:v>
                </c:pt>
                <c:pt idx="81">
                  <c:v>62</c:v>
                </c:pt>
                <c:pt idx="82">
                  <c:v>71.7</c:v>
                </c:pt>
                <c:pt idx="83">
                  <c:v>0</c:v>
                </c:pt>
                <c:pt idx="84">
                  <c:v>1.7</c:v>
                </c:pt>
                <c:pt idx="85">
                  <c:v>0</c:v>
                </c:pt>
                <c:pt idx="86">
                  <c:v>3.1</c:v>
                </c:pt>
                <c:pt idx="87">
                  <c:v>0</c:v>
                </c:pt>
                <c:pt idx="88">
                  <c:v>40.9</c:v>
                </c:pt>
                <c:pt idx="89">
                  <c:v>36.700000000000003</c:v>
                </c:pt>
                <c:pt idx="90">
                  <c:v>32.1</c:v>
                </c:pt>
                <c:pt idx="91">
                  <c:v>26.9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738-45F5-B3D4-A42FBE24BB0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40.433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738-45F5-B3D4-A42FBE24BB0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3">
                  <c:v>38.311</c:v>
                </c:pt>
                <c:pt idx="6">
                  <c:v>37.642000000000003</c:v>
                </c:pt>
                <c:pt idx="7">
                  <c:v>34.765999999999998</c:v>
                </c:pt>
                <c:pt idx="12">
                  <c:v>3.43</c:v>
                </c:pt>
                <c:pt idx="19">
                  <c:v>2.9000000000000001E-2</c:v>
                </c:pt>
                <c:pt idx="20">
                  <c:v>44.375999999999998</c:v>
                </c:pt>
                <c:pt idx="21">
                  <c:v>46.21</c:v>
                </c:pt>
                <c:pt idx="22">
                  <c:v>47.454999999999998</c:v>
                </c:pt>
                <c:pt idx="23">
                  <c:v>17.649999999999999</c:v>
                </c:pt>
                <c:pt idx="25">
                  <c:v>9.4E-2</c:v>
                </c:pt>
                <c:pt idx="28">
                  <c:v>14.76</c:v>
                </c:pt>
                <c:pt idx="29">
                  <c:v>15.47</c:v>
                </c:pt>
                <c:pt idx="33">
                  <c:v>18.690999999999999</c:v>
                </c:pt>
                <c:pt idx="34">
                  <c:v>47.219000000000001</c:v>
                </c:pt>
                <c:pt idx="35">
                  <c:v>96.242999999999995</c:v>
                </c:pt>
                <c:pt idx="36">
                  <c:v>48.844000000000001</c:v>
                </c:pt>
                <c:pt idx="37">
                  <c:v>59.158999999999999</c:v>
                </c:pt>
                <c:pt idx="38">
                  <c:v>72</c:v>
                </c:pt>
                <c:pt idx="39">
                  <c:v>71.870999999999995</c:v>
                </c:pt>
                <c:pt idx="40">
                  <c:v>98.926000000000002</c:v>
                </c:pt>
                <c:pt idx="41">
                  <c:v>88.5</c:v>
                </c:pt>
                <c:pt idx="42">
                  <c:v>96.8</c:v>
                </c:pt>
                <c:pt idx="43">
                  <c:v>169.084</c:v>
                </c:pt>
                <c:pt idx="44">
                  <c:v>168.43</c:v>
                </c:pt>
                <c:pt idx="45">
                  <c:v>173.66499999999999</c:v>
                </c:pt>
                <c:pt idx="46">
                  <c:v>175.35400000000001</c:v>
                </c:pt>
                <c:pt idx="47">
                  <c:v>174.56200000000001</c:v>
                </c:pt>
                <c:pt idx="48">
                  <c:v>165.72399999999999</c:v>
                </c:pt>
                <c:pt idx="49">
                  <c:v>100.104</c:v>
                </c:pt>
                <c:pt idx="50">
                  <c:v>98.71</c:v>
                </c:pt>
                <c:pt idx="51">
                  <c:v>97.956999999999994</c:v>
                </c:pt>
                <c:pt idx="52">
                  <c:v>95.596999999999994</c:v>
                </c:pt>
                <c:pt idx="53">
                  <c:v>85.653000000000006</c:v>
                </c:pt>
                <c:pt idx="54">
                  <c:v>89.132999999999996</c:v>
                </c:pt>
                <c:pt idx="55">
                  <c:v>85.813999999999993</c:v>
                </c:pt>
                <c:pt idx="56">
                  <c:v>196.20500000000001</c:v>
                </c:pt>
                <c:pt idx="57">
                  <c:v>236.864</c:v>
                </c:pt>
                <c:pt idx="58">
                  <c:v>239.12700000000001</c:v>
                </c:pt>
                <c:pt idx="59">
                  <c:v>260.35300000000001</c:v>
                </c:pt>
                <c:pt idx="60">
                  <c:v>242.08600000000001</c:v>
                </c:pt>
                <c:pt idx="61">
                  <c:v>51.860999999999997</c:v>
                </c:pt>
                <c:pt idx="62">
                  <c:v>51.762999999999998</c:v>
                </c:pt>
                <c:pt idx="66">
                  <c:v>11.946</c:v>
                </c:pt>
                <c:pt idx="67">
                  <c:v>101.538</c:v>
                </c:pt>
                <c:pt idx="68">
                  <c:v>30.308</c:v>
                </c:pt>
                <c:pt idx="69">
                  <c:v>22.399000000000001</c:v>
                </c:pt>
                <c:pt idx="70">
                  <c:v>22.454999999999998</c:v>
                </c:pt>
                <c:pt idx="71">
                  <c:v>41.341999999999999</c:v>
                </c:pt>
                <c:pt idx="72">
                  <c:v>0.11799999999999999</c:v>
                </c:pt>
                <c:pt idx="73">
                  <c:v>0.13700000000000001</c:v>
                </c:pt>
                <c:pt idx="74">
                  <c:v>0.154</c:v>
                </c:pt>
                <c:pt idx="75">
                  <c:v>45.313000000000002</c:v>
                </c:pt>
                <c:pt idx="76">
                  <c:v>0.156</c:v>
                </c:pt>
                <c:pt idx="77">
                  <c:v>43.542000000000002</c:v>
                </c:pt>
                <c:pt idx="78">
                  <c:v>39.468000000000004</c:v>
                </c:pt>
                <c:pt idx="79">
                  <c:v>52.563000000000002</c:v>
                </c:pt>
                <c:pt idx="83">
                  <c:v>8.4499999999999993</c:v>
                </c:pt>
                <c:pt idx="84">
                  <c:v>0.64200000000000002</c:v>
                </c:pt>
                <c:pt idx="85">
                  <c:v>10.461</c:v>
                </c:pt>
                <c:pt idx="86">
                  <c:v>3.4000000000000002E-2</c:v>
                </c:pt>
                <c:pt idx="87">
                  <c:v>8.32</c:v>
                </c:pt>
                <c:pt idx="88">
                  <c:v>9.5000000000000001E-2</c:v>
                </c:pt>
                <c:pt idx="89">
                  <c:v>34.049999999999997</c:v>
                </c:pt>
                <c:pt idx="90">
                  <c:v>38.357999999999997</c:v>
                </c:pt>
                <c:pt idx="91">
                  <c:v>42.238</c:v>
                </c:pt>
                <c:pt idx="92">
                  <c:v>8.5020000000000007</c:v>
                </c:pt>
                <c:pt idx="93">
                  <c:v>8.8409999999999993</c:v>
                </c:pt>
                <c:pt idx="94">
                  <c:v>3.403</c:v>
                </c:pt>
                <c:pt idx="95">
                  <c:v>5.7009999999999996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738-45F5-B3D4-A42FBE24BB0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40.433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738-45F5-B3D4-A42FBE24BB0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0">
                  <c:v>33.735999999999997</c:v>
                </c:pt>
                <c:pt idx="72">
                  <c:v>19.628</c:v>
                </c:pt>
                <c:pt idx="88">
                  <c:v>36.622999999999998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738-45F5-B3D4-A42FBE24B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224.3</c:v>
                </c:pt>
                <c:pt idx="1">
                  <c:v>222.66</c:v>
                </c:pt>
                <c:pt idx="2">
                  <c:v>193.76</c:v>
                </c:pt>
                <c:pt idx="3">
                  <c:v>186.11</c:v>
                </c:pt>
                <c:pt idx="4">
                  <c:v>200.81</c:v>
                </c:pt>
                <c:pt idx="5">
                  <c:v>195.33</c:v>
                </c:pt>
                <c:pt idx="6">
                  <c:v>193.27</c:v>
                </c:pt>
                <c:pt idx="7">
                  <c:v>187.64</c:v>
                </c:pt>
                <c:pt idx="8">
                  <c:v>199.33</c:v>
                </c:pt>
                <c:pt idx="9">
                  <c:v>197.61</c:v>
                </c:pt>
                <c:pt idx="10">
                  <c:v>192.29</c:v>
                </c:pt>
                <c:pt idx="11">
                  <c:v>189.01</c:v>
                </c:pt>
                <c:pt idx="12">
                  <c:v>191.48</c:v>
                </c:pt>
                <c:pt idx="13">
                  <c:v>190.87</c:v>
                </c:pt>
                <c:pt idx="14">
                  <c:v>190.55</c:v>
                </c:pt>
                <c:pt idx="15">
                  <c:v>200.51</c:v>
                </c:pt>
                <c:pt idx="16">
                  <c:v>187.7</c:v>
                </c:pt>
                <c:pt idx="17">
                  <c:v>187.51</c:v>
                </c:pt>
                <c:pt idx="18">
                  <c:v>190.9</c:v>
                </c:pt>
                <c:pt idx="19">
                  <c:v>199.76</c:v>
                </c:pt>
                <c:pt idx="20">
                  <c:v>195.6</c:v>
                </c:pt>
                <c:pt idx="21">
                  <c:v>207.42</c:v>
                </c:pt>
                <c:pt idx="22">
                  <c:v>212.15</c:v>
                </c:pt>
                <c:pt idx="23">
                  <c:v>216.43</c:v>
                </c:pt>
                <c:pt idx="24">
                  <c:v>216.78</c:v>
                </c:pt>
                <c:pt idx="25">
                  <c:v>225.34</c:v>
                </c:pt>
                <c:pt idx="26">
                  <c:v>230.44</c:v>
                </c:pt>
                <c:pt idx="27">
                  <c:v>231.11</c:v>
                </c:pt>
                <c:pt idx="28">
                  <c:v>238.8</c:v>
                </c:pt>
                <c:pt idx="29">
                  <c:v>231.92</c:v>
                </c:pt>
                <c:pt idx="30">
                  <c:v>159.63</c:v>
                </c:pt>
                <c:pt idx="31">
                  <c:v>145.78</c:v>
                </c:pt>
                <c:pt idx="32">
                  <c:v>136.16</c:v>
                </c:pt>
                <c:pt idx="33">
                  <c:v>103</c:v>
                </c:pt>
                <c:pt idx="34">
                  <c:v>26.98</c:v>
                </c:pt>
                <c:pt idx="35">
                  <c:v>-6.71</c:v>
                </c:pt>
                <c:pt idx="36">
                  <c:v>6.33</c:v>
                </c:pt>
                <c:pt idx="37">
                  <c:v>-10.76</c:v>
                </c:pt>
                <c:pt idx="38">
                  <c:v>-12.41</c:v>
                </c:pt>
                <c:pt idx="39">
                  <c:v>-12.66</c:v>
                </c:pt>
                <c:pt idx="40">
                  <c:v>-2.09</c:v>
                </c:pt>
                <c:pt idx="41">
                  <c:v>-9.36</c:v>
                </c:pt>
                <c:pt idx="42">
                  <c:v>-11.23</c:v>
                </c:pt>
                <c:pt idx="43">
                  <c:v>-10.06</c:v>
                </c:pt>
                <c:pt idx="44">
                  <c:v>-9.68</c:v>
                </c:pt>
                <c:pt idx="45">
                  <c:v>-10.27</c:v>
                </c:pt>
                <c:pt idx="46">
                  <c:v>-10.37</c:v>
                </c:pt>
                <c:pt idx="47">
                  <c:v>-10.47</c:v>
                </c:pt>
                <c:pt idx="48">
                  <c:v>-9.14</c:v>
                </c:pt>
                <c:pt idx="49">
                  <c:v>-11.4</c:v>
                </c:pt>
                <c:pt idx="50">
                  <c:v>-10.94</c:v>
                </c:pt>
                <c:pt idx="51">
                  <c:v>-10.65</c:v>
                </c:pt>
                <c:pt idx="52">
                  <c:v>-9.8000000000000007</c:v>
                </c:pt>
                <c:pt idx="53">
                  <c:v>-9.4700000000000006</c:v>
                </c:pt>
                <c:pt idx="54">
                  <c:v>-10.64</c:v>
                </c:pt>
                <c:pt idx="55">
                  <c:v>-9.64</c:v>
                </c:pt>
                <c:pt idx="56">
                  <c:v>-5.99</c:v>
                </c:pt>
                <c:pt idx="57">
                  <c:v>-6.38</c:v>
                </c:pt>
                <c:pt idx="58">
                  <c:v>-6.32</c:v>
                </c:pt>
                <c:pt idx="59">
                  <c:v>-6.99</c:v>
                </c:pt>
                <c:pt idx="60">
                  <c:v>-6.07</c:v>
                </c:pt>
                <c:pt idx="61">
                  <c:v>-3.76</c:v>
                </c:pt>
                <c:pt idx="62">
                  <c:v>8.5</c:v>
                </c:pt>
                <c:pt idx="63">
                  <c:v>80.02</c:v>
                </c:pt>
                <c:pt idx="64">
                  <c:v>67.14</c:v>
                </c:pt>
                <c:pt idx="65">
                  <c:v>140.06</c:v>
                </c:pt>
                <c:pt idx="66">
                  <c:v>180.98</c:v>
                </c:pt>
                <c:pt idx="67">
                  <c:v>223.56</c:v>
                </c:pt>
                <c:pt idx="68">
                  <c:v>180.87</c:v>
                </c:pt>
                <c:pt idx="69">
                  <c:v>239.22</c:v>
                </c:pt>
                <c:pt idx="70">
                  <c:v>249.72</c:v>
                </c:pt>
                <c:pt idx="71">
                  <c:v>271.45999999999998</c:v>
                </c:pt>
                <c:pt idx="72">
                  <c:v>262.20999999999998</c:v>
                </c:pt>
                <c:pt idx="73">
                  <c:v>270.02</c:v>
                </c:pt>
                <c:pt idx="74">
                  <c:v>266.89</c:v>
                </c:pt>
                <c:pt idx="75">
                  <c:v>215.01</c:v>
                </c:pt>
                <c:pt idx="76">
                  <c:v>262.94</c:v>
                </c:pt>
                <c:pt idx="77">
                  <c:v>220.99</c:v>
                </c:pt>
                <c:pt idx="78">
                  <c:v>227.01</c:v>
                </c:pt>
                <c:pt idx="79">
                  <c:v>218.89</c:v>
                </c:pt>
                <c:pt idx="80">
                  <c:v>275.20999999999998</c:v>
                </c:pt>
                <c:pt idx="81">
                  <c:v>270.04000000000002</c:v>
                </c:pt>
                <c:pt idx="82">
                  <c:v>257.39</c:v>
                </c:pt>
                <c:pt idx="83">
                  <c:v>251.66</c:v>
                </c:pt>
                <c:pt idx="84">
                  <c:v>242.41</c:v>
                </c:pt>
                <c:pt idx="85">
                  <c:v>226.48</c:v>
                </c:pt>
                <c:pt idx="86">
                  <c:v>232.71</c:v>
                </c:pt>
                <c:pt idx="87">
                  <c:v>226.02</c:v>
                </c:pt>
                <c:pt idx="88">
                  <c:v>248.89</c:v>
                </c:pt>
                <c:pt idx="89">
                  <c:v>249.33</c:v>
                </c:pt>
                <c:pt idx="90">
                  <c:v>248.53</c:v>
                </c:pt>
                <c:pt idx="91">
                  <c:v>240.35</c:v>
                </c:pt>
                <c:pt idx="92">
                  <c:v>232.22</c:v>
                </c:pt>
                <c:pt idx="93">
                  <c:v>222.99</c:v>
                </c:pt>
                <c:pt idx="94">
                  <c:v>216.23</c:v>
                </c:pt>
                <c:pt idx="95">
                  <c:v>207.28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738-45F5-B3D4-A42FBE24B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50B-4855-8770-E8345A6611F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50B-4855-8770-E8345A6611F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5.3650000000000002</c:v>
                </c:pt>
                <c:pt idx="1">
                  <c:v>5.3760000000000003</c:v>
                </c:pt>
                <c:pt idx="2">
                  <c:v>5.4249999999999998</c:v>
                </c:pt>
                <c:pt idx="3">
                  <c:v>2.1</c:v>
                </c:pt>
                <c:pt idx="4">
                  <c:v>7.4489999999999998</c:v>
                </c:pt>
                <c:pt idx="5">
                  <c:v>5.1980000000000004</c:v>
                </c:pt>
                <c:pt idx="6">
                  <c:v>3.8330000000000002</c:v>
                </c:pt>
                <c:pt idx="7">
                  <c:v>3.859</c:v>
                </c:pt>
                <c:pt idx="8">
                  <c:v>7.415</c:v>
                </c:pt>
                <c:pt idx="9">
                  <c:v>7.3959999999999999</c:v>
                </c:pt>
                <c:pt idx="10">
                  <c:v>7.391</c:v>
                </c:pt>
                <c:pt idx="11">
                  <c:v>5.3070000000000004</c:v>
                </c:pt>
                <c:pt idx="12">
                  <c:v>5.2910000000000004</c:v>
                </c:pt>
                <c:pt idx="13">
                  <c:v>5.282</c:v>
                </c:pt>
                <c:pt idx="14">
                  <c:v>5.1959999999999997</c:v>
                </c:pt>
                <c:pt idx="15">
                  <c:v>5.3719999999999999</c:v>
                </c:pt>
                <c:pt idx="16">
                  <c:v>3.0830000000000002</c:v>
                </c:pt>
                <c:pt idx="17">
                  <c:v>3.1840000000000002</c:v>
                </c:pt>
                <c:pt idx="18">
                  <c:v>3.2410000000000001</c:v>
                </c:pt>
                <c:pt idx="19">
                  <c:v>3.2269999999999999</c:v>
                </c:pt>
                <c:pt idx="21">
                  <c:v>1.9910000000000001</c:v>
                </c:pt>
                <c:pt idx="23">
                  <c:v>3.1720000000000002</c:v>
                </c:pt>
                <c:pt idx="24">
                  <c:v>1.1439999999999999</c:v>
                </c:pt>
                <c:pt idx="25">
                  <c:v>3.379</c:v>
                </c:pt>
                <c:pt idx="26">
                  <c:v>3.6230000000000002</c:v>
                </c:pt>
                <c:pt idx="27">
                  <c:v>3.8639999999999999</c:v>
                </c:pt>
                <c:pt idx="28">
                  <c:v>7.6989999999999998</c:v>
                </c:pt>
                <c:pt idx="29">
                  <c:v>7.577</c:v>
                </c:pt>
                <c:pt idx="30">
                  <c:v>2.8519999999999999</c:v>
                </c:pt>
                <c:pt idx="31">
                  <c:v>2.8239999999999998</c:v>
                </c:pt>
                <c:pt idx="32">
                  <c:v>1.274</c:v>
                </c:pt>
                <c:pt idx="33">
                  <c:v>0.01</c:v>
                </c:pt>
                <c:pt idx="34">
                  <c:v>30.01</c:v>
                </c:pt>
                <c:pt idx="35">
                  <c:v>30.01</c:v>
                </c:pt>
                <c:pt idx="36">
                  <c:v>1.54</c:v>
                </c:pt>
                <c:pt idx="37">
                  <c:v>1.54</c:v>
                </c:pt>
                <c:pt idx="38">
                  <c:v>3.6259999999999999</c:v>
                </c:pt>
                <c:pt idx="39">
                  <c:v>3.359</c:v>
                </c:pt>
                <c:pt idx="40">
                  <c:v>2.04</c:v>
                </c:pt>
                <c:pt idx="41">
                  <c:v>2.012</c:v>
                </c:pt>
                <c:pt idx="42">
                  <c:v>2.0099999999999998</c:v>
                </c:pt>
                <c:pt idx="43">
                  <c:v>2.1309999999999998</c:v>
                </c:pt>
                <c:pt idx="44">
                  <c:v>2.048</c:v>
                </c:pt>
                <c:pt idx="45">
                  <c:v>2.2890000000000001</c:v>
                </c:pt>
                <c:pt idx="46">
                  <c:v>1.9770000000000001</c:v>
                </c:pt>
                <c:pt idx="47">
                  <c:v>1.9850000000000001</c:v>
                </c:pt>
                <c:pt idx="48">
                  <c:v>1.9019999999999999</c:v>
                </c:pt>
                <c:pt idx="49">
                  <c:v>1.9510000000000001</c:v>
                </c:pt>
                <c:pt idx="50">
                  <c:v>1.9970000000000001</c:v>
                </c:pt>
                <c:pt idx="51">
                  <c:v>2.032</c:v>
                </c:pt>
                <c:pt idx="52">
                  <c:v>1.827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1.7470000000000001</c:v>
                </c:pt>
                <c:pt idx="57">
                  <c:v>1.7789999999999999</c:v>
                </c:pt>
                <c:pt idx="58">
                  <c:v>1.9610000000000001</c:v>
                </c:pt>
                <c:pt idx="59">
                  <c:v>2.0129999999999999</c:v>
                </c:pt>
                <c:pt idx="60">
                  <c:v>32.003</c:v>
                </c:pt>
                <c:pt idx="61">
                  <c:v>31.978999999999999</c:v>
                </c:pt>
                <c:pt idx="62">
                  <c:v>30</c:v>
                </c:pt>
                <c:pt idx="63">
                  <c:v>10</c:v>
                </c:pt>
                <c:pt idx="64">
                  <c:v>14</c:v>
                </c:pt>
                <c:pt idx="65">
                  <c:v>4</c:v>
                </c:pt>
                <c:pt idx="66">
                  <c:v>6.1859999999999999</c:v>
                </c:pt>
                <c:pt idx="67">
                  <c:v>4.0999999999999996</c:v>
                </c:pt>
                <c:pt idx="69">
                  <c:v>1.3360000000000001</c:v>
                </c:pt>
                <c:pt idx="70">
                  <c:v>4.2119999999999997</c:v>
                </c:pt>
                <c:pt idx="72">
                  <c:v>9.4749999999999996</c:v>
                </c:pt>
                <c:pt idx="73">
                  <c:v>9.4819999999999993</c:v>
                </c:pt>
                <c:pt idx="74">
                  <c:v>9.516</c:v>
                </c:pt>
                <c:pt idx="75">
                  <c:v>5.4</c:v>
                </c:pt>
                <c:pt idx="76">
                  <c:v>13.726000000000001</c:v>
                </c:pt>
                <c:pt idx="77">
                  <c:v>5.4</c:v>
                </c:pt>
                <c:pt idx="78">
                  <c:v>5.4</c:v>
                </c:pt>
                <c:pt idx="79">
                  <c:v>5.3</c:v>
                </c:pt>
                <c:pt idx="80">
                  <c:v>14.6</c:v>
                </c:pt>
                <c:pt idx="81">
                  <c:v>11.659000000000001</c:v>
                </c:pt>
                <c:pt idx="82">
                  <c:v>8.9339999999999993</c:v>
                </c:pt>
                <c:pt idx="83">
                  <c:v>5</c:v>
                </c:pt>
                <c:pt idx="84">
                  <c:v>4.9000000000000004</c:v>
                </c:pt>
                <c:pt idx="85">
                  <c:v>4.9000000000000004</c:v>
                </c:pt>
                <c:pt idx="86">
                  <c:v>4.8</c:v>
                </c:pt>
                <c:pt idx="87">
                  <c:v>4.7</c:v>
                </c:pt>
                <c:pt idx="88">
                  <c:v>4.7</c:v>
                </c:pt>
                <c:pt idx="89">
                  <c:v>4.5999999999999996</c:v>
                </c:pt>
                <c:pt idx="90">
                  <c:v>4.5999999999999996</c:v>
                </c:pt>
                <c:pt idx="91">
                  <c:v>4.5999999999999996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5.8360000000000003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0B-4855-8770-E8345A6611F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8.6579999999999995</c:v>
                </c:pt>
                <c:pt idx="1">
                  <c:v>8.6479999999999997</c:v>
                </c:pt>
                <c:pt idx="2">
                  <c:v>8.1110000000000007</c:v>
                </c:pt>
                <c:pt idx="3">
                  <c:v>1.8</c:v>
                </c:pt>
                <c:pt idx="4">
                  <c:v>11.177</c:v>
                </c:pt>
                <c:pt idx="5">
                  <c:v>8.298</c:v>
                </c:pt>
                <c:pt idx="6">
                  <c:v>5.9189999999999996</c:v>
                </c:pt>
                <c:pt idx="7">
                  <c:v>5.9829999999999997</c:v>
                </c:pt>
                <c:pt idx="8">
                  <c:v>10.903</c:v>
                </c:pt>
                <c:pt idx="9">
                  <c:v>11.474</c:v>
                </c:pt>
                <c:pt idx="10">
                  <c:v>10.706</c:v>
                </c:pt>
                <c:pt idx="11">
                  <c:v>8.1180000000000003</c:v>
                </c:pt>
                <c:pt idx="12">
                  <c:v>6.4969999999999999</c:v>
                </c:pt>
                <c:pt idx="13">
                  <c:v>6.0739999999999998</c:v>
                </c:pt>
                <c:pt idx="14">
                  <c:v>6</c:v>
                </c:pt>
                <c:pt idx="15">
                  <c:v>8.2620000000000005</c:v>
                </c:pt>
                <c:pt idx="16">
                  <c:v>4.9169999999999998</c:v>
                </c:pt>
                <c:pt idx="17">
                  <c:v>4.9530000000000003</c:v>
                </c:pt>
                <c:pt idx="18">
                  <c:v>5.0430000000000001</c:v>
                </c:pt>
                <c:pt idx="19">
                  <c:v>5.1349999999999998</c:v>
                </c:pt>
                <c:pt idx="21">
                  <c:v>4.6849999999999996</c:v>
                </c:pt>
                <c:pt idx="23">
                  <c:v>5.6829999999999998</c:v>
                </c:pt>
                <c:pt idx="24">
                  <c:v>2.306</c:v>
                </c:pt>
                <c:pt idx="25">
                  <c:v>6.7190000000000003</c:v>
                </c:pt>
                <c:pt idx="26">
                  <c:v>10.613</c:v>
                </c:pt>
                <c:pt idx="27">
                  <c:v>9.8190000000000008</c:v>
                </c:pt>
                <c:pt idx="28">
                  <c:v>12.170999999999999</c:v>
                </c:pt>
                <c:pt idx="29">
                  <c:v>12.686999999999999</c:v>
                </c:pt>
                <c:pt idx="30">
                  <c:v>1.68</c:v>
                </c:pt>
                <c:pt idx="31">
                  <c:v>2.1190000000000002</c:v>
                </c:pt>
                <c:pt idx="32">
                  <c:v>1.204</c:v>
                </c:pt>
                <c:pt idx="33">
                  <c:v>3.1E-2</c:v>
                </c:pt>
                <c:pt idx="38">
                  <c:v>7.5490000000000004</c:v>
                </c:pt>
                <c:pt idx="39">
                  <c:v>7.6260000000000003</c:v>
                </c:pt>
                <c:pt idx="40">
                  <c:v>7.6230000000000002</c:v>
                </c:pt>
                <c:pt idx="41">
                  <c:v>7.6669999999999998</c:v>
                </c:pt>
                <c:pt idx="42">
                  <c:v>7.9320000000000004</c:v>
                </c:pt>
                <c:pt idx="43">
                  <c:v>7.7969999999999997</c:v>
                </c:pt>
                <c:pt idx="44">
                  <c:v>8.9090000000000007</c:v>
                </c:pt>
                <c:pt idx="45">
                  <c:v>8.9730000000000008</c:v>
                </c:pt>
                <c:pt idx="46">
                  <c:v>9.0169999999999995</c:v>
                </c:pt>
                <c:pt idx="47">
                  <c:v>8.8179999999999996</c:v>
                </c:pt>
                <c:pt idx="48">
                  <c:v>9.907</c:v>
                </c:pt>
                <c:pt idx="49">
                  <c:v>9.9939999999999998</c:v>
                </c:pt>
                <c:pt idx="50">
                  <c:v>10.054</c:v>
                </c:pt>
                <c:pt idx="51">
                  <c:v>10.026</c:v>
                </c:pt>
                <c:pt idx="52">
                  <c:v>9.8919999999999995</c:v>
                </c:pt>
                <c:pt idx="53">
                  <c:v>1.9750000000000001</c:v>
                </c:pt>
                <c:pt idx="54">
                  <c:v>2.2000000000000002</c:v>
                </c:pt>
                <c:pt idx="55">
                  <c:v>2.2000000000000002</c:v>
                </c:pt>
                <c:pt idx="56">
                  <c:v>8.3729999999999993</c:v>
                </c:pt>
                <c:pt idx="57">
                  <c:v>8.2370000000000001</c:v>
                </c:pt>
                <c:pt idx="58">
                  <c:v>8.1509999999999998</c:v>
                </c:pt>
                <c:pt idx="59">
                  <c:v>8.2579999999999991</c:v>
                </c:pt>
                <c:pt idx="60">
                  <c:v>7.6269999999999998</c:v>
                </c:pt>
                <c:pt idx="61">
                  <c:v>7.56</c:v>
                </c:pt>
                <c:pt idx="64">
                  <c:v>3.2</c:v>
                </c:pt>
                <c:pt idx="65">
                  <c:v>6.1440000000000001</c:v>
                </c:pt>
                <c:pt idx="66">
                  <c:v>13.254</c:v>
                </c:pt>
                <c:pt idx="67">
                  <c:v>3.2</c:v>
                </c:pt>
                <c:pt idx="69">
                  <c:v>3.1259999999999999</c:v>
                </c:pt>
                <c:pt idx="70">
                  <c:v>9.0690000000000008</c:v>
                </c:pt>
                <c:pt idx="72">
                  <c:v>17.742000000000001</c:v>
                </c:pt>
                <c:pt idx="73">
                  <c:v>18.146999999999998</c:v>
                </c:pt>
                <c:pt idx="74">
                  <c:v>17.773</c:v>
                </c:pt>
                <c:pt idx="75">
                  <c:v>4.3</c:v>
                </c:pt>
                <c:pt idx="76">
                  <c:v>19.390999999999998</c:v>
                </c:pt>
                <c:pt idx="77">
                  <c:v>5.2</c:v>
                </c:pt>
                <c:pt idx="78">
                  <c:v>5.3</c:v>
                </c:pt>
                <c:pt idx="79">
                  <c:v>4.8</c:v>
                </c:pt>
                <c:pt idx="80">
                  <c:v>23.907</c:v>
                </c:pt>
                <c:pt idx="81">
                  <c:v>20.844000000000001</c:v>
                </c:pt>
                <c:pt idx="82">
                  <c:v>17.02</c:v>
                </c:pt>
                <c:pt idx="83">
                  <c:v>4.9000000000000004</c:v>
                </c:pt>
                <c:pt idx="84">
                  <c:v>4.7</c:v>
                </c:pt>
                <c:pt idx="85">
                  <c:v>4.4000000000000004</c:v>
                </c:pt>
                <c:pt idx="86">
                  <c:v>5.4630000000000001</c:v>
                </c:pt>
                <c:pt idx="87">
                  <c:v>4.3</c:v>
                </c:pt>
                <c:pt idx="88">
                  <c:v>4.7670000000000003</c:v>
                </c:pt>
                <c:pt idx="89">
                  <c:v>3.5</c:v>
                </c:pt>
                <c:pt idx="90">
                  <c:v>4</c:v>
                </c:pt>
                <c:pt idx="91">
                  <c:v>3.3</c:v>
                </c:pt>
                <c:pt idx="92">
                  <c:v>3.3</c:v>
                </c:pt>
                <c:pt idx="93">
                  <c:v>3.8</c:v>
                </c:pt>
                <c:pt idx="94">
                  <c:v>5.2649999999999997</c:v>
                </c:pt>
                <c:pt idx="95">
                  <c:v>6.157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0B-4855-8770-E8345A6611F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50B-4855-8770-E8345A6611F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50B-4855-8770-E8345A6611F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3">
                  <c:v>76.603999999999999</c:v>
                </c:pt>
                <c:pt idx="44">
                  <c:v>75.225999999999999</c:v>
                </c:pt>
                <c:pt idx="45">
                  <c:v>77.373999999999995</c:v>
                </c:pt>
                <c:pt idx="46">
                  <c:v>77.751999999999995</c:v>
                </c:pt>
                <c:pt idx="47">
                  <c:v>78.111999999999995</c:v>
                </c:pt>
                <c:pt idx="48">
                  <c:v>73.248000000000005</c:v>
                </c:pt>
                <c:pt idx="56">
                  <c:v>117.931</c:v>
                </c:pt>
                <c:pt idx="57">
                  <c:v>153.03100000000001</c:v>
                </c:pt>
                <c:pt idx="58">
                  <c:v>151.90199999999999</c:v>
                </c:pt>
                <c:pt idx="59">
                  <c:v>164.59299999999999</c:v>
                </c:pt>
                <c:pt idx="60">
                  <c:v>147.42099999999999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0B-4855-8770-E8345A6611F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50B-4855-8770-E8345A6611F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50B-4855-8770-E8345A6611F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50B-4855-8770-E8345A6611F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8.7240000000000002</c:v>
                </c:pt>
                <c:pt idx="1">
                  <c:v>19.605</c:v>
                </c:pt>
                <c:pt idx="2">
                  <c:v>35</c:v>
                </c:pt>
                <c:pt idx="76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9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0B-4855-8770-E8345A6611F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228.9</c:v>
                </c:pt>
                <c:pt idx="4">
                  <c:v>0</c:v>
                </c:pt>
                <c:pt idx="5">
                  <c:v>0</c:v>
                </c:pt>
                <c:pt idx="6">
                  <c:v>53.2</c:v>
                </c:pt>
                <c:pt idx="7">
                  <c:v>47.9</c:v>
                </c:pt>
                <c:pt idx="8">
                  <c:v>16.100000000000001</c:v>
                </c:pt>
                <c:pt idx="9">
                  <c:v>15.6</c:v>
                </c:pt>
                <c:pt idx="10">
                  <c:v>16.2</c:v>
                </c:pt>
                <c:pt idx="11">
                  <c:v>25.4</c:v>
                </c:pt>
                <c:pt idx="12">
                  <c:v>14.1</c:v>
                </c:pt>
                <c:pt idx="13">
                  <c:v>9.9</c:v>
                </c:pt>
                <c:pt idx="14">
                  <c:v>10.3</c:v>
                </c:pt>
                <c:pt idx="15">
                  <c:v>0</c:v>
                </c:pt>
                <c:pt idx="16">
                  <c:v>6.8</c:v>
                </c:pt>
                <c:pt idx="17">
                  <c:v>4.8</c:v>
                </c:pt>
                <c:pt idx="18">
                  <c:v>5.8</c:v>
                </c:pt>
                <c:pt idx="19">
                  <c:v>7.1</c:v>
                </c:pt>
                <c:pt idx="20">
                  <c:v>116.1</c:v>
                </c:pt>
                <c:pt idx="21">
                  <c:v>116.1</c:v>
                </c:pt>
                <c:pt idx="22">
                  <c:v>116.1</c:v>
                </c:pt>
                <c:pt idx="23">
                  <c:v>116.1</c:v>
                </c:pt>
                <c:pt idx="24">
                  <c:v>16.5</c:v>
                </c:pt>
                <c:pt idx="25">
                  <c:v>13</c:v>
                </c:pt>
                <c:pt idx="26">
                  <c:v>6.8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115</c:v>
                </c:pt>
                <c:pt idx="31">
                  <c:v>85</c:v>
                </c:pt>
                <c:pt idx="32">
                  <c:v>0</c:v>
                </c:pt>
                <c:pt idx="33">
                  <c:v>22.7</c:v>
                </c:pt>
                <c:pt idx="34">
                  <c:v>22.6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4.9000000000000004</c:v>
                </c:pt>
                <c:pt idx="64">
                  <c:v>25</c:v>
                </c:pt>
                <c:pt idx="65">
                  <c:v>0</c:v>
                </c:pt>
                <c:pt idx="66">
                  <c:v>0</c:v>
                </c:pt>
                <c:pt idx="67">
                  <c:v>111.1</c:v>
                </c:pt>
                <c:pt idx="68">
                  <c:v>86.4</c:v>
                </c:pt>
                <c:pt idx="69">
                  <c:v>29.5</c:v>
                </c:pt>
                <c:pt idx="70">
                  <c:v>32</c:v>
                </c:pt>
                <c:pt idx="71">
                  <c:v>98.3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58</c:v>
                </c:pt>
                <c:pt idx="76">
                  <c:v>0</c:v>
                </c:pt>
                <c:pt idx="77">
                  <c:v>54.6</c:v>
                </c:pt>
                <c:pt idx="78">
                  <c:v>50</c:v>
                </c:pt>
                <c:pt idx="79">
                  <c:v>65.5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5.7</c:v>
                </c:pt>
                <c:pt idx="84">
                  <c:v>0</c:v>
                </c:pt>
                <c:pt idx="85">
                  <c:v>18.899999999999999</c:v>
                </c:pt>
                <c:pt idx="86">
                  <c:v>0</c:v>
                </c:pt>
                <c:pt idx="87">
                  <c:v>8.6999999999999993</c:v>
                </c:pt>
                <c:pt idx="88">
                  <c:v>77.5</c:v>
                </c:pt>
                <c:pt idx="89">
                  <c:v>77.5</c:v>
                </c:pt>
                <c:pt idx="90">
                  <c:v>77.5</c:v>
                </c:pt>
                <c:pt idx="91">
                  <c:v>77.5</c:v>
                </c:pt>
                <c:pt idx="92">
                  <c:v>7.9</c:v>
                </c:pt>
                <c:pt idx="93">
                  <c:v>0.8</c:v>
                </c:pt>
                <c:pt idx="94">
                  <c:v>1</c:v>
                </c:pt>
                <c:pt idx="95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0B-4855-8770-E8345A6611F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8.6980000000000004</c:v>
                </c:pt>
                <c:pt idx="1">
                  <c:v>8.8989999999999991</c:v>
                </c:pt>
                <c:pt idx="2">
                  <c:v>9.74</c:v>
                </c:pt>
                <c:pt idx="3">
                  <c:v>0.247</c:v>
                </c:pt>
                <c:pt idx="4">
                  <c:v>12.481</c:v>
                </c:pt>
                <c:pt idx="5">
                  <c:v>8.7560000000000002</c:v>
                </c:pt>
                <c:pt idx="6">
                  <c:v>0.42499999999999999</c:v>
                </c:pt>
                <c:pt idx="7">
                  <c:v>2.16</c:v>
                </c:pt>
                <c:pt idx="8">
                  <c:v>10.679</c:v>
                </c:pt>
                <c:pt idx="9">
                  <c:v>10.151999999999999</c:v>
                </c:pt>
                <c:pt idx="10">
                  <c:v>12.544</c:v>
                </c:pt>
                <c:pt idx="11">
                  <c:v>8.6859999999999999</c:v>
                </c:pt>
                <c:pt idx="12">
                  <c:v>3.0649999999999999</c:v>
                </c:pt>
                <c:pt idx="13">
                  <c:v>2.8330000000000002</c:v>
                </c:pt>
                <c:pt idx="14">
                  <c:v>2.9849999999999999</c:v>
                </c:pt>
                <c:pt idx="15">
                  <c:v>7.9210000000000003</c:v>
                </c:pt>
                <c:pt idx="16">
                  <c:v>5.7960000000000003</c:v>
                </c:pt>
                <c:pt idx="17">
                  <c:v>7.6669999999999998</c:v>
                </c:pt>
                <c:pt idx="18">
                  <c:v>6.8879999999999999</c:v>
                </c:pt>
                <c:pt idx="19">
                  <c:v>4.8739999999999997</c:v>
                </c:pt>
                <c:pt idx="20">
                  <c:v>1.663</c:v>
                </c:pt>
                <c:pt idx="21">
                  <c:v>0.59299999999999997</c:v>
                </c:pt>
                <c:pt idx="22">
                  <c:v>9.0999999999999998E-2</c:v>
                </c:pt>
                <c:pt idx="23">
                  <c:v>2.7309999999999999</c:v>
                </c:pt>
                <c:pt idx="24">
                  <c:v>7.774</c:v>
                </c:pt>
                <c:pt idx="25">
                  <c:v>6.52</c:v>
                </c:pt>
                <c:pt idx="26">
                  <c:v>6.6630000000000003</c:v>
                </c:pt>
                <c:pt idx="27">
                  <c:v>26.581</c:v>
                </c:pt>
                <c:pt idx="28">
                  <c:v>13.082000000000001</c:v>
                </c:pt>
                <c:pt idx="29">
                  <c:v>24.919</c:v>
                </c:pt>
                <c:pt idx="30">
                  <c:v>10.833</c:v>
                </c:pt>
                <c:pt idx="31">
                  <c:v>29.84</c:v>
                </c:pt>
                <c:pt idx="32">
                  <c:v>19.035</c:v>
                </c:pt>
                <c:pt idx="33">
                  <c:v>19.393999999999998</c:v>
                </c:pt>
                <c:pt idx="34">
                  <c:v>19.693999999999999</c:v>
                </c:pt>
                <c:pt idx="35">
                  <c:v>75.697000000000003</c:v>
                </c:pt>
                <c:pt idx="36">
                  <c:v>71.81</c:v>
                </c:pt>
                <c:pt idx="37">
                  <c:v>63.539000000000001</c:v>
                </c:pt>
                <c:pt idx="38">
                  <c:v>66.405000000000001</c:v>
                </c:pt>
                <c:pt idx="39">
                  <c:v>66.105999999999995</c:v>
                </c:pt>
                <c:pt idx="40">
                  <c:v>80.287000000000006</c:v>
                </c:pt>
                <c:pt idx="41">
                  <c:v>61.301000000000002</c:v>
                </c:pt>
                <c:pt idx="42">
                  <c:v>67.518000000000001</c:v>
                </c:pt>
                <c:pt idx="43">
                  <c:v>64.072000000000003</c:v>
                </c:pt>
                <c:pt idx="44">
                  <c:v>63.866999999999997</c:v>
                </c:pt>
                <c:pt idx="45">
                  <c:v>66.549000000000007</c:v>
                </c:pt>
                <c:pt idx="46">
                  <c:v>67.628</c:v>
                </c:pt>
                <c:pt idx="47">
                  <c:v>68.027000000000001</c:v>
                </c:pt>
                <c:pt idx="48">
                  <c:v>64.147000000000006</c:v>
                </c:pt>
                <c:pt idx="49">
                  <c:v>71.299000000000007</c:v>
                </c:pt>
                <c:pt idx="50">
                  <c:v>69.838999999999999</c:v>
                </c:pt>
                <c:pt idx="51">
                  <c:v>69.078999999999994</c:v>
                </c:pt>
                <c:pt idx="52">
                  <c:v>66.418000000000006</c:v>
                </c:pt>
                <c:pt idx="53">
                  <c:v>65.347999999999999</c:v>
                </c:pt>
                <c:pt idx="54">
                  <c:v>68.283000000000001</c:v>
                </c:pt>
                <c:pt idx="55">
                  <c:v>64.364000000000004</c:v>
                </c:pt>
                <c:pt idx="56">
                  <c:v>52.677999999999997</c:v>
                </c:pt>
                <c:pt idx="57">
                  <c:v>57.981000000000002</c:v>
                </c:pt>
                <c:pt idx="58">
                  <c:v>60.837000000000003</c:v>
                </c:pt>
                <c:pt idx="59">
                  <c:v>68.495999999999995</c:v>
                </c:pt>
                <c:pt idx="60">
                  <c:v>64.887</c:v>
                </c:pt>
                <c:pt idx="61">
                  <c:v>27.314</c:v>
                </c:pt>
                <c:pt idx="62">
                  <c:v>47.634</c:v>
                </c:pt>
                <c:pt idx="63">
                  <c:v>0.32400000000000001</c:v>
                </c:pt>
                <c:pt idx="64">
                  <c:v>52.62</c:v>
                </c:pt>
                <c:pt idx="65">
                  <c:v>46.692</c:v>
                </c:pt>
                <c:pt idx="66">
                  <c:v>25.977</c:v>
                </c:pt>
                <c:pt idx="67">
                  <c:v>1.9E-2</c:v>
                </c:pt>
                <c:pt idx="70">
                  <c:v>22.164000000000001</c:v>
                </c:pt>
                <c:pt idx="72">
                  <c:v>32.630000000000003</c:v>
                </c:pt>
                <c:pt idx="73">
                  <c:v>42.497</c:v>
                </c:pt>
                <c:pt idx="74">
                  <c:v>38.567</c:v>
                </c:pt>
                <c:pt idx="76">
                  <c:v>14.625</c:v>
                </c:pt>
                <c:pt idx="77">
                  <c:v>1.2470000000000001</c:v>
                </c:pt>
                <c:pt idx="78">
                  <c:v>1.76</c:v>
                </c:pt>
                <c:pt idx="80">
                  <c:v>30.614999999999998</c:v>
                </c:pt>
                <c:pt idx="81">
                  <c:v>11.923</c:v>
                </c:pt>
                <c:pt idx="82">
                  <c:v>25.95</c:v>
                </c:pt>
                <c:pt idx="83">
                  <c:v>4.694</c:v>
                </c:pt>
                <c:pt idx="84">
                  <c:v>4.5750000000000002</c:v>
                </c:pt>
                <c:pt idx="85">
                  <c:v>4.6500000000000004</c:v>
                </c:pt>
                <c:pt idx="86">
                  <c:v>4.75</c:v>
                </c:pt>
                <c:pt idx="87">
                  <c:v>1.86</c:v>
                </c:pt>
                <c:pt idx="88">
                  <c:v>1.95</c:v>
                </c:pt>
                <c:pt idx="89">
                  <c:v>1.3620000000000001</c:v>
                </c:pt>
                <c:pt idx="92">
                  <c:v>3.57</c:v>
                </c:pt>
                <c:pt idx="93">
                  <c:v>3.47</c:v>
                </c:pt>
                <c:pt idx="94">
                  <c:v>3.39</c:v>
                </c:pt>
                <c:pt idx="95">
                  <c:v>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50B-4855-8770-E8345A6611F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3">
                  <c:v>76.603999999999999</c:v>
                </c:pt>
                <c:pt idx="44">
                  <c:v>75.225999999999999</c:v>
                </c:pt>
                <c:pt idx="45">
                  <c:v>77.373999999999995</c:v>
                </c:pt>
                <c:pt idx="46">
                  <c:v>77.751999999999995</c:v>
                </c:pt>
                <c:pt idx="47">
                  <c:v>78.111999999999995</c:v>
                </c:pt>
                <c:pt idx="48">
                  <c:v>73.248000000000005</c:v>
                </c:pt>
                <c:pt idx="56">
                  <c:v>117.931</c:v>
                </c:pt>
                <c:pt idx="57">
                  <c:v>153.03100000000001</c:v>
                </c:pt>
                <c:pt idx="58">
                  <c:v>151.90199999999999</c:v>
                </c:pt>
                <c:pt idx="59">
                  <c:v>164.59299999999999</c:v>
                </c:pt>
                <c:pt idx="60">
                  <c:v>147.42099999999999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50B-4855-8770-E8345A6611F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50B-4855-8770-E8345A661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224.3</c:v>
                </c:pt>
                <c:pt idx="1">
                  <c:v>222.66</c:v>
                </c:pt>
                <c:pt idx="2">
                  <c:v>193.76</c:v>
                </c:pt>
                <c:pt idx="3">
                  <c:v>186.11</c:v>
                </c:pt>
                <c:pt idx="4">
                  <c:v>200.81</c:v>
                </c:pt>
                <c:pt idx="5">
                  <c:v>195.33</c:v>
                </c:pt>
                <c:pt idx="6">
                  <c:v>193.27</c:v>
                </c:pt>
                <c:pt idx="7">
                  <c:v>187.64</c:v>
                </c:pt>
                <c:pt idx="8">
                  <c:v>199.33</c:v>
                </c:pt>
                <c:pt idx="9">
                  <c:v>197.61</c:v>
                </c:pt>
                <c:pt idx="10">
                  <c:v>192.29</c:v>
                </c:pt>
                <c:pt idx="11">
                  <c:v>189.01</c:v>
                </c:pt>
                <c:pt idx="12">
                  <c:v>191.48</c:v>
                </c:pt>
                <c:pt idx="13">
                  <c:v>190.87</c:v>
                </c:pt>
                <c:pt idx="14">
                  <c:v>190.55</c:v>
                </c:pt>
                <c:pt idx="15">
                  <c:v>200.51</c:v>
                </c:pt>
                <c:pt idx="16">
                  <c:v>187.7</c:v>
                </c:pt>
                <c:pt idx="17">
                  <c:v>187.51</c:v>
                </c:pt>
                <c:pt idx="18">
                  <c:v>190.9</c:v>
                </c:pt>
                <c:pt idx="19">
                  <c:v>199.76</c:v>
                </c:pt>
                <c:pt idx="20">
                  <c:v>195.6</c:v>
                </c:pt>
                <c:pt idx="21">
                  <c:v>207.42</c:v>
                </c:pt>
                <c:pt idx="22">
                  <c:v>212.15</c:v>
                </c:pt>
                <c:pt idx="23">
                  <c:v>216.43</c:v>
                </c:pt>
                <c:pt idx="24">
                  <c:v>216.78</c:v>
                </c:pt>
                <c:pt idx="25">
                  <c:v>225.34</c:v>
                </c:pt>
                <c:pt idx="26">
                  <c:v>230.44</c:v>
                </c:pt>
                <c:pt idx="27">
                  <c:v>231.11</c:v>
                </c:pt>
                <c:pt idx="28">
                  <c:v>238.8</c:v>
                </c:pt>
                <c:pt idx="29">
                  <c:v>231.92</c:v>
                </c:pt>
                <c:pt idx="30">
                  <c:v>159.63</c:v>
                </c:pt>
                <c:pt idx="31">
                  <c:v>145.78</c:v>
                </c:pt>
                <c:pt idx="32">
                  <c:v>136.16</c:v>
                </c:pt>
                <c:pt idx="33">
                  <c:v>103</c:v>
                </c:pt>
                <c:pt idx="34">
                  <c:v>26.98</c:v>
                </c:pt>
                <c:pt idx="35">
                  <c:v>-6.71</c:v>
                </c:pt>
                <c:pt idx="36">
                  <c:v>6.33</c:v>
                </c:pt>
                <c:pt idx="37">
                  <c:v>-10.76</c:v>
                </c:pt>
                <c:pt idx="38">
                  <c:v>-12.41</c:v>
                </c:pt>
                <c:pt idx="39">
                  <c:v>-12.66</c:v>
                </c:pt>
                <c:pt idx="40">
                  <c:v>-2.09</c:v>
                </c:pt>
                <c:pt idx="41">
                  <c:v>-9.36</c:v>
                </c:pt>
                <c:pt idx="42">
                  <c:v>-11.23</c:v>
                </c:pt>
                <c:pt idx="43">
                  <c:v>-10.06</c:v>
                </c:pt>
                <c:pt idx="44">
                  <c:v>-9.68</c:v>
                </c:pt>
                <c:pt idx="45">
                  <c:v>-10.27</c:v>
                </c:pt>
                <c:pt idx="46">
                  <c:v>-10.37</c:v>
                </c:pt>
                <c:pt idx="47">
                  <c:v>-10.47</c:v>
                </c:pt>
                <c:pt idx="48">
                  <c:v>-9.14</c:v>
                </c:pt>
                <c:pt idx="49">
                  <c:v>-11.4</c:v>
                </c:pt>
                <c:pt idx="50">
                  <c:v>-10.94</c:v>
                </c:pt>
                <c:pt idx="51">
                  <c:v>-10.65</c:v>
                </c:pt>
                <c:pt idx="52">
                  <c:v>-9.8000000000000007</c:v>
                </c:pt>
                <c:pt idx="53">
                  <c:v>-9.4700000000000006</c:v>
                </c:pt>
                <c:pt idx="54">
                  <c:v>-10.64</c:v>
                </c:pt>
                <c:pt idx="55">
                  <c:v>-9.64</c:v>
                </c:pt>
                <c:pt idx="56">
                  <c:v>-5.99</c:v>
                </c:pt>
                <c:pt idx="57">
                  <c:v>-6.38</c:v>
                </c:pt>
                <c:pt idx="58">
                  <c:v>-6.32</c:v>
                </c:pt>
                <c:pt idx="59">
                  <c:v>-6.99</c:v>
                </c:pt>
                <c:pt idx="60">
                  <c:v>-6.07</c:v>
                </c:pt>
                <c:pt idx="61">
                  <c:v>-3.76</c:v>
                </c:pt>
                <c:pt idx="62">
                  <c:v>8.5</c:v>
                </c:pt>
                <c:pt idx="63">
                  <c:v>80.02</c:v>
                </c:pt>
                <c:pt idx="64">
                  <c:v>67.14</c:v>
                </c:pt>
                <c:pt idx="65">
                  <c:v>140.06</c:v>
                </c:pt>
                <c:pt idx="66">
                  <c:v>180.98</c:v>
                </c:pt>
                <c:pt idx="67">
                  <c:v>223.56</c:v>
                </c:pt>
                <c:pt idx="68">
                  <c:v>180.87</c:v>
                </c:pt>
                <c:pt idx="69">
                  <c:v>239.22</c:v>
                </c:pt>
                <c:pt idx="70">
                  <c:v>249.72</c:v>
                </c:pt>
                <c:pt idx="71">
                  <c:v>271.45999999999998</c:v>
                </c:pt>
                <c:pt idx="72">
                  <c:v>262.20999999999998</c:v>
                </c:pt>
                <c:pt idx="73">
                  <c:v>270.02</c:v>
                </c:pt>
                <c:pt idx="74">
                  <c:v>266.89</c:v>
                </c:pt>
                <c:pt idx="75">
                  <c:v>215.01</c:v>
                </c:pt>
                <c:pt idx="76">
                  <c:v>262.94</c:v>
                </c:pt>
                <c:pt idx="77">
                  <c:v>220.99</c:v>
                </c:pt>
                <c:pt idx="78">
                  <c:v>227.01</c:v>
                </c:pt>
                <c:pt idx="79">
                  <c:v>218.89</c:v>
                </c:pt>
                <c:pt idx="80">
                  <c:v>275.20999999999998</c:v>
                </c:pt>
                <c:pt idx="81">
                  <c:v>270.04000000000002</c:v>
                </c:pt>
                <c:pt idx="82">
                  <c:v>257.39</c:v>
                </c:pt>
                <c:pt idx="83">
                  <c:v>251.66</c:v>
                </c:pt>
                <c:pt idx="84">
                  <c:v>242.41</c:v>
                </c:pt>
                <c:pt idx="85">
                  <c:v>226.48</c:v>
                </c:pt>
                <c:pt idx="86">
                  <c:v>232.71</c:v>
                </c:pt>
                <c:pt idx="87">
                  <c:v>226.02</c:v>
                </c:pt>
                <c:pt idx="88">
                  <c:v>248.89</c:v>
                </c:pt>
                <c:pt idx="89">
                  <c:v>249.33</c:v>
                </c:pt>
                <c:pt idx="90">
                  <c:v>248.53</c:v>
                </c:pt>
                <c:pt idx="91">
                  <c:v>240.35</c:v>
                </c:pt>
                <c:pt idx="92">
                  <c:v>232.22</c:v>
                </c:pt>
                <c:pt idx="93">
                  <c:v>222.99</c:v>
                </c:pt>
                <c:pt idx="94">
                  <c:v>216.23</c:v>
                </c:pt>
                <c:pt idx="95">
                  <c:v>207.28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50B-4855-8770-E8345A661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31.472000000000001</v>
      </c>
      <c r="C5" s="25">
        <v>42.488</v>
      </c>
      <c r="D5" s="25">
        <v>58.276000000000003</v>
      </c>
      <c r="E5" s="25">
        <v>233.023</v>
      </c>
      <c r="F5" s="25">
        <v>31.058</v>
      </c>
      <c r="G5" s="25">
        <v>22.251999999999999</v>
      </c>
      <c r="H5" s="25">
        <v>63.353999999999999</v>
      </c>
      <c r="I5" s="25">
        <v>59.917999999999999</v>
      </c>
      <c r="J5" s="25">
        <v>45.067999999999998</v>
      </c>
      <c r="K5" s="25">
        <v>44.564999999999998</v>
      </c>
      <c r="L5" s="25">
        <v>46.811999999999998</v>
      </c>
      <c r="M5" s="25">
        <v>47.459000000000003</v>
      </c>
      <c r="N5" s="25">
        <v>28.882000000000001</v>
      </c>
      <c r="O5" s="25">
        <v>24.094000000000001</v>
      </c>
      <c r="P5" s="25">
        <v>24.411999999999999</v>
      </c>
      <c r="Q5" s="25">
        <v>21.529</v>
      </c>
      <c r="R5" s="25">
        <v>20.611999999999998</v>
      </c>
      <c r="S5" s="25">
        <v>20.652000000000001</v>
      </c>
      <c r="T5" s="25">
        <v>20.972000000000001</v>
      </c>
      <c r="U5" s="25">
        <v>20.341000000000001</v>
      </c>
      <c r="V5" s="25">
        <v>117.72799999999999</v>
      </c>
      <c r="W5" s="25">
        <v>123.36199999999999</v>
      </c>
      <c r="X5" s="25">
        <v>116.14700000000001</v>
      </c>
      <c r="Y5" s="25">
        <v>127.657</v>
      </c>
      <c r="Z5" s="25">
        <v>27.724</v>
      </c>
      <c r="AA5" s="25">
        <v>29.641999999999999</v>
      </c>
      <c r="AB5" s="25">
        <v>27.696999999999999</v>
      </c>
      <c r="AC5" s="25">
        <v>40.246000000000002</v>
      </c>
      <c r="AD5" s="25">
        <v>32.951999999999998</v>
      </c>
      <c r="AE5" s="25">
        <v>45.204000000000001</v>
      </c>
      <c r="AF5" s="25">
        <v>130.36500000000001</v>
      </c>
      <c r="AG5" s="25">
        <v>119.783</v>
      </c>
      <c r="AH5" s="25">
        <v>21.513000000000002</v>
      </c>
      <c r="AI5" s="25">
        <v>42.148000000000003</v>
      </c>
      <c r="AJ5" s="25">
        <v>72.266999999999996</v>
      </c>
      <c r="AK5" s="25">
        <v>105.70699999999999</v>
      </c>
      <c r="AL5" s="25">
        <v>73.349999999999994</v>
      </c>
      <c r="AM5" s="25">
        <v>65.078999999999994</v>
      </c>
      <c r="AN5" s="25">
        <v>77.58</v>
      </c>
      <c r="AO5" s="25">
        <v>77.090999999999994</v>
      </c>
      <c r="AP5" s="25">
        <v>114.95</v>
      </c>
      <c r="AQ5" s="25">
        <v>95.98</v>
      </c>
      <c r="AR5" s="25">
        <v>102.46</v>
      </c>
      <c r="AS5" s="25">
        <v>175.60400000000001</v>
      </c>
      <c r="AT5" s="25">
        <v>175.05</v>
      </c>
      <c r="AU5" s="25">
        <v>180.185</v>
      </c>
      <c r="AV5" s="25">
        <v>181.374</v>
      </c>
      <c r="AW5" s="25">
        <v>181.94200000000001</v>
      </c>
      <c r="AX5" s="25">
        <v>174.20400000000001</v>
      </c>
      <c r="AY5" s="25">
        <v>108.244</v>
      </c>
      <c r="AZ5" s="25">
        <v>106.89</v>
      </c>
      <c r="BA5" s="25">
        <v>106.137</v>
      </c>
      <c r="BB5" s="25">
        <v>103.137</v>
      </c>
      <c r="BC5" s="25">
        <v>92.332999999999998</v>
      </c>
      <c r="BD5" s="25">
        <v>95.492999999999995</v>
      </c>
      <c r="BE5" s="25">
        <v>91.573999999999998</v>
      </c>
      <c r="BF5" s="25">
        <v>205.72900000000001</v>
      </c>
      <c r="BG5" s="25">
        <v>246.02799999999999</v>
      </c>
      <c r="BH5" s="25">
        <v>247.851</v>
      </c>
      <c r="BI5" s="25">
        <v>268.36</v>
      </c>
      <c r="BJ5" s="25">
        <v>251.93799999999999</v>
      </c>
      <c r="BK5" s="25">
        <v>66.852999999999994</v>
      </c>
      <c r="BL5" s="25">
        <v>77.634</v>
      </c>
      <c r="BM5" s="25">
        <v>15.215999999999999</v>
      </c>
      <c r="BN5" s="25">
        <v>94.82</v>
      </c>
      <c r="BO5" s="25">
        <v>56.832000000000001</v>
      </c>
      <c r="BP5" s="25">
        <v>45.378</v>
      </c>
      <c r="BQ5" s="25">
        <v>118.37</v>
      </c>
      <c r="BR5" s="25">
        <v>86.38</v>
      </c>
      <c r="BS5" s="25">
        <v>33.951000000000001</v>
      </c>
      <c r="BT5" s="25">
        <v>67.403000000000006</v>
      </c>
      <c r="BU5" s="25">
        <v>98.287000000000006</v>
      </c>
      <c r="BV5" s="25">
        <v>59.857999999999997</v>
      </c>
      <c r="BW5" s="25">
        <v>70.149000000000001</v>
      </c>
      <c r="BX5" s="25">
        <v>65.885999999999996</v>
      </c>
      <c r="BY5" s="25">
        <v>67.704999999999998</v>
      </c>
      <c r="BZ5" s="25">
        <v>77.748000000000005</v>
      </c>
      <c r="CA5" s="25">
        <v>66.494</v>
      </c>
      <c r="CB5" s="25">
        <v>62.46</v>
      </c>
      <c r="CC5" s="25">
        <v>75.555000000000007</v>
      </c>
      <c r="CD5" s="25">
        <v>99.132000000000005</v>
      </c>
      <c r="CE5" s="25">
        <v>74.471999999999994</v>
      </c>
      <c r="CF5" s="25">
        <v>81.909000000000006</v>
      </c>
      <c r="CG5" s="25">
        <v>20.321999999999999</v>
      </c>
      <c r="CH5" s="25">
        <v>14.214</v>
      </c>
      <c r="CI5" s="25">
        <v>32.853000000000002</v>
      </c>
      <c r="CJ5" s="25">
        <v>14.965999999999999</v>
      </c>
      <c r="CK5" s="25">
        <v>19.591999999999999</v>
      </c>
      <c r="CL5" s="25">
        <v>88.93</v>
      </c>
      <c r="CM5" s="25">
        <v>87.022000000000006</v>
      </c>
      <c r="CN5" s="25">
        <v>86.17</v>
      </c>
      <c r="CO5" s="25">
        <v>85.41</v>
      </c>
      <c r="CP5" s="25">
        <v>19.254000000000001</v>
      </c>
      <c r="CQ5" s="25">
        <v>19.553000000000001</v>
      </c>
      <c r="CR5" s="25">
        <v>14.154999999999999</v>
      </c>
      <c r="CS5" s="25">
        <v>16.413</v>
      </c>
      <c r="CT5" s="26"/>
      <c r="CU5" s="26"/>
      <c r="CV5" s="26"/>
      <c r="CW5" s="27"/>
      <c r="CX5" s="28">
        <f t="array" ref="CX5">SUMPRODUCT(B5:CW5*0.25)</f>
        <v>1941.8224999999995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224.3</v>
      </c>
      <c r="C8" s="37">
        <v>222.66</v>
      </c>
      <c r="D8" s="37">
        <v>193.76</v>
      </c>
      <c r="E8" s="37">
        <v>186.11</v>
      </c>
      <c r="F8" s="37">
        <v>200.81</v>
      </c>
      <c r="G8" s="37">
        <v>195.33</v>
      </c>
      <c r="H8" s="37">
        <v>193.27</v>
      </c>
      <c r="I8" s="37">
        <v>187.64</v>
      </c>
      <c r="J8" s="37">
        <v>199.33</v>
      </c>
      <c r="K8" s="37">
        <v>197.61</v>
      </c>
      <c r="L8" s="37">
        <v>192.29</v>
      </c>
      <c r="M8" s="37">
        <v>189.01</v>
      </c>
      <c r="N8" s="37">
        <v>191.48</v>
      </c>
      <c r="O8" s="37">
        <v>190.87</v>
      </c>
      <c r="P8" s="37">
        <v>190.55</v>
      </c>
      <c r="Q8" s="37">
        <v>200.51</v>
      </c>
      <c r="R8" s="37">
        <v>187.7</v>
      </c>
      <c r="S8" s="37">
        <v>187.51</v>
      </c>
      <c r="T8" s="37">
        <v>190.9</v>
      </c>
      <c r="U8" s="37">
        <v>199.76</v>
      </c>
      <c r="V8" s="37">
        <v>195.6</v>
      </c>
      <c r="W8" s="37">
        <v>207.42</v>
      </c>
      <c r="X8" s="37">
        <v>212.15</v>
      </c>
      <c r="Y8" s="37">
        <v>216.43</v>
      </c>
      <c r="Z8" s="37">
        <v>216.78</v>
      </c>
      <c r="AA8" s="37">
        <v>225.34</v>
      </c>
      <c r="AB8" s="37">
        <v>230.44</v>
      </c>
      <c r="AC8" s="37">
        <v>231.11</v>
      </c>
      <c r="AD8" s="37">
        <v>238.8</v>
      </c>
      <c r="AE8" s="37">
        <v>231.92</v>
      </c>
      <c r="AF8" s="37">
        <v>159.63</v>
      </c>
      <c r="AG8" s="37">
        <v>145.78</v>
      </c>
      <c r="AH8" s="37">
        <v>136.16</v>
      </c>
      <c r="AI8" s="37">
        <v>103</v>
      </c>
      <c r="AJ8" s="37">
        <v>26.98</v>
      </c>
      <c r="AK8" s="37">
        <v>-6.71</v>
      </c>
      <c r="AL8" s="37">
        <v>6.33</v>
      </c>
      <c r="AM8" s="37">
        <v>-10.76</v>
      </c>
      <c r="AN8" s="37">
        <v>-12.41</v>
      </c>
      <c r="AO8" s="37">
        <v>-12.66</v>
      </c>
      <c r="AP8" s="37">
        <v>-2.09</v>
      </c>
      <c r="AQ8" s="37">
        <v>-9.36</v>
      </c>
      <c r="AR8" s="37">
        <v>-11.23</v>
      </c>
      <c r="AS8" s="37">
        <v>-10.06</v>
      </c>
      <c r="AT8" s="37">
        <v>-9.68</v>
      </c>
      <c r="AU8" s="37">
        <v>-10.27</v>
      </c>
      <c r="AV8" s="37">
        <v>-10.37</v>
      </c>
      <c r="AW8" s="37">
        <v>-10.47</v>
      </c>
      <c r="AX8" s="37">
        <v>-9.14</v>
      </c>
      <c r="AY8" s="37">
        <v>-11.4</v>
      </c>
      <c r="AZ8" s="37">
        <v>-10.94</v>
      </c>
      <c r="BA8" s="37">
        <v>-10.65</v>
      </c>
      <c r="BB8" s="37">
        <v>-9.8000000000000007</v>
      </c>
      <c r="BC8" s="37">
        <v>-9.4700000000000006</v>
      </c>
      <c r="BD8" s="37">
        <v>-10.64</v>
      </c>
      <c r="BE8" s="37">
        <v>-9.64</v>
      </c>
      <c r="BF8" s="37">
        <v>-5.99</v>
      </c>
      <c r="BG8" s="37">
        <v>-6.38</v>
      </c>
      <c r="BH8" s="37">
        <v>-6.32</v>
      </c>
      <c r="BI8" s="37">
        <v>-6.99</v>
      </c>
      <c r="BJ8" s="37">
        <v>-6.07</v>
      </c>
      <c r="BK8" s="37">
        <v>-3.76</v>
      </c>
      <c r="BL8" s="37">
        <v>8.5</v>
      </c>
      <c r="BM8" s="37">
        <v>80.02</v>
      </c>
      <c r="BN8" s="37">
        <v>67.14</v>
      </c>
      <c r="BO8" s="37">
        <v>140.06</v>
      </c>
      <c r="BP8" s="37">
        <v>180.98</v>
      </c>
      <c r="BQ8" s="37">
        <v>223.56</v>
      </c>
      <c r="BR8" s="37">
        <v>180.87</v>
      </c>
      <c r="BS8" s="37">
        <v>239.22</v>
      </c>
      <c r="BT8" s="37">
        <v>249.72</v>
      </c>
      <c r="BU8" s="37">
        <v>271.45999999999998</v>
      </c>
      <c r="BV8" s="37">
        <v>262.20999999999998</v>
      </c>
      <c r="BW8" s="37">
        <v>270.02</v>
      </c>
      <c r="BX8" s="37">
        <v>266.89</v>
      </c>
      <c r="BY8" s="37">
        <v>215.01</v>
      </c>
      <c r="BZ8" s="37">
        <v>262.94</v>
      </c>
      <c r="CA8" s="37">
        <v>220.99</v>
      </c>
      <c r="CB8" s="37">
        <v>227.01</v>
      </c>
      <c r="CC8" s="37">
        <v>218.89</v>
      </c>
      <c r="CD8" s="37">
        <v>275.20999999999998</v>
      </c>
      <c r="CE8" s="37">
        <v>270.04000000000002</v>
      </c>
      <c r="CF8" s="37">
        <v>257.39</v>
      </c>
      <c r="CG8" s="37">
        <v>251.66</v>
      </c>
      <c r="CH8" s="37">
        <v>242.41</v>
      </c>
      <c r="CI8" s="37">
        <v>226.48</v>
      </c>
      <c r="CJ8" s="37">
        <v>232.71</v>
      </c>
      <c r="CK8" s="37">
        <v>226.02</v>
      </c>
      <c r="CL8" s="37">
        <v>248.89</v>
      </c>
      <c r="CM8" s="37">
        <v>249.33</v>
      </c>
      <c r="CN8" s="37">
        <v>248.53</v>
      </c>
      <c r="CO8" s="37">
        <v>240.35</v>
      </c>
      <c r="CP8" s="37">
        <v>232.22</v>
      </c>
      <c r="CQ8" s="37">
        <v>222.99</v>
      </c>
      <c r="CR8" s="37">
        <v>216.23</v>
      </c>
      <c r="CS8" s="37">
        <v>207.28</v>
      </c>
      <c r="CT8" s="38"/>
      <c r="CU8" s="38"/>
      <c r="CV8" s="38"/>
      <c r="CW8" s="39"/>
      <c r="CX8" s="40">
        <f>IF(SUM(B8:CW8)&lt;&gt;0,AVERAGEIF(B8:CW8,"&lt;&gt;"""),"")</f>
        <v>144.84624999999997</v>
      </c>
    </row>
    <row r="9" spans="1:102" ht="24.95" customHeight="1" thickBot="1" x14ac:dyDescent="0.25">
      <c r="A9" s="41" t="s">
        <v>6</v>
      </c>
      <c r="B9" s="42">
        <v>206.70750000000001</v>
      </c>
      <c r="C9" s="43">
        <v>206.70750000000001</v>
      </c>
      <c r="D9" s="43">
        <v>206.70750000000001</v>
      </c>
      <c r="E9" s="43">
        <v>206.70750000000001</v>
      </c>
      <c r="F9" s="43">
        <v>194.26249999999999</v>
      </c>
      <c r="G9" s="43">
        <v>194.26249999999999</v>
      </c>
      <c r="H9" s="43">
        <v>194.26249999999999</v>
      </c>
      <c r="I9" s="43">
        <v>194.26249999999999</v>
      </c>
      <c r="J9" s="43">
        <v>194.56</v>
      </c>
      <c r="K9" s="43">
        <v>194.56</v>
      </c>
      <c r="L9" s="43">
        <v>194.56</v>
      </c>
      <c r="M9" s="43">
        <v>194.56</v>
      </c>
      <c r="N9" s="43">
        <v>193.35249999999999</v>
      </c>
      <c r="O9" s="43">
        <v>193.35249999999999</v>
      </c>
      <c r="P9" s="43">
        <v>193.35249999999999</v>
      </c>
      <c r="Q9" s="43">
        <v>193.35249999999999</v>
      </c>
      <c r="R9" s="43">
        <v>191.4675</v>
      </c>
      <c r="S9" s="43">
        <v>191.4675</v>
      </c>
      <c r="T9" s="43">
        <v>191.4675</v>
      </c>
      <c r="U9" s="43">
        <v>191.4675</v>
      </c>
      <c r="V9" s="43">
        <v>207.9</v>
      </c>
      <c r="W9" s="43">
        <v>207.9</v>
      </c>
      <c r="X9" s="43">
        <v>207.9</v>
      </c>
      <c r="Y9" s="43">
        <v>207.9</v>
      </c>
      <c r="Z9" s="43">
        <v>225.91749999999999</v>
      </c>
      <c r="AA9" s="43">
        <v>225.91749999999999</v>
      </c>
      <c r="AB9" s="43">
        <v>225.91749999999999</v>
      </c>
      <c r="AC9" s="43">
        <v>225.91749999999999</v>
      </c>
      <c r="AD9" s="43">
        <v>194.0325</v>
      </c>
      <c r="AE9" s="43">
        <v>194.0325</v>
      </c>
      <c r="AF9" s="43">
        <v>194.0325</v>
      </c>
      <c r="AG9" s="43">
        <v>194.0325</v>
      </c>
      <c r="AH9" s="43">
        <v>64.857500000000002</v>
      </c>
      <c r="AI9" s="43">
        <v>64.857500000000002</v>
      </c>
      <c r="AJ9" s="43">
        <v>64.857500000000002</v>
      </c>
      <c r="AK9" s="43">
        <v>64.857500000000002</v>
      </c>
      <c r="AL9" s="43">
        <v>-7.375</v>
      </c>
      <c r="AM9" s="43">
        <v>-7.375</v>
      </c>
      <c r="AN9" s="43">
        <v>-7.375</v>
      </c>
      <c r="AO9" s="43">
        <v>-7.375</v>
      </c>
      <c r="AP9" s="43">
        <v>-8.1850000000000005</v>
      </c>
      <c r="AQ9" s="43">
        <v>-8.1850000000000005</v>
      </c>
      <c r="AR9" s="43">
        <v>-8.1850000000000005</v>
      </c>
      <c r="AS9" s="43">
        <v>-8.1850000000000005</v>
      </c>
      <c r="AT9" s="43">
        <v>-10.1975</v>
      </c>
      <c r="AU9" s="43">
        <v>-10.1975</v>
      </c>
      <c r="AV9" s="43">
        <v>-10.1975</v>
      </c>
      <c r="AW9" s="43">
        <v>-10.1975</v>
      </c>
      <c r="AX9" s="43">
        <v>-10.532500000000001</v>
      </c>
      <c r="AY9" s="43">
        <v>-10.532500000000001</v>
      </c>
      <c r="AZ9" s="43">
        <v>-10.532500000000001</v>
      </c>
      <c r="BA9" s="43">
        <v>-10.532500000000001</v>
      </c>
      <c r="BB9" s="43">
        <v>-9.8874999999999993</v>
      </c>
      <c r="BC9" s="43">
        <v>-9.8874999999999993</v>
      </c>
      <c r="BD9" s="43">
        <v>-9.8874999999999993</v>
      </c>
      <c r="BE9" s="43">
        <v>-9.8874999999999993</v>
      </c>
      <c r="BF9" s="43">
        <v>-6.42</v>
      </c>
      <c r="BG9" s="43">
        <v>-6.42</v>
      </c>
      <c r="BH9" s="43">
        <v>-6.42</v>
      </c>
      <c r="BI9" s="43">
        <v>-6.42</v>
      </c>
      <c r="BJ9" s="43">
        <v>19.672499999999999</v>
      </c>
      <c r="BK9" s="43">
        <v>19.672499999999999</v>
      </c>
      <c r="BL9" s="43">
        <v>19.672499999999999</v>
      </c>
      <c r="BM9" s="43">
        <v>19.672499999999999</v>
      </c>
      <c r="BN9" s="43">
        <v>152.935</v>
      </c>
      <c r="BO9" s="43">
        <v>152.935</v>
      </c>
      <c r="BP9" s="43">
        <v>152.935</v>
      </c>
      <c r="BQ9" s="43">
        <v>152.935</v>
      </c>
      <c r="BR9" s="43">
        <v>235.3175</v>
      </c>
      <c r="BS9" s="43">
        <v>235.3175</v>
      </c>
      <c r="BT9" s="43">
        <v>235.3175</v>
      </c>
      <c r="BU9" s="43">
        <v>235.3175</v>
      </c>
      <c r="BV9" s="43">
        <v>253.5325</v>
      </c>
      <c r="BW9" s="43">
        <v>253.5325</v>
      </c>
      <c r="BX9" s="43">
        <v>253.5325</v>
      </c>
      <c r="BY9" s="43">
        <v>253.5325</v>
      </c>
      <c r="BZ9" s="43">
        <v>232.45750000000001</v>
      </c>
      <c r="CA9" s="43">
        <v>232.45750000000001</v>
      </c>
      <c r="CB9" s="43">
        <v>232.45750000000001</v>
      </c>
      <c r="CC9" s="43">
        <v>232.45750000000001</v>
      </c>
      <c r="CD9" s="43">
        <v>263.57499999999999</v>
      </c>
      <c r="CE9" s="43">
        <v>263.57499999999999</v>
      </c>
      <c r="CF9" s="43">
        <v>263.57499999999999</v>
      </c>
      <c r="CG9" s="43">
        <v>263.57499999999999</v>
      </c>
      <c r="CH9" s="43">
        <v>231.905</v>
      </c>
      <c r="CI9" s="43">
        <v>231.905</v>
      </c>
      <c r="CJ9" s="43">
        <v>231.905</v>
      </c>
      <c r="CK9" s="43">
        <v>231.905</v>
      </c>
      <c r="CL9" s="43">
        <v>246.77500000000001</v>
      </c>
      <c r="CM9" s="43">
        <v>246.77500000000001</v>
      </c>
      <c r="CN9" s="43">
        <v>246.77500000000001</v>
      </c>
      <c r="CO9" s="43">
        <v>246.77500000000001</v>
      </c>
      <c r="CP9" s="43">
        <v>219.68</v>
      </c>
      <c r="CQ9" s="43">
        <v>219.68</v>
      </c>
      <c r="CR9" s="43">
        <v>219.68</v>
      </c>
      <c r="CS9" s="43">
        <v>219.68</v>
      </c>
      <c r="CT9" s="44"/>
      <c r="CU9" s="44"/>
      <c r="CV9" s="44"/>
      <c r="CW9" s="45"/>
      <c r="CX9" s="46">
        <f>IF(SUM(B9:CW9)&lt;&gt;0,AVERAGEIF(B9:CW9,"&lt;&gt;"""),"")</f>
        <v>144.84625000000003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>
        <v>98.692999999999998</v>
      </c>
      <c r="AG11" s="53">
        <v>42.948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81.828000000000003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55.867249999999999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4.9000000000000004</v>
      </c>
      <c r="C13" s="65">
        <v>4.7759999999999998</v>
      </c>
      <c r="D13" s="65">
        <v>42.503999999999998</v>
      </c>
      <c r="E13" s="65">
        <v>174</v>
      </c>
      <c r="F13" s="65">
        <v>4.2060000000000004</v>
      </c>
      <c r="G13" s="65">
        <v>8</v>
      </c>
      <c r="H13" s="65">
        <v>15</v>
      </c>
      <c r="I13" s="65">
        <v>15</v>
      </c>
      <c r="J13" s="65">
        <v>4.6159999999999997</v>
      </c>
      <c r="K13" s="65">
        <v>4.7130000000000001</v>
      </c>
      <c r="L13" s="65">
        <v>6.4</v>
      </c>
      <c r="M13" s="65">
        <v>7.6070000000000002</v>
      </c>
      <c r="N13" s="65">
        <v>11.2</v>
      </c>
      <c r="O13" s="65">
        <v>9.282</v>
      </c>
      <c r="P13" s="65">
        <v>9.6</v>
      </c>
      <c r="Q13" s="65">
        <v>7.1769999999999996</v>
      </c>
      <c r="R13" s="65">
        <v>9.6</v>
      </c>
      <c r="S13" s="65">
        <v>9.6</v>
      </c>
      <c r="T13" s="65">
        <v>9.1999999999999993</v>
      </c>
      <c r="U13" s="65">
        <v>9.1999999999999993</v>
      </c>
      <c r="V13" s="65">
        <v>18</v>
      </c>
      <c r="W13" s="65">
        <v>17</v>
      </c>
      <c r="X13" s="65">
        <v>17</v>
      </c>
      <c r="Y13" s="65">
        <v>10.695</v>
      </c>
      <c r="Z13" s="65">
        <v>9.3119999999999994</v>
      </c>
      <c r="AA13" s="65">
        <v>10.596</v>
      </c>
      <c r="AB13" s="65">
        <v>8.625</v>
      </c>
      <c r="AC13" s="65">
        <v>5.3140000000000001</v>
      </c>
      <c r="AD13" s="65">
        <v>6.32</v>
      </c>
      <c r="AE13" s="65">
        <v>5.3019999999999996</v>
      </c>
      <c r="AF13" s="65">
        <v>19.8</v>
      </c>
      <c r="AG13" s="65">
        <v>65.003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40</v>
      </c>
      <c r="BP13" s="65"/>
      <c r="BQ13" s="65"/>
      <c r="BR13" s="65">
        <v>44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160.88700000000003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>
        <v>33.735999999999997</v>
      </c>
      <c r="BU14" s="65"/>
      <c r="BV14" s="65">
        <v>19.628</v>
      </c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36.622999999999998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22.496749999999999</v>
      </c>
    </row>
    <row r="15" spans="1:102" ht="24.95" customHeight="1" x14ac:dyDescent="0.2">
      <c r="A15" s="69" t="s">
        <v>12</v>
      </c>
      <c r="B15" s="70"/>
      <c r="C15" s="71"/>
      <c r="D15" s="71"/>
      <c r="E15" s="71">
        <v>38.311</v>
      </c>
      <c r="F15" s="71"/>
      <c r="G15" s="71"/>
      <c r="H15" s="71">
        <v>37.642000000000003</v>
      </c>
      <c r="I15" s="71">
        <v>34.765999999999998</v>
      </c>
      <c r="J15" s="71"/>
      <c r="K15" s="71"/>
      <c r="L15" s="71"/>
      <c r="M15" s="71"/>
      <c r="N15" s="71">
        <v>3.43</v>
      </c>
      <c r="O15" s="71"/>
      <c r="P15" s="71"/>
      <c r="Q15" s="71"/>
      <c r="R15" s="71"/>
      <c r="S15" s="71"/>
      <c r="T15" s="71"/>
      <c r="U15" s="71">
        <v>2.9000000000000001E-2</v>
      </c>
      <c r="V15" s="71">
        <v>44.375999999999998</v>
      </c>
      <c r="W15" s="71">
        <v>46.21</v>
      </c>
      <c r="X15" s="71">
        <v>47.454999999999998</v>
      </c>
      <c r="Y15" s="71">
        <v>17.649999999999999</v>
      </c>
      <c r="Z15" s="71"/>
      <c r="AA15" s="71">
        <v>9.4E-2</v>
      </c>
      <c r="AB15" s="71"/>
      <c r="AC15" s="71"/>
      <c r="AD15" s="71">
        <v>14.76</v>
      </c>
      <c r="AE15" s="71">
        <v>15.47</v>
      </c>
      <c r="AF15" s="71"/>
      <c r="AG15" s="71"/>
      <c r="AH15" s="71"/>
      <c r="AI15" s="71">
        <v>18.690999999999999</v>
      </c>
      <c r="AJ15" s="71">
        <v>47.219000000000001</v>
      </c>
      <c r="AK15" s="71">
        <v>96.242999999999995</v>
      </c>
      <c r="AL15" s="71">
        <v>48.844000000000001</v>
      </c>
      <c r="AM15" s="71">
        <v>59.158999999999999</v>
      </c>
      <c r="AN15" s="71">
        <v>72</v>
      </c>
      <c r="AO15" s="71">
        <v>71.870999999999995</v>
      </c>
      <c r="AP15" s="71">
        <v>98.926000000000002</v>
      </c>
      <c r="AQ15" s="71">
        <v>88.5</v>
      </c>
      <c r="AR15" s="71">
        <v>96.8</v>
      </c>
      <c r="AS15" s="71">
        <v>169.084</v>
      </c>
      <c r="AT15" s="71">
        <v>168.43</v>
      </c>
      <c r="AU15" s="71">
        <v>173.66499999999999</v>
      </c>
      <c r="AV15" s="71">
        <v>175.35400000000001</v>
      </c>
      <c r="AW15" s="71">
        <v>174.56200000000001</v>
      </c>
      <c r="AX15" s="71">
        <v>165.72399999999999</v>
      </c>
      <c r="AY15" s="71">
        <v>100.104</v>
      </c>
      <c r="AZ15" s="71">
        <v>98.71</v>
      </c>
      <c r="BA15" s="71">
        <v>97.956999999999994</v>
      </c>
      <c r="BB15" s="71">
        <v>95.596999999999994</v>
      </c>
      <c r="BC15" s="71">
        <v>85.653000000000006</v>
      </c>
      <c r="BD15" s="71">
        <v>89.132999999999996</v>
      </c>
      <c r="BE15" s="71">
        <v>85.813999999999993</v>
      </c>
      <c r="BF15" s="71">
        <v>196.20500000000001</v>
      </c>
      <c r="BG15" s="71">
        <v>236.864</v>
      </c>
      <c r="BH15" s="71">
        <v>239.12700000000001</v>
      </c>
      <c r="BI15" s="71">
        <v>260.35300000000001</v>
      </c>
      <c r="BJ15" s="71">
        <v>242.08600000000001</v>
      </c>
      <c r="BK15" s="71">
        <v>51.860999999999997</v>
      </c>
      <c r="BL15" s="71">
        <v>51.762999999999998</v>
      </c>
      <c r="BM15" s="71"/>
      <c r="BN15" s="71"/>
      <c r="BO15" s="71"/>
      <c r="BP15" s="71">
        <v>11.946</v>
      </c>
      <c r="BQ15" s="71">
        <v>101.538</v>
      </c>
      <c r="BR15" s="71">
        <v>30.308</v>
      </c>
      <c r="BS15" s="71">
        <v>22.399000000000001</v>
      </c>
      <c r="BT15" s="71">
        <v>22.454999999999998</v>
      </c>
      <c r="BU15" s="71">
        <v>41.341999999999999</v>
      </c>
      <c r="BV15" s="71">
        <v>0.11799999999999999</v>
      </c>
      <c r="BW15" s="71">
        <v>0.13700000000000001</v>
      </c>
      <c r="BX15" s="71">
        <v>0.154</v>
      </c>
      <c r="BY15" s="71">
        <v>45.313000000000002</v>
      </c>
      <c r="BZ15" s="71">
        <v>0.156</v>
      </c>
      <c r="CA15" s="71">
        <v>43.542000000000002</v>
      </c>
      <c r="CB15" s="71">
        <v>39.468000000000004</v>
      </c>
      <c r="CC15" s="71">
        <v>52.563000000000002</v>
      </c>
      <c r="CD15" s="71"/>
      <c r="CE15" s="71"/>
      <c r="CF15" s="71"/>
      <c r="CG15" s="71">
        <v>8.4499999999999993</v>
      </c>
      <c r="CH15" s="71">
        <v>0.64200000000000002</v>
      </c>
      <c r="CI15" s="71">
        <v>10.461</v>
      </c>
      <c r="CJ15" s="71">
        <v>3.4000000000000002E-2</v>
      </c>
      <c r="CK15" s="71">
        <v>8.32</v>
      </c>
      <c r="CL15" s="71">
        <v>9.5000000000000001E-2</v>
      </c>
      <c r="CM15" s="71">
        <v>34.049999999999997</v>
      </c>
      <c r="CN15" s="71">
        <v>38.357999999999997</v>
      </c>
      <c r="CO15" s="71">
        <v>42.238</v>
      </c>
      <c r="CP15" s="71">
        <v>8.5020000000000007</v>
      </c>
      <c r="CQ15" s="71">
        <v>8.8409999999999993</v>
      </c>
      <c r="CR15" s="71">
        <v>3.403</v>
      </c>
      <c r="CS15" s="71">
        <v>5.7009999999999996</v>
      </c>
      <c r="CT15" s="72"/>
      <c r="CU15" s="72"/>
      <c r="CV15" s="72"/>
      <c r="CW15" s="73"/>
      <c r="CX15" s="74">
        <f t="array" ref="CX15">SUMPRODUCT(B15:CW15*0.25)</f>
        <v>1134.2565000000004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40.433</v>
      </c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10.10825</v>
      </c>
    </row>
    <row r="18" spans="1:102" ht="30" customHeight="1" thickBot="1" x14ac:dyDescent="0.25">
      <c r="A18" s="75" t="s">
        <v>15</v>
      </c>
      <c r="B18" s="76">
        <f>SUM(B11:B17)</f>
        <v>4.9000000000000004</v>
      </c>
      <c r="C18" s="77">
        <f t="shared" ref="C18:BN18" si="0">SUM(C11:C17)</f>
        <v>4.7759999999999998</v>
      </c>
      <c r="D18" s="77">
        <f t="shared" si="0"/>
        <v>42.503999999999998</v>
      </c>
      <c r="E18" s="77">
        <f t="shared" si="0"/>
        <v>212.31100000000001</v>
      </c>
      <c r="F18" s="77">
        <f t="shared" si="0"/>
        <v>4.2060000000000004</v>
      </c>
      <c r="G18" s="77">
        <f t="shared" si="0"/>
        <v>8</v>
      </c>
      <c r="H18" s="77">
        <f t="shared" si="0"/>
        <v>52.642000000000003</v>
      </c>
      <c r="I18" s="77">
        <f t="shared" si="0"/>
        <v>49.765999999999998</v>
      </c>
      <c r="J18" s="77">
        <f t="shared" si="0"/>
        <v>4.6159999999999997</v>
      </c>
      <c r="K18" s="77">
        <f t="shared" si="0"/>
        <v>4.7130000000000001</v>
      </c>
      <c r="L18" s="77">
        <f t="shared" si="0"/>
        <v>6.4</v>
      </c>
      <c r="M18" s="77">
        <f t="shared" si="0"/>
        <v>7.6070000000000002</v>
      </c>
      <c r="N18" s="77">
        <f t="shared" si="0"/>
        <v>14.629999999999999</v>
      </c>
      <c r="O18" s="77">
        <f t="shared" si="0"/>
        <v>9.282</v>
      </c>
      <c r="P18" s="77">
        <f t="shared" si="0"/>
        <v>9.6</v>
      </c>
      <c r="Q18" s="77">
        <f t="shared" si="0"/>
        <v>7.1769999999999996</v>
      </c>
      <c r="R18" s="77">
        <f t="shared" si="0"/>
        <v>9.6</v>
      </c>
      <c r="S18" s="77">
        <f t="shared" si="0"/>
        <v>9.6</v>
      </c>
      <c r="T18" s="77">
        <f t="shared" si="0"/>
        <v>9.1999999999999993</v>
      </c>
      <c r="U18" s="77">
        <f t="shared" si="0"/>
        <v>9.2289999999999992</v>
      </c>
      <c r="V18" s="77">
        <f t="shared" si="0"/>
        <v>62.375999999999998</v>
      </c>
      <c r="W18" s="77">
        <f t="shared" si="0"/>
        <v>63.21</v>
      </c>
      <c r="X18" s="77">
        <f t="shared" si="0"/>
        <v>64.454999999999998</v>
      </c>
      <c r="Y18" s="77">
        <f t="shared" si="0"/>
        <v>28.344999999999999</v>
      </c>
      <c r="Z18" s="77">
        <f t="shared" si="0"/>
        <v>9.3119999999999994</v>
      </c>
      <c r="AA18" s="77">
        <f t="shared" si="0"/>
        <v>10.69</v>
      </c>
      <c r="AB18" s="77">
        <f t="shared" si="0"/>
        <v>8.625</v>
      </c>
      <c r="AC18" s="77">
        <f t="shared" si="0"/>
        <v>5.3140000000000001</v>
      </c>
      <c r="AD18" s="77">
        <f t="shared" si="0"/>
        <v>21.08</v>
      </c>
      <c r="AE18" s="77">
        <f t="shared" si="0"/>
        <v>20.771999999999998</v>
      </c>
      <c r="AF18" s="77">
        <f t="shared" si="0"/>
        <v>118.49299999999999</v>
      </c>
      <c r="AG18" s="77">
        <f t="shared" si="0"/>
        <v>107.95099999999999</v>
      </c>
      <c r="AH18" s="77">
        <f t="shared" si="0"/>
        <v>0</v>
      </c>
      <c r="AI18" s="77">
        <f t="shared" si="0"/>
        <v>18.690999999999999</v>
      </c>
      <c r="AJ18" s="77">
        <f t="shared" si="0"/>
        <v>47.219000000000001</v>
      </c>
      <c r="AK18" s="77">
        <f t="shared" si="0"/>
        <v>96.242999999999995</v>
      </c>
      <c r="AL18" s="77">
        <f t="shared" si="0"/>
        <v>48.844000000000001</v>
      </c>
      <c r="AM18" s="77">
        <f t="shared" si="0"/>
        <v>59.158999999999999</v>
      </c>
      <c r="AN18" s="77">
        <f t="shared" si="0"/>
        <v>72</v>
      </c>
      <c r="AO18" s="77">
        <f t="shared" si="0"/>
        <v>71.870999999999995</v>
      </c>
      <c r="AP18" s="77">
        <f t="shared" si="0"/>
        <v>98.926000000000002</v>
      </c>
      <c r="AQ18" s="77">
        <f t="shared" si="0"/>
        <v>88.5</v>
      </c>
      <c r="AR18" s="77">
        <f t="shared" si="0"/>
        <v>96.8</v>
      </c>
      <c r="AS18" s="77">
        <f t="shared" si="0"/>
        <v>169.084</v>
      </c>
      <c r="AT18" s="77">
        <f t="shared" si="0"/>
        <v>168.43</v>
      </c>
      <c r="AU18" s="77">
        <f t="shared" si="0"/>
        <v>173.66499999999999</v>
      </c>
      <c r="AV18" s="77">
        <f t="shared" si="0"/>
        <v>175.35400000000001</v>
      </c>
      <c r="AW18" s="77">
        <f t="shared" si="0"/>
        <v>174.56200000000001</v>
      </c>
      <c r="AX18" s="77">
        <f t="shared" si="0"/>
        <v>165.72399999999999</v>
      </c>
      <c r="AY18" s="77">
        <f t="shared" si="0"/>
        <v>100.104</v>
      </c>
      <c r="AZ18" s="77">
        <f t="shared" si="0"/>
        <v>98.71</v>
      </c>
      <c r="BA18" s="77">
        <f t="shared" si="0"/>
        <v>97.956999999999994</v>
      </c>
      <c r="BB18" s="77">
        <f t="shared" si="0"/>
        <v>95.596999999999994</v>
      </c>
      <c r="BC18" s="77">
        <f t="shared" si="0"/>
        <v>85.653000000000006</v>
      </c>
      <c r="BD18" s="77">
        <f t="shared" si="0"/>
        <v>89.132999999999996</v>
      </c>
      <c r="BE18" s="77">
        <f t="shared" si="0"/>
        <v>85.813999999999993</v>
      </c>
      <c r="BF18" s="77">
        <f t="shared" si="0"/>
        <v>196.20500000000001</v>
      </c>
      <c r="BG18" s="77">
        <f t="shared" si="0"/>
        <v>236.864</v>
      </c>
      <c r="BH18" s="77">
        <f t="shared" si="0"/>
        <v>239.12700000000001</v>
      </c>
      <c r="BI18" s="77">
        <f t="shared" si="0"/>
        <v>260.35300000000001</v>
      </c>
      <c r="BJ18" s="77">
        <f t="shared" si="0"/>
        <v>242.08600000000001</v>
      </c>
      <c r="BK18" s="77">
        <f t="shared" si="0"/>
        <v>51.860999999999997</v>
      </c>
      <c r="BL18" s="77">
        <f t="shared" si="0"/>
        <v>51.762999999999998</v>
      </c>
      <c r="BM18" s="77">
        <f t="shared" si="0"/>
        <v>0</v>
      </c>
      <c r="BN18" s="77">
        <f t="shared" si="0"/>
        <v>81.828000000000003</v>
      </c>
      <c r="BO18" s="77">
        <f t="shared" ref="BO18:CW18" si="1">SUM(BO11:BO17)</f>
        <v>40</v>
      </c>
      <c r="BP18" s="77">
        <f t="shared" si="1"/>
        <v>11.946</v>
      </c>
      <c r="BQ18" s="77">
        <f t="shared" si="1"/>
        <v>101.538</v>
      </c>
      <c r="BR18" s="77">
        <f t="shared" si="1"/>
        <v>74.307999999999993</v>
      </c>
      <c r="BS18" s="77">
        <f t="shared" si="1"/>
        <v>22.399000000000001</v>
      </c>
      <c r="BT18" s="77">
        <f t="shared" si="1"/>
        <v>56.190999999999995</v>
      </c>
      <c r="BU18" s="77">
        <f t="shared" si="1"/>
        <v>81.775000000000006</v>
      </c>
      <c r="BV18" s="77">
        <f t="shared" si="1"/>
        <v>19.745999999999999</v>
      </c>
      <c r="BW18" s="77">
        <f t="shared" si="1"/>
        <v>0.13700000000000001</v>
      </c>
      <c r="BX18" s="77">
        <f t="shared" si="1"/>
        <v>0.154</v>
      </c>
      <c r="BY18" s="77">
        <f t="shared" si="1"/>
        <v>45.313000000000002</v>
      </c>
      <c r="BZ18" s="77">
        <f t="shared" si="1"/>
        <v>0.156</v>
      </c>
      <c r="CA18" s="77">
        <f t="shared" si="1"/>
        <v>43.542000000000002</v>
      </c>
      <c r="CB18" s="77">
        <f t="shared" si="1"/>
        <v>39.468000000000004</v>
      </c>
      <c r="CC18" s="77">
        <f t="shared" si="1"/>
        <v>52.563000000000002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8.4499999999999993</v>
      </c>
      <c r="CH18" s="77">
        <f t="shared" si="1"/>
        <v>0.64200000000000002</v>
      </c>
      <c r="CI18" s="77">
        <f t="shared" si="1"/>
        <v>10.461</v>
      </c>
      <c r="CJ18" s="77">
        <f t="shared" si="1"/>
        <v>3.4000000000000002E-2</v>
      </c>
      <c r="CK18" s="77">
        <f t="shared" si="1"/>
        <v>8.32</v>
      </c>
      <c r="CL18" s="77">
        <f t="shared" si="1"/>
        <v>36.717999999999996</v>
      </c>
      <c r="CM18" s="77">
        <f t="shared" si="1"/>
        <v>34.049999999999997</v>
      </c>
      <c r="CN18" s="77">
        <f t="shared" si="1"/>
        <v>38.357999999999997</v>
      </c>
      <c r="CO18" s="77">
        <f t="shared" si="1"/>
        <v>42.238</v>
      </c>
      <c r="CP18" s="77">
        <f t="shared" si="1"/>
        <v>8.5020000000000007</v>
      </c>
      <c r="CQ18" s="77">
        <f t="shared" si="1"/>
        <v>8.8409999999999993</v>
      </c>
      <c r="CR18" s="77">
        <f t="shared" si="1"/>
        <v>3.403</v>
      </c>
      <c r="CS18" s="77">
        <f t="shared" si="1"/>
        <v>5.7009999999999996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1383.6157500000004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9.5920000000000005</v>
      </c>
      <c r="C21" s="88">
        <v>9.5920000000000005</v>
      </c>
      <c r="D21" s="88">
        <v>9.5920000000000005</v>
      </c>
      <c r="E21" s="88">
        <v>9.5920000000000005</v>
      </c>
      <c r="F21" s="88">
        <v>9.5920000000000005</v>
      </c>
      <c r="G21" s="88">
        <v>9.5920000000000005</v>
      </c>
      <c r="H21" s="88">
        <v>9.5920000000000005</v>
      </c>
      <c r="I21" s="88">
        <v>9.5920000000000005</v>
      </c>
      <c r="J21" s="88">
        <v>9.5920000000000005</v>
      </c>
      <c r="K21" s="88">
        <v>9.5920000000000005</v>
      </c>
      <c r="L21" s="88">
        <v>9.5920000000000005</v>
      </c>
      <c r="M21" s="88">
        <v>9.5920000000000005</v>
      </c>
      <c r="N21" s="88">
        <v>9.5920000000000005</v>
      </c>
      <c r="O21" s="88">
        <v>9.5920000000000005</v>
      </c>
      <c r="P21" s="88">
        <v>9.5920000000000005</v>
      </c>
      <c r="Q21" s="88">
        <v>9.5920000000000005</v>
      </c>
      <c r="R21" s="88">
        <v>9.5920000000000005</v>
      </c>
      <c r="S21" s="88">
        <v>9.5920000000000005</v>
      </c>
      <c r="T21" s="88">
        <v>9.5920000000000005</v>
      </c>
      <c r="U21" s="88">
        <v>9.5920000000000005</v>
      </c>
      <c r="V21" s="88">
        <v>9.5920000000000005</v>
      </c>
      <c r="W21" s="88">
        <v>9.5920000000000005</v>
      </c>
      <c r="X21" s="88">
        <v>9.5920000000000005</v>
      </c>
      <c r="Y21" s="88">
        <v>9.5920000000000005</v>
      </c>
      <c r="Z21" s="88">
        <v>9.5920000000000005</v>
      </c>
      <c r="AA21" s="88">
        <v>9.5920000000000005</v>
      </c>
      <c r="AB21" s="88">
        <v>9.5920000000000005</v>
      </c>
      <c r="AC21" s="88">
        <v>9.5920000000000005</v>
      </c>
      <c r="AD21" s="88">
        <v>9.5920000000000005</v>
      </c>
      <c r="AE21" s="88">
        <v>9.5920000000000005</v>
      </c>
      <c r="AF21" s="88">
        <v>9.5920000000000005</v>
      </c>
      <c r="AG21" s="88">
        <v>9.5920000000000005</v>
      </c>
      <c r="AH21" s="88">
        <v>8.6639999999999997</v>
      </c>
      <c r="AI21" s="88">
        <v>8.6639999999999997</v>
      </c>
      <c r="AJ21" s="88">
        <v>8.6639999999999997</v>
      </c>
      <c r="AK21" s="88">
        <v>3.8639999999999999</v>
      </c>
      <c r="AL21" s="88">
        <v>8.6639999999999997</v>
      </c>
      <c r="AM21" s="88"/>
      <c r="AN21" s="88"/>
      <c r="AO21" s="88"/>
      <c r="AP21" s="88">
        <v>8.6639999999999997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3.8639999999999999</v>
      </c>
      <c r="BG21" s="88">
        <v>3.8639999999999999</v>
      </c>
      <c r="BH21" s="88">
        <v>3.8639999999999999</v>
      </c>
      <c r="BI21" s="88">
        <v>3.0070000000000001</v>
      </c>
      <c r="BJ21" s="88">
        <v>4.5919999999999996</v>
      </c>
      <c r="BK21" s="88">
        <v>9.5920000000000005</v>
      </c>
      <c r="BL21" s="88">
        <v>9.5920000000000005</v>
      </c>
      <c r="BM21" s="88">
        <v>9.5920000000000005</v>
      </c>
      <c r="BN21" s="88">
        <v>9.5920000000000005</v>
      </c>
      <c r="BO21" s="88">
        <v>9.5920000000000005</v>
      </c>
      <c r="BP21" s="88">
        <v>9.5920000000000005</v>
      </c>
      <c r="BQ21" s="88">
        <v>9.5920000000000005</v>
      </c>
      <c r="BR21" s="88">
        <v>9.5920000000000005</v>
      </c>
      <c r="BS21" s="88">
        <v>9.5920000000000005</v>
      </c>
      <c r="BT21" s="88">
        <v>9.5920000000000005</v>
      </c>
      <c r="BU21" s="88">
        <v>9.5920000000000005</v>
      </c>
      <c r="BV21" s="88">
        <v>9.5920000000000005</v>
      </c>
      <c r="BW21" s="88">
        <v>4.5919999999999996</v>
      </c>
      <c r="BX21" s="88">
        <v>9.5920000000000005</v>
      </c>
      <c r="BY21" s="88">
        <v>9.5920000000000005</v>
      </c>
      <c r="BZ21" s="88">
        <v>9.5920000000000005</v>
      </c>
      <c r="CA21" s="88">
        <v>9.5920000000000005</v>
      </c>
      <c r="CB21" s="88">
        <v>9.5920000000000005</v>
      </c>
      <c r="CC21" s="88">
        <v>9.5920000000000005</v>
      </c>
      <c r="CD21" s="88">
        <v>4.5919999999999996</v>
      </c>
      <c r="CE21" s="88">
        <v>9.5920000000000005</v>
      </c>
      <c r="CF21" s="88">
        <v>7.4089999999999998</v>
      </c>
      <c r="CG21" s="88">
        <v>9.5920000000000005</v>
      </c>
      <c r="CH21" s="88">
        <v>9.5920000000000005</v>
      </c>
      <c r="CI21" s="88">
        <v>9.5920000000000005</v>
      </c>
      <c r="CJ21" s="88">
        <v>9.5920000000000005</v>
      </c>
      <c r="CK21" s="88">
        <v>9.5920000000000005</v>
      </c>
      <c r="CL21" s="88">
        <v>9.5920000000000005</v>
      </c>
      <c r="CM21" s="88">
        <v>9.5920000000000005</v>
      </c>
      <c r="CN21" s="88">
        <v>9.5920000000000005</v>
      </c>
      <c r="CO21" s="88">
        <v>9.5920000000000005</v>
      </c>
      <c r="CP21" s="88">
        <v>9.5920000000000005</v>
      </c>
      <c r="CQ21" s="88">
        <v>9.5920000000000005</v>
      </c>
      <c r="CR21" s="88">
        <v>9.5920000000000005</v>
      </c>
      <c r="CS21" s="88">
        <v>9.5920000000000005</v>
      </c>
      <c r="CT21" s="89"/>
      <c r="CU21" s="89"/>
      <c r="CV21" s="89"/>
      <c r="CW21" s="90"/>
      <c r="CX21" s="91">
        <f t="array" ref="CX21">SUMPRODUCT(B21:CW21*0.25)</f>
        <v>174.21399999999986</v>
      </c>
    </row>
    <row r="22" spans="1:102" ht="24.95" customHeight="1" x14ac:dyDescent="0.2">
      <c r="A22" s="92" t="s">
        <v>18</v>
      </c>
      <c r="B22" s="93"/>
      <c r="C22" s="94"/>
      <c r="D22" s="94"/>
      <c r="E22" s="94">
        <v>10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>
        <v>5</v>
      </c>
      <c r="W22" s="94"/>
      <c r="X22" s="94">
        <v>5</v>
      </c>
      <c r="Y22" s="94"/>
      <c r="Z22" s="94">
        <v>4.0999999999999996</v>
      </c>
      <c r="AA22" s="94">
        <v>4.3</v>
      </c>
      <c r="AB22" s="94">
        <v>4.4000000000000004</v>
      </c>
      <c r="AC22" s="94">
        <v>4.4000000000000004</v>
      </c>
      <c r="AD22" s="94"/>
      <c r="AE22" s="94"/>
      <c r="AF22" s="94"/>
      <c r="AG22" s="94"/>
      <c r="AH22" s="94">
        <v>8.8170000000000002</v>
      </c>
      <c r="AI22" s="94">
        <v>10</v>
      </c>
      <c r="AJ22" s="94">
        <v>10</v>
      </c>
      <c r="AK22" s="94"/>
      <c r="AL22" s="94">
        <v>10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>
        <v>10</v>
      </c>
      <c r="BM22" s="94"/>
      <c r="BN22" s="94"/>
      <c r="BO22" s="94"/>
      <c r="BP22" s="94"/>
      <c r="BQ22" s="94">
        <v>5</v>
      </c>
      <c r="BR22" s="94"/>
      <c r="BS22" s="94"/>
      <c r="BT22" s="94"/>
      <c r="BU22" s="94">
        <v>5</v>
      </c>
      <c r="BV22" s="94"/>
      <c r="BW22" s="94"/>
      <c r="BX22" s="94"/>
      <c r="BY22" s="94">
        <v>10</v>
      </c>
      <c r="BZ22" s="94"/>
      <c r="CA22" s="94">
        <v>10</v>
      </c>
      <c r="CB22" s="94">
        <v>10</v>
      </c>
      <c r="CC22" s="94">
        <v>10</v>
      </c>
      <c r="CD22" s="94"/>
      <c r="CE22" s="94"/>
      <c r="CF22" s="94"/>
      <c r="CG22" s="94"/>
      <c r="CH22" s="94"/>
      <c r="CI22" s="94">
        <v>10</v>
      </c>
      <c r="CJ22" s="94"/>
      <c r="CK22" s="94"/>
      <c r="CL22" s="94"/>
      <c r="CM22" s="94">
        <v>5</v>
      </c>
      <c r="CN22" s="94">
        <v>5</v>
      </c>
      <c r="CO22" s="94">
        <v>5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40.254249999999999</v>
      </c>
    </row>
    <row r="23" spans="1:102" ht="24.95" customHeight="1" x14ac:dyDescent="0.2">
      <c r="A23" s="92" t="s">
        <v>19</v>
      </c>
      <c r="B23" s="98">
        <v>1.68</v>
      </c>
      <c r="C23" s="99">
        <v>1.1200000000000001</v>
      </c>
      <c r="D23" s="99">
        <v>1.68</v>
      </c>
      <c r="E23" s="99">
        <v>1.1200000000000001</v>
      </c>
      <c r="F23" s="99">
        <v>1.1599999999999999</v>
      </c>
      <c r="G23" s="99">
        <v>0.56000000000000005</v>
      </c>
      <c r="H23" s="99">
        <v>1.1200000000000001</v>
      </c>
      <c r="I23" s="99">
        <v>0.56000000000000005</v>
      </c>
      <c r="J23" s="99">
        <v>1.1599999999999999</v>
      </c>
      <c r="K23" s="99">
        <v>0.56000000000000005</v>
      </c>
      <c r="L23" s="99">
        <v>1.1200000000000001</v>
      </c>
      <c r="M23" s="99">
        <v>0.56000000000000005</v>
      </c>
      <c r="N23" s="99">
        <v>0.56000000000000005</v>
      </c>
      <c r="O23" s="99">
        <v>1.1200000000000001</v>
      </c>
      <c r="P23" s="99">
        <v>1.1200000000000001</v>
      </c>
      <c r="Q23" s="99">
        <v>0.56000000000000005</v>
      </c>
      <c r="R23" s="99">
        <v>1.42</v>
      </c>
      <c r="S23" s="99">
        <v>1.46</v>
      </c>
      <c r="T23" s="99">
        <v>2.1800000000000002</v>
      </c>
      <c r="U23" s="99">
        <v>1.52</v>
      </c>
      <c r="V23" s="99">
        <v>2.06</v>
      </c>
      <c r="W23" s="99">
        <v>1.36</v>
      </c>
      <c r="X23" s="99">
        <v>0.7</v>
      </c>
      <c r="Y23" s="99">
        <v>2.12</v>
      </c>
      <c r="Z23" s="99">
        <v>4.72</v>
      </c>
      <c r="AA23" s="99">
        <v>5.0599999999999996</v>
      </c>
      <c r="AB23" s="99">
        <v>5.08</v>
      </c>
      <c r="AC23" s="99">
        <v>6.14</v>
      </c>
      <c r="AD23" s="99">
        <v>2.2799999999999998</v>
      </c>
      <c r="AE23" s="99">
        <v>2.2400000000000002</v>
      </c>
      <c r="AF23" s="99">
        <v>2.2799999999999998</v>
      </c>
      <c r="AG23" s="99">
        <v>2.2400000000000002</v>
      </c>
      <c r="AH23" s="99">
        <v>4.032</v>
      </c>
      <c r="AI23" s="99">
        <v>4.7930000000000001</v>
      </c>
      <c r="AJ23" s="99">
        <v>6.3840000000000003</v>
      </c>
      <c r="AK23" s="99">
        <v>5.6</v>
      </c>
      <c r="AL23" s="99">
        <v>5.8419999999999996</v>
      </c>
      <c r="AM23" s="99">
        <v>5.92</v>
      </c>
      <c r="AN23" s="99">
        <v>5.58</v>
      </c>
      <c r="AO23" s="99">
        <v>5.22</v>
      </c>
      <c r="AP23" s="99">
        <v>7.36</v>
      </c>
      <c r="AQ23" s="99">
        <v>7.48</v>
      </c>
      <c r="AR23" s="99">
        <v>5.66</v>
      </c>
      <c r="AS23" s="99">
        <v>6.52</v>
      </c>
      <c r="AT23" s="99">
        <v>6.62</v>
      </c>
      <c r="AU23" s="99">
        <v>6.52</v>
      </c>
      <c r="AV23" s="99">
        <v>6.02</v>
      </c>
      <c r="AW23" s="99">
        <v>7.38</v>
      </c>
      <c r="AX23" s="99">
        <v>8.48</v>
      </c>
      <c r="AY23" s="99">
        <v>8.14</v>
      </c>
      <c r="AZ23" s="99">
        <v>8.18</v>
      </c>
      <c r="BA23" s="99">
        <v>8.18</v>
      </c>
      <c r="BB23" s="99">
        <v>7.54</v>
      </c>
      <c r="BC23" s="99">
        <v>6.68</v>
      </c>
      <c r="BD23" s="99">
        <v>6.36</v>
      </c>
      <c r="BE23" s="99">
        <v>5.76</v>
      </c>
      <c r="BF23" s="99">
        <v>5.66</v>
      </c>
      <c r="BG23" s="99">
        <v>5.3</v>
      </c>
      <c r="BH23" s="99">
        <v>4.8600000000000003</v>
      </c>
      <c r="BI23" s="99">
        <v>5</v>
      </c>
      <c r="BJ23" s="99">
        <v>5.26</v>
      </c>
      <c r="BK23" s="99">
        <v>5.4</v>
      </c>
      <c r="BL23" s="99">
        <v>6.2789999999999999</v>
      </c>
      <c r="BM23" s="99">
        <v>5.6239999999999997</v>
      </c>
      <c r="BN23" s="99">
        <v>3.4</v>
      </c>
      <c r="BO23" s="99">
        <v>2.84</v>
      </c>
      <c r="BP23" s="99">
        <v>2.84</v>
      </c>
      <c r="BQ23" s="99">
        <v>2.2400000000000002</v>
      </c>
      <c r="BR23" s="99">
        <v>2.48</v>
      </c>
      <c r="BS23" s="99">
        <v>1.96</v>
      </c>
      <c r="BT23" s="99">
        <v>1.62</v>
      </c>
      <c r="BU23" s="99">
        <v>1.92</v>
      </c>
      <c r="BV23" s="99">
        <v>1.72</v>
      </c>
      <c r="BW23" s="99">
        <v>1.72</v>
      </c>
      <c r="BX23" s="99">
        <v>2.2400000000000002</v>
      </c>
      <c r="BY23" s="99">
        <v>2.8</v>
      </c>
      <c r="BZ23" s="99">
        <v>3.4</v>
      </c>
      <c r="CA23" s="99">
        <v>3.36</v>
      </c>
      <c r="CB23" s="99">
        <v>3.4</v>
      </c>
      <c r="CC23" s="99">
        <v>3.4</v>
      </c>
      <c r="CD23" s="99">
        <v>2.84</v>
      </c>
      <c r="CE23" s="99">
        <v>2.88</v>
      </c>
      <c r="CF23" s="99">
        <v>2.8</v>
      </c>
      <c r="CG23" s="99">
        <v>2.2799999999999998</v>
      </c>
      <c r="CH23" s="99">
        <v>2.2799999999999998</v>
      </c>
      <c r="CI23" s="99">
        <v>2.8</v>
      </c>
      <c r="CJ23" s="99">
        <v>2.2400000000000002</v>
      </c>
      <c r="CK23" s="99">
        <v>1.68</v>
      </c>
      <c r="CL23" s="99">
        <v>1.72</v>
      </c>
      <c r="CM23" s="99">
        <v>1.68</v>
      </c>
      <c r="CN23" s="99">
        <v>1.1200000000000001</v>
      </c>
      <c r="CO23" s="99">
        <v>1.68</v>
      </c>
      <c r="CP23" s="99">
        <v>1.1599999999999999</v>
      </c>
      <c r="CQ23" s="99">
        <v>1.1200000000000001</v>
      </c>
      <c r="CR23" s="99">
        <v>1.1599999999999999</v>
      </c>
      <c r="CS23" s="99">
        <v>1.1200000000000001</v>
      </c>
      <c r="CT23" s="100"/>
      <c r="CU23" s="100"/>
      <c r="CV23" s="100"/>
      <c r="CW23" s="96"/>
      <c r="CX23" s="97">
        <f t="array" ref="CX23">SUMPRODUCT(B23:CW23*0.25)</f>
        <v>82.538500000000028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11.272</v>
      </c>
      <c r="C28" s="107">
        <f t="shared" si="2"/>
        <v>10.712</v>
      </c>
      <c r="D28" s="107">
        <f t="shared" si="2"/>
        <v>11.272</v>
      </c>
      <c r="E28" s="107">
        <f t="shared" si="2"/>
        <v>20.712</v>
      </c>
      <c r="F28" s="107">
        <f t="shared" si="2"/>
        <v>10.752000000000001</v>
      </c>
      <c r="G28" s="107">
        <f t="shared" si="2"/>
        <v>10.152000000000001</v>
      </c>
      <c r="H28" s="107">
        <f t="shared" si="2"/>
        <v>10.712</v>
      </c>
      <c r="I28" s="107">
        <f t="shared" si="2"/>
        <v>10.152000000000001</v>
      </c>
      <c r="J28" s="107">
        <f t="shared" si="2"/>
        <v>10.752000000000001</v>
      </c>
      <c r="K28" s="107">
        <f t="shared" si="2"/>
        <v>10.152000000000001</v>
      </c>
      <c r="L28" s="107">
        <f t="shared" si="2"/>
        <v>10.712</v>
      </c>
      <c r="M28" s="107">
        <f t="shared" si="2"/>
        <v>10.152000000000001</v>
      </c>
      <c r="N28" s="107">
        <f t="shared" si="2"/>
        <v>10.152000000000001</v>
      </c>
      <c r="O28" s="107">
        <f t="shared" si="2"/>
        <v>10.712</v>
      </c>
      <c r="P28" s="107">
        <f t="shared" si="2"/>
        <v>10.712</v>
      </c>
      <c r="Q28" s="107">
        <f>SUM(Q21:Q27)</f>
        <v>10.152000000000001</v>
      </c>
      <c r="R28" s="107">
        <f t="shared" ref="R28:CC28" si="3">SUM(R21:R27)</f>
        <v>11.012</v>
      </c>
      <c r="S28" s="107">
        <f t="shared" si="3"/>
        <v>11.052</v>
      </c>
      <c r="T28" s="107">
        <f t="shared" si="3"/>
        <v>11.772</v>
      </c>
      <c r="U28" s="107">
        <f t="shared" si="3"/>
        <v>11.112</v>
      </c>
      <c r="V28" s="107">
        <f t="shared" si="3"/>
        <v>16.652000000000001</v>
      </c>
      <c r="W28" s="107">
        <f t="shared" si="3"/>
        <v>10.952</v>
      </c>
      <c r="X28" s="107">
        <f t="shared" si="3"/>
        <v>15.292</v>
      </c>
      <c r="Y28" s="107">
        <f t="shared" si="3"/>
        <v>11.712</v>
      </c>
      <c r="Z28" s="107">
        <f t="shared" si="3"/>
        <v>18.411999999999999</v>
      </c>
      <c r="AA28" s="107">
        <f t="shared" si="3"/>
        <v>18.951999999999998</v>
      </c>
      <c r="AB28" s="107">
        <f t="shared" si="3"/>
        <v>19.072000000000003</v>
      </c>
      <c r="AC28" s="107">
        <f t="shared" si="3"/>
        <v>20.132000000000001</v>
      </c>
      <c r="AD28" s="107">
        <f t="shared" si="3"/>
        <v>11.872</v>
      </c>
      <c r="AE28" s="107">
        <f t="shared" si="3"/>
        <v>11.832000000000001</v>
      </c>
      <c r="AF28" s="107">
        <f t="shared" si="3"/>
        <v>11.872</v>
      </c>
      <c r="AG28" s="107">
        <f t="shared" si="3"/>
        <v>11.832000000000001</v>
      </c>
      <c r="AH28" s="107">
        <f t="shared" si="3"/>
        <v>21.513000000000002</v>
      </c>
      <c r="AI28" s="107">
        <f t="shared" si="3"/>
        <v>23.457000000000001</v>
      </c>
      <c r="AJ28" s="107">
        <f t="shared" si="3"/>
        <v>25.048000000000002</v>
      </c>
      <c r="AK28" s="107">
        <f t="shared" si="3"/>
        <v>9.4639999999999986</v>
      </c>
      <c r="AL28" s="107">
        <f t="shared" si="3"/>
        <v>24.506</v>
      </c>
      <c r="AM28" s="107">
        <f t="shared" si="3"/>
        <v>5.92</v>
      </c>
      <c r="AN28" s="107">
        <f t="shared" si="3"/>
        <v>5.58</v>
      </c>
      <c r="AO28" s="107">
        <f t="shared" si="3"/>
        <v>5.22</v>
      </c>
      <c r="AP28" s="107">
        <f t="shared" si="3"/>
        <v>16.024000000000001</v>
      </c>
      <c r="AQ28" s="107">
        <f t="shared" si="3"/>
        <v>7.48</v>
      </c>
      <c r="AR28" s="107">
        <f t="shared" si="3"/>
        <v>5.66</v>
      </c>
      <c r="AS28" s="107">
        <f t="shared" si="3"/>
        <v>6.52</v>
      </c>
      <c r="AT28" s="107">
        <f t="shared" si="3"/>
        <v>6.62</v>
      </c>
      <c r="AU28" s="107">
        <f t="shared" si="3"/>
        <v>6.52</v>
      </c>
      <c r="AV28" s="107">
        <f t="shared" si="3"/>
        <v>6.02</v>
      </c>
      <c r="AW28" s="107">
        <f t="shared" si="3"/>
        <v>7.38</v>
      </c>
      <c r="AX28" s="107">
        <f t="shared" si="3"/>
        <v>8.48</v>
      </c>
      <c r="AY28" s="107">
        <f t="shared" si="3"/>
        <v>8.14</v>
      </c>
      <c r="AZ28" s="107">
        <f t="shared" si="3"/>
        <v>8.18</v>
      </c>
      <c r="BA28" s="107">
        <f t="shared" si="3"/>
        <v>8.18</v>
      </c>
      <c r="BB28" s="107">
        <f t="shared" si="3"/>
        <v>7.54</v>
      </c>
      <c r="BC28" s="107">
        <f t="shared" si="3"/>
        <v>6.68</v>
      </c>
      <c r="BD28" s="107">
        <f t="shared" si="3"/>
        <v>6.36</v>
      </c>
      <c r="BE28" s="107">
        <f t="shared" si="3"/>
        <v>5.76</v>
      </c>
      <c r="BF28" s="107">
        <f t="shared" si="3"/>
        <v>9.5240000000000009</v>
      </c>
      <c r="BG28" s="107">
        <f t="shared" si="3"/>
        <v>9.1639999999999997</v>
      </c>
      <c r="BH28" s="107">
        <f t="shared" si="3"/>
        <v>8.7240000000000002</v>
      </c>
      <c r="BI28" s="107">
        <f t="shared" si="3"/>
        <v>8.0069999999999997</v>
      </c>
      <c r="BJ28" s="107">
        <f t="shared" si="3"/>
        <v>9.8520000000000003</v>
      </c>
      <c r="BK28" s="107">
        <f t="shared" si="3"/>
        <v>14.992000000000001</v>
      </c>
      <c r="BL28" s="107">
        <f t="shared" si="3"/>
        <v>25.870999999999999</v>
      </c>
      <c r="BM28" s="107">
        <f t="shared" si="3"/>
        <v>15.216000000000001</v>
      </c>
      <c r="BN28" s="107">
        <f t="shared" si="3"/>
        <v>12.992000000000001</v>
      </c>
      <c r="BO28" s="107">
        <f t="shared" si="3"/>
        <v>12.432</v>
      </c>
      <c r="BP28" s="107">
        <f t="shared" si="3"/>
        <v>12.432</v>
      </c>
      <c r="BQ28" s="107">
        <f t="shared" si="3"/>
        <v>16.832000000000001</v>
      </c>
      <c r="BR28" s="107">
        <f t="shared" si="3"/>
        <v>12.072000000000001</v>
      </c>
      <c r="BS28" s="107">
        <f t="shared" si="3"/>
        <v>11.552</v>
      </c>
      <c r="BT28" s="107">
        <f t="shared" si="3"/>
        <v>11.212</v>
      </c>
      <c r="BU28" s="107">
        <f t="shared" si="3"/>
        <v>16.512</v>
      </c>
      <c r="BV28" s="107">
        <f t="shared" si="3"/>
        <v>11.312000000000001</v>
      </c>
      <c r="BW28" s="107">
        <f t="shared" si="3"/>
        <v>6.3119999999999994</v>
      </c>
      <c r="BX28" s="107">
        <f t="shared" si="3"/>
        <v>11.832000000000001</v>
      </c>
      <c r="BY28" s="107">
        <f t="shared" si="3"/>
        <v>22.391999999999999</v>
      </c>
      <c r="BZ28" s="107">
        <f t="shared" si="3"/>
        <v>12.992000000000001</v>
      </c>
      <c r="CA28" s="107">
        <f t="shared" si="3"/>
        <v>22.951999999999998</v>
      </c>
      <c r="CB28" s="107">
        <f t="shared" si="3"/>
        <v>22.991999999999997</v>
      </c>
      <c r="CC28" s="107">
        <f t="shared" si="3"/>
        <v>22.991999999999997</v>
      </c>
      <c r="CD28" s="107">
        <f t="shared" ref="CD28:CW28" si="4">SUM(CD21:CD27)</f>
        <v>7.4319999999999995</v>
      </c>
      <c r="CE28" s="107">
        <f t="shared" si="4"/>
        <v>12.472000000000001</v>
      </c>
      <c r="CF28" s="107">
        <f t="shared" si="4"/>
        <v>10.209</v>
      </c>
      <c r="CG28" s="107">
        <f t="shared" si="4"/>
        <v>11.872</v>
      </c>
      <c r="CH28" s="107">
        <f t="shared" si="4"/>
        <v>11.872</v>
      </c>
      <c r="CI28" s="107">
        <f t="shared" si="4"/>
        <v>22.391999999999999</v>
      </c>
      <c r="CJ28" s="107">
        <f t="shared" si="4"/>
        <v>11.832000000000001</v>
      </c>
      <c r="CK28" s="107">
        <f t="shared" si="4"/>
        <v>11.272</v>
      </c>
      <c r="CL28" s="107">
        <f t="shared" si="4"/>
        <v>11.312000000000001</v>
      </c>
      <c r="CM28" s="107">
        <f t="shared" si="4"/>
        <v>16.272000000000002</v>
      </c>
      <c r="CN28" s="107">
        <f t="shared" si="4"/>
        <v>15.712</v>
      </c>
      <c r="CO28" s="107">
        <f t="shared" si="4"/>
        <v>16.272000000000002</v>
      </c>
      <c r="CP28" s="107">
        <f t="shared" si="4"/>
        <v>10.752000000000001</v>
      </c>
      <c r="CQ28" s="107">
        <f t="shared" si="4"/>
        <v>10.712</v>
      </c>
      <c r="CR28" s="107">
        <f t="shared" si="4"/>
        <v>10.752000000000001</v>
      </c>
      <c r="CS28" s="107">
        <f t="shared" si="4"/>
        <v>10.712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297.0067499999999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16.172000000000001</v>
      </c>
      <c r="C32" s="94">
        <v>15.488</v>
      </c>
      <c r="D32" s="94">
        <v>53.776000000000003</v>
      </c>
      <c r="E32" s="94">
        <v>233.023</v>
      </c>
      <c r="F32" s="94">
        <v>14.958</v>
      </c>
      <c r="G32" s="94">
        <v>18.152000000000001</v>
      </c>
      <c r="H32" s="94">
        <v>63.353999999999999</v>
      </c>
      <c r="I32" s="94">
        <v>59.917999999999999</v>
      </c>
      <c r="J32" s="94">
        <v>15.368</v>
      </c>
      <c r="K32" s="94">
        <v>14.865</v>
      </c>
      <c r="L32" s="94">
        <v>17.111999999999998</v>
      </c>
      <c r="M32" s="94">
        <v>17.759</v>
      </c>
      <c r="N32" s="94">
        <v>24.782</v>
      </c>
      <c r="O32" s="94">
        <v>19.994</v>
      </c>
      <c r="P32" s="94">
        <v>20.312000000000001</v>
      </c>
      <c r="Q32" s="94">
        <v>17.329000000000001</v>
      </c>
      <c r="R32" s="94">
        <v>20.611999999999998</v>
      </c>
      <c r="S32" s="94">
        <v>20.652000000000001</v>
      </c>
      <c r="T32" s="94">
        <v>20.972000000000001</v>
      </c>
      <c r="U32" s="94">
        <v>20.341000000000001</v>
      </c>
      <c r="V32" s="94">
        <v>79.028000000000006</v>
      </c>
      <c r="W32" s="94">
        <v>74.162000000000006</v>
      </c>
      <c r="X32" s="94">
        <v>79.747</v>
      </c>
      <c r="Y32" s="94">
        <v>40.057000000000002</v>
      </c>
      <c r="Z32" s="94">
        <v>27.724</v>
      </c>
      <c r="AA32" s="94">
        <v>29.641999999999999</v>
      </c>
      <c r="AB32" s="94">
        <v>27.696999999999999</v>
      </c>
      <c r="AC32" s="94">
        <v>25.446000000000002</v>
      </c>
      <c r="AD32" s="94">
        <v>32.951999999999998</v>
      </c>
      <c r="AE32" s="94">
        <v>32.603999999999999</v>
      </c>
      <c r="AF32" s="94">
        <v>130.36500000000001</v>
      </c>
      <c r="AG32" s="94">
        <v>119.783</v>
      </c>
      <c r="AH32" s="94">
        <v>21.513000000000002</v>
      </c>
      <c r="AI32" s="94">
        <v>42.148000000000003</v>
      </c>
      <c r="AJ32" s="94">
        <v>72.266999999999996</v>
      </c>
      <c r="AK32" s="94">
        <v>105.70699999999999</v>
      </c>
      <c r="AL32" s="94">
        <v>73.349999999999994</v>
      </c>
      <c r="AM32" s="94">
        <v>65.078999999999994</v>
      </c>
      <c r="AN32" s="94">
        <v>77.58</v>
      </c>
      <c r="AO32" s="94">
        <v>77.090999999999994</v>
      </c>
      <c r="AP32" s="94">
        <v>114.95</v>
      </c>
      <c r="AQ32" s="94">
        <v>95.98</v>
      </c>
      <c r="AR32" s="94">
        <v>102.46</v>
      </c>
      <c r="AS32" s="94">
        <v>175.60400000000001</v>
      </c>
      <c r="AT32" s="94">
        <v>175.05</v>
      </c>
      <c r="AU32" s="94">
        <v>180.185</v>
      </c>
      <c r="AV32" s="94">
        <v>181.374</v>
      </c>
      <c r="AW32" s="94">
        <v>181.94200000000001</v>
      </c>
      <c r="AX32" s="94">
        <v>174.20400000000001</v>
      </c>
      <c r="AY32" s="94">
        <v>108.244</v>
      </c>
      <c r="AZ32" s="94">
        <v>106.89</v>
      </c>
      <c r="BA32" s="94">
        <v>106.137</v>
      </c>
      <c r="BB32" s="94">
        <v>103.137</v>
      </c>
      <c r="BC32" s="94">
        <v>92.332999999999998</v>
      </c>
      <c r="BD32" s="94">
        <v>95.492999999999995</v>
      </c>
      <c r="BE32" s="94">
        <v>91.573999999999998</v>
      </c>
      <c r="BF32" s="94">
        <v>205.72900000000001</v>
      </c>
      <c r="BG32" s="94">
        <v>246.02799999999999</v>
      </c>
      <c r="BH32" s="94">
        <v>247.851</v>
      </c>
      <c r="BI32" s="94">
        <v>268.36</v>
      </c>
      <c r="BJ32" s="94">
        <v>251.93799999999999</v>
      </c>
      <c r="BK32" s="94">
        <v>66.852999999999994</v>
      </c>
      <c r="BL32" s="94">
        <v>77.634</v>
      </c>
      <c r="BM32" s="94">
        <v>15.215999999999999</v>
      </c>
      <c r="BN32" s="94">
        <v>94.82</v>
      </c>
      <c r="BO32" s="94">
        <v>52.432000000000002</v>
      </c>
      <c r="BP32" s="94">
        <v>24.378</v>
      </c>
      <c r="BQ32" s="94">
        <v>118.37</v>
      </c>
      <c r="BR32" s="94">
        <v>86.38</v>
      </c>
      <c r="BS32" s="94">
        <v>33.951000000000001</v>
      </c>
      <c r="BT32" s="94">
        <v>67.403000000000006</v>
      </c>
      <c r="BU32" s="94">
        <v>98.287000000000006</v>
      </c>
      <c r="BV32" s="94">
        <v>31.058</v>
      </c>
      <c r="BW32" s="94">
        <v>6.4489999999999998</v>
      </c>
      <c r="BX32" s="94">
        <v>11.986000000000001</v>
      </c>
      <c r="BY32" s="94">
        <v>67.704999999999998</v>
      </c>
      <c r="BZ32" s="94">
        <v>13.148</v>
      </c>
      <c r="CA32" s="94">
        <v>66.494</v>
      </c>
      <c r="CB32" s="94">
        <v>62.46</v>
      </c>
      <c r="CC32" s="94">
        <v>75.555000000000007</v>
      </c>
      <c r="CD32" s="94">
        <v>7.4320000000000004</v>
      </c>
      <c r="CE32" s="94">
        <v>12.472</v>
      </c>
      <c r="CF32" s="94">
        <v>10.209</v>
      </c>
      <c r="CG32" s="94">
        <v>20.321999999999999</v>
      </c>
      <c r="CH32" s="94">
        <v>12.513999999999999</v>
      </c>
      <c r="CI32" s="94">
        <v>32.853000000000002</v>
      </c>
      <c r="CJ32" s="94">
        <v>11.866</v>
      </c>
      <c r="CK32" s="94">
        <v>19.591999999999999</v>
      </c>
      <c r="CL32" s="94">
        <v>48.03</v>
      </c>
      <c r="CM32" s="94">
        <v>50.322000000000003</v>
      </c>
      <c r="CN32" s="94">
        <v>54.07</v>
      </c>
      <c r="CO32" s="94">
        <v>58.51</v>
      </c>
      <c r="CP32" s="94">
        <v>19.254000000000001</v>
      </c>
      <c r="CQ32" s="94">
        <v>19.553000000000001</v>
      </c>
      <c r="CR32" s="94">
        <v>14.154999999999999</v>
      </c>
      <c r="CS32" s="94">
        <v>16.413</v>
      </c>
      <c r="CT32" s="95"/>
      <c r="CU32" s="95"/>
      <c r="CV32" s="95"/>
      <c r="CW32" s="96"/>
      <c r="CX32" s="97">
        <f t="array" ref="CX32">SUMPRODUCT(B32:CW32*0.25)</f>
        <v>1680.6224999999995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16.172000000000001</v>
      </c>
      <c r="C34" s="77">
        <f t="shared" ref="C34:BN34" si="5">SUM(C31:C33)</f>
        <v>15.488</v>
      </c>
      <c r="D34" s="77">
        <f t="shared" si="5"/>
        <v>53.776000000000003</v>
      </c>
      <c r="E34" s="77">
        <f t="shared" si="5"/>
        <v>233.023</v>
      </c>
      <c r="F34" s="77">
        <f t="shared" si="5"/>
        <v>14.958</v>
      </c>
      <c r="G34" s="77">
        <f t="shared" si="5"/>
        <v>18.152000000000001</v>
      </c>
      <c r="H34" s="77">
        <f t="shared" si="5"/>
        <v>63.353999999999999</v>
      </c>
      <c r="I34" s="77">
        <f t="shared" si="5"/>
        <v>59.917999999999999</v>
      </c>
      <c r="J34" s="77">
        <f t="shared" si="5"/>
        <v>15.368</v>
      </c>
      <c r="K34" s="77">
        <f t="shared" si="5"/>
        <v>14.865</v>
      </c>
      <c r="L34" s="77">
        <f t="shared" si="5"/>
        <v>17.111999999999998</v>
      </c>
      <c r="M34" s="77">
        <f t="shared" si="5"/>
        <v>17.759</v>
      </c>
      <c r="N34" s="77">
        <f t="shared" si="5"/>
        <v>24.782</v>
      </c>
      <c r="O34" s="77">
        <f t="shared" si="5"/>
        <v>19.994</v>
      </c>
      <c r="P34" s="77">
        <f t="shared" si="5"/>
        <v>20.312000000000001</v>
      </c>
      <c r="Q34" s="77">
        <f t="shared" si="5"/>
        <v>17.329000000000001</v>
      </c>
      <c r="R34" s="77">
        <f t="shared" si="5"/>
        <v>20.611999999999998</v>
      </c>
      <c r="S34" s="77">
        <f t="shared" si="5"/>
        <v>20.652000000000001</v>
      </c>
      <c r="T34" s="77">
        <f t="shared" si="5"/>
        <v>20.972000000000001</v>
      </c>
      <c r="U34" s="77">
        <f t="shared" si="5"/>
        <v>20.341000000000001</v>
      </c>
      <c r="V34" s="77">
        <f t="shared" si="5"/>
        <v>79.028000000000006</v>
      </c>
      <c r="W34" s="77">
        <f t="shared" si="5"/>
        <v>74.162000000000006</v>
      </c>
      <c r="X34" s="77">
        <f t="shared" si="5"/>
        <v>79.747</v>
      </c>
      <c r="Y34" s="77">
        <f t="shared" si="5"/>
        <v>40.057000000000002</v>
      </c>
      <c r="Z34" s="77">
        <f t="shared" si="5"/>
        <v>27.724</v>
      </c>
      <c r="AA34" s="77">
        <f t="shared" si="5"/>
        <v>29.641999999999999</v>
      </c>
      <c r="AB34" s="77">
        <f t="shared" si="5"/>
        <v>27.696999999999999</v>
      </c>
      <c r="AC34" s="77">
        <f t="shared" si="5"/>
        <v>25.446000000000002</v>
      </c>
      <c r="AD34" s="77">
        <f t="shared" si="5"/>
        <v>32.951999999999998</v>
      </c>
      <c r="AE34" s="77">
        <f t="shared" si="5"/>
        <v>32.603999999999999</v>
      </c>
      <c r="AF34" s="77">
        <f t="shared" si="5"/>
        <v>130.36500000000001</v>
      </c>
      <c r="AG34" s="77">
        <f t="shared" si="5"/>
        <v>119.783</v>
      </c>
      <c r="AH34" s="77">
        <f t="shared" si="5"/>
        <v>21.513000000000002</v>
      </c>
      <c r="AI34" s="77">
        <f t="shared" si="5"/>
        <v>42.148000000000003</v>
      </c>
      <c r="AJ34" s="77">
        <f t="shared" si="5"/>
        <v>72.266999999999996</v>
      </c>
      <c r="AK34" s="77">
        <f t="shared" si="5"/>
        <v>105.70699999999999</v>
      </c>
      <c r="AL34" s="77">
        <f t="shared" si="5"/>
        <v>73.349999999999994</v>
      </c>
      <c r="AM34" s="77">
        <f t="shared" si="5"/>
        <v>65.078999999999994</v>
      </c>
      <c r="AN34" s="77">
        <f t="shared" si="5"/>
        <v>77.58</v>
      </c>
      <c r="AO34" s="77">
        <f t="shared" si="5"/>
        <v>77.090999999999994</v>
      </c>
      <c r="AP34" s="77">
        <f t="shared" si="5"/>
        <v>114.95</v>
      </c>
      <c r="AQ34" s="77">
        <f t="shared" si="5"/>
        <v>95.98</v>
      </c>
      <c r="AR34" s="77">
        <f t="shared" si="5"/>
        <v>102.46</v>
      </c>
      <c r="AS34" s="77">
        <f t="shared" si="5"/>
        <v>175.60400000000001</v>
      </c>
      <c r="AT34" s="77">
        <f t="shared" si="5"/>
        <v>175.05</v>
      </c>
      <c r="AU34" s="77">
        <f t="shared" si="5"/>
        <v>180.185</v>
      </c>
      <c r="AV34" s="77">
        <f t="shared" si="5"/>
        <v>181.374</v>
      </c>
      <c r="AW34" s="77">
        <f t="shared" si="5"/>
        <v>181.94200000000001</v>
      </c>
      <c r="AX34" s="77">
        <f t="shared" si="5"/>
        <v>174.20400000000001</v>
      </c>
      <c r="AY34" s="77">
        <f t="shared" si="5"/>
        <v>108.244</v>
      </c>
      <c r="AZ34" s="77">
        <f t="shared" si="5"/>
        <v>106.89</v>
      </c>
      <c r="BA34" s="77">
        <f t="shared" si="5"/>
        <v>106.137</v>
      </c>
      <c r="BB34" s="77">
        <f t="shared" si="5"/>
        <v>103.137</v>
      </c>
      <c r="BC34" s="77">
        <f t="shared" si="5"/>
        <v>92.332999999999998</v>
      </c>
      <c r="BD34" s="77">
        <f t="shared" si="5"/>
        <v>95.492999999999995</v>
      </c>
      <c r="BE34" s="77">
        <f t="shared" si="5"/>
        <v>91.573999999999998</v>
      </c>
      <c r="BF34" s="77">
        <f t="shared" si="5"/>
        <v>205.72900000000001</v>
      </c>
      <c r="BG34" s="77">
        <f t="shared" si="5"/>
        <v>246.02799999999999</v>
      </c>
      <c r="BH34" s="77">
        <f t="shared" si="5"/>
        <v>247.851</v>
      </c>
      <c r="BI34" s="77">
        <f t="shared" si="5"/>
        <v>268.36</v>
      </c>
      <c r="BJ34" s="77">
        <f t="shared" si="5"/>
        <v>251.93799999999999</v>
      </c>
      <c r="BK34" s="77">
        <f t="shared" si="5"/>
        <v>66.852999999999994</v>
      </c>
      <c r="BL34" s="77">
        <f t="shared" si="5"/>
        <v>77.634</v>
      </c>
      <c r="BM34" s="77">
        <f t="shared" si="5"/>
        <v>15.215999999999999</v>
      </c>
      <c r="BN34" s="77">
        <f t="shared" si="5"/>
        <v>94.82</v>
      </c>
      <c r="BO34" s="77">
        <f t="shared" ref="BO34:CW34" si="6">SUM(BO31:BO33)</f>
        <v>52.432000000000002</v>
      </c>
      <c r="BP34" s="77">
        <f t="shared" si="6"/>
        <v>24.378</v>
      </c>
      <c r="BQ34" s="77">
        <f t="shared" si="6"/>
        <v>118.37</v>
      </c>
      <c r="BR34" s="77">
        <f t="shared" si="6"/>
        <v>86.38</v>
      </c>
      <c r="BS34" s="77">
        <f t="shared" si="6"/>
        <v>33.951000000000001</v>
      </c>
      <c r="BT34" s="77">
        <f t="shared" si="6"/>
        <v>67.403000000000006</v>
      </c>
      <c r="BU34" s="77">
        <f t="shared" si="6"/>
        <v>98.287000000000006</v>
      </c>
      <c r="BV34" s="77">
        <f t="shared" si="6"/>
        <v>31.058</v>
      </c>
      <c r="BW34" s="77">
        <f t="shared" si="6"/>
        <v>6.4489999999999998</v>
      </c>
      <c r="BX34" s="77">
        <f t="shared" si="6"/>
        <v>11.986000000000001</v>
      </c>
      <c r="BY34" s="77">
        <f t="shared" si="6"/>
        <v>67.704999999999998</v>
      </c>
      <c r="BZ34" s="77">
        <f t="shared" si="6"/>
        <v>13.148</v>
      </c>
      <c r="CA34" s="77">
        <f t="shared" si="6"/>
        <v>66.494</v>
      </c>
      <c r="CB34" s="77">
        <f t="shared" si="6"/>
        <v>62.46</v>
      </c>
      <c r="CC34" s="77">
        <f t="shared" si="6"/>
        <v>75.555000000000007</v>
      </c>
      <c r="CD34" s="77">
        <f t="shared" si="6"/>
        <v>7.4320000000000004</v>
      </c>
      <c r="CE34" s="77">
        <f t="shared" si="6"/>
        <v>12.472</v>
      </c>
      <c r="CF34" s="77">
        <f t="shared" si="6"/>
        <v>10.209</v>
      </c>
      <c r="CG34" s="77">
        <f t="shared" si="6"/>
        <v>20.321999999999999</v>
      </c>
      <c r="CH34" s="77">
        <f t="shared" si="6"/>
        <v>12.513999999999999</v>
      </c>
      <c r="CI34" s="77">
        <f t="shared" si="6"/>
        <v>32.853000000000002</v>
      </c>
      <c r="CJ34" s="77">
        <f t="shared" si="6"/>
        <v>11.866</v>
      </c>
      <c r="CK34" s="77">
        <f t="shared" si="6"/>
        <v>19.591999999999999</v>
      </c>
      <c r="CL34" s="77">
        <f t="shared" si="6"/>
        <v>48.03</v>
      </c>
      <c r="CM34" s="77">
        <f t="shared" si="6"/>
        <v>50.322000000000003</v>
      </c>
      <c r="CN34" s="77">
        <f t="shared" si="6"/>
        <v>54.07</v>
      </c>
      <c r="CO34" s="77">
        <f t="shared" si="6"/>
        <v>58.51</v>
      </c>
      <c r="CP34" s="77">
        <f t="shared" si="6"/>
        <v>19.254000000000001</v>
      </c>
      <c r="CQ34" s="77">
        <f t="shared" si="6"/>
        <v>19.553000000000001</v>
      </c>
      <c r="CR34" s="77">
        <f t="shared" si="6"/>
        <v>14.154999999999999</v>
      </c>
      <c r="CS34" s="77">
        <f t="shared" si="6"/>
        <v>16.413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1680.6224999999995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15.3</v>
      </c>
      <c r="C39" s="120">
        <v>27</v>
      </c>
      <c r="D39" s="120">
        <v>4.5</v>
      </c>
      <c r="E39" s="120"/>
      <c r="F39" s="120">
        <v>16.100000000000001</v>
      </c>
      <c r="G39" s="120">
        <v>4.0999999999999996</v>
      </c>
      <c r="H39" s="120"/>
      <c r="I39" s="120"/>
      <c r="J39" s="120"/>
      <c r="K39" s="120"/>
      <c r="L39" s="120"/>
      <c r="M39" s="120"/>
      <c r="N39" s="120"/>
      <c r="O39" s="120"/>
      <c r="P39" s="120"/>
      <c r="Q39" s="120">
        <v>0.1</v>
      </c>
      <c r="R39" s="120"/>
      <c r="S39" s="120"/>
      <c r="T39" s="120"/>
      <c r="U39" s="120"/>
      <c r="V39" s="120">
        <v>38.700000000000003</v>
      </c>
      <c r="W39" s="120">
        <v>49.2</v>
      </c>
      <c r="X39" s="120">
        <v>36.4</v>
      </c>
      <c r="Y39" s="120">
        <v>87.6</v>
      </c>
      <c r="Z39" s="120"/>
      <c r="AA39" s="120"/>
      <c r="AB39" s="120"/>
      <c r="AC39" s="120">
        <v>14.8</v>
      </c>
      <c r="AD39" s="120"/>
      <c r="AE39" s="120">
        <v>12.6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4.4000000000000004</v>
      </c>
      <c r="BP39" s="120">
        <v>21</v>
      </c>
      <c r="BQ39" s="120"/>
      <c r="BR39" s="120"/>
      <c r="BS39" s="120"/>
      <c r="BT39" s="120"/>
      <c r="BU39" s="120"/>
      <c r="BV39" s="120">
        <v>28.8</v>
      </c>
      <c r="BW39" s="120">
        <v>63.7</v>
      </c>
      <c r="BX39" s="120">
        <v>53.9</v>
      </c>
      <c r="BY39" s="120"/>
      <c r="BZ39" s="120">
        <v>64.599999999999994</v>
      </c>
      <c r="CA39" s="120"/>
      <c r="CB39" s="120"/>
      <c r="CC39" s="120"/>
      <c r="CD39" s="120">
        <v>91.7</v>
      </c>
      <c r="CE39" s="120">
        <v>62</v>
      </c>
      <c r="CF39" s="120">
        <v>71.7</v>
      </c>
      <c r="CG39" s="120"/>
      <c r="CH39" s="120">
        <v>1.7</v>
      </c>
      <c r="CI39" s="120"/>
      <c r="CJ39" s="120">
        <v>3.1</v>
      </c>
      <c r="CK39" s="120"/>
      <c r="CL39" s="120">
        <v>40.9</v>
      </c>
      <c r="CM39" s="120">
        <v>36.700000000000003</v>
      </c>
      <c r="CN39" s="120">
        <v>32.1</v>
      </c>
      <c r="CO39" s="120">
        <v>26.9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227.40000000000003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>
        <v>29.7</v>
      </c>
      <c r="K41" s="120">
        <v>29.7</v>
      </c>
      <c r="L41" s="120">
        <v>29.7</v>
      </c>
      <c r="M41" s="120">
        <v>29.7</v>
      </c>
      <c r="N41" s="120">
        <v>4.0999999999999996</v>
      </c>
      <c r="O41" s="120">
        <v>4.0999999999999996</v>
      </c>
      <c r="P41" s="120">
        <v>4.0999999999999996</v>
      </c>
      <c r="Q41" s="120">
        <v>4.0999999999999996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33.799999999999997</v>
      </c>
    </row>
    <row r="42" spans="1:102" ht="30" customHeight="1" thickBot="1" x14ac:dyDescent="0.25">
      <c r="A42" s="105" t="s">
        <v>36</v>
      </c>
      <c r="B42" s="106">
        <f>SUM(B37:B41)</f>
        <v>15.3</v>
      </c>
      <c r="C42" s="107">
        <f t="shared" ref="C42:BN42" si="7">SUM(C37:C41)</f>
        <v>27</v>
      </c>
      <c r="D42" s="107">
        <f t="shared" si="7"/>
        <v>4.5</v>
      </c>
      <c r="E42" s="107">
        <f t="shared" si="7"/>
        <v>0</v>
      </c>
      <c r="F42" s="107">
        <f t="shared" si="7"/>
        <v>16.100000000000001</v>
      </c>
      <c r="G42" s="107">
        <f t="shared" si="7"/>
        <v>4.0999999999999996</v>
      </c>
      <c r="H42" s="107">
        <f t="shared" si="7"/>
        <v>0</v>
      </c>
      <c r="I42" s="107">
        <f t="shared" si="7"/>
        <v>0</v>
      </c>
      <c r="J42" s="107">
        <f t="shared" si="7"/>
        <v>29.7</v>
      </c>
      <c r="K42" s="107">
        <f t="shared" si="7"/>
        <v>29.7</v>
      </c>
      <c r="L42" s="107">
        <f t="shared" si="7"/>
        <v>29.7</v>
      </c>
      <c r="M42" s="107">
        <f t="shared" si="7"/>
        <v>29.7</v>
      </c>
      <c r="N42" s="107">
        <f t="shared" si="7"/>
        <v>4.0999999999999996</v>
      </c>
      <c r="O42" s="107">
        <f t="shared" si="7"/>
        <v>4.0999999999999996</v>
      </c>
      <c r="P42" s="107">
        <f t="shared" si="7"/>
        <v>4.0999999999999996</v>
      </c>
      <c r="Q42" s="107">
        <f t="shared" si="7"/>
        <v>4.1999999999999993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38.700000000000003</v>
      </c>
      <c r="W42" s="107">
        <f t="shared" si="7"/>
        <v>49.2</v>
      </c>
      <c r="X42" s="107">
        <f t="shared" si="7"/>
        <v>36.4</v>
      </c>
      <c r="Y42" s="107">
        <f t="shared" si="7"/>
        <v>87.6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14.8</v>
      </c>
      <c r="AD42" s="107">
        <f t="shared" si="7"/>
        <v>0</v>
      </c>
      <c r="AE42" s="107">
        <f t="shared" si="7"/>
        <v>12.6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4.4000000000000004</v>
      </c>
      <c r="BP42" s="107">
        <f t="shared" si="8"/>
        <v>21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28.8</v>
      </c>
      <c r="BW42" s="107">
        <f t="shared" si="8"/>
        <v>63.7</v>
      </c>
      <c r="BX42" s="107">
        <f t="shared" si="8"/>
        <v>53.9</v>
      </c>
      <c r="BY42" s="107">
        <f t="shared" si="8"/>
        <v>0</v>
      </c>
      <c r="BZ42" s="107">
        <f t="shared" si="8"/>
        <v>64.599999999999994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91.7</v>
      </c>
      <c r="CE42" s="107">
        <f t="shared" si="8"/>
        <v>62</v>
      </c>
      <c r="CF42" s="107">
        <f t="shared" si="8"/>
        <v>71.7</v>
      </c>
      <c r="CG42" s="107">
        <f t="shared" si="8"/>
        <v>0</v>
      </c>
      <c r="CH42" s="107">
        <f t="shared" si="8"/>
        <v>1.7</v>
      </c>
      <c r="CI42" s="107">
        <f t="shared" si="8"/>
        <v>0</v>
      </c>
      <c r="CJ42" s="107">
        <f t="shared" si="8"/>
        <v>3.1</v>
      </c>
      <c r="CK42" s="107">
        <f t="shared" si="8"/>
        <v>0</v>
      </c>
      <c r="CL42" s="107">
        <f t="shared" si="8"/>
        <v>40.9</v>
      </c>
      <c r="CM42" s="107">
        <f t="shared" si="8"/>
        <v>36.700000000000003</v>
      </c>
      <c r="CN42" s="107">
        <f t="shared" si="8"/>
        <v>32.1</v>
      </c>
      <c r="CO42" s="107">
        <f t="shared" si="8"/>
        <v>26.9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261.20000000000005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15.3</v>
      </c>
      <c r="C47" s="120">
        <v>27</v>
      </c>
      <c r="D47" s="120">
        <v>4.5</v>
      </c>
      <c r="E47" s="120"/>
      <c r="F47" s="120">
        <v>16.100000000000001</v>
      </c>
      <c r="G47" s="120">
        <v>4.0999999999999996</v>
      </c>
      <c r="H47" s="120"/>
      <c r="I47" s="120"/>
      <c r="J47" s="120"/>
      <c r="K47" s="120"/>
      <c r="L47" s="120"/>
      <c r="M47" s="120"/>
      <c r="N47" s="120"/>
      <c r="O47" s="120"/>
      <c r="P47" s="120"/>
      <c r="Q47" s="120">
        <v>0.1</v>
      </c>
      <c r="R47" s="120"/>
      <c r="S47" s="120"/>
      <c r="T47" s="120"/>
      <c r="U47" s="120"/>
      <c r="V47" s="120">
        <v>38.700000000000003</v>
      </c>
      <c r="W47" s="120">
        <v>49.2</v>
      </c>
      <c r="X47" s="120">
        <v>36.4</v>
      </c>
      <c r="Y47" s="120">
        <v>87.6</v>
      </c>
      <c r="Z47" s="120"/>
      <c r="AA47" s="120"/>
      <c r="AB47" s="120"/>
      <c r="AC47" s="120">
        <v>14.8</v>
      </c>
      <c r="AD47" s="120"/>
      <c r="AE47" s="120">
        <v>12.6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4.4000000000000004</v>
      </c>
      <c r="BP47" s="120">
        <v>21</v>
      </c>
      <c r="BQ47" s="120"/>
      <c r="BR47" s="120"/>
      <c r="BS47" s="120"/>
      <c r="BT47" s="120"/>
      <c r="BU47" s="120"/>
      <c r="BV47" s="120">
        <v>28.8</v>
      </c>
      <c r="BW47" s="120">
        <v>63.7</v>
      </c>
      <c r="BX47" s="120">
        <v>53.9</v>
      </c>
      <c r="BY47" s="120"/>
      <c r="BZ47" s="120">
        <v>64.599999999999994</v>
      </c>
      <c r="CA47" s="120"/>
      <c r="CB47" s="120"/>
      <c r="CC47" s="120"/>
      <c r="CD47" s="120">
        <v>91.7</v>
      </c>
      <c r="CE47" s="120">
        <v>62</v>
      </c>
      <c r="CF47" s="120">
        <v>71.7</v>
      </c>
      <c r="CG47" s="120"/>
      <c r="CH47" s="120">
        <v>1.7</v>
      </c>
      <c r="CI47" s="120"/>
      <c r="CJ47" s="120">
        <v>3.1</v>
      </c>
      <c r="CK47" s="120"/>
      <c r="CL47" s="120">
        <v>40.9</v>
      </c>
      <c r="CM47" s="120">
        <v>36.700000000000003</v>
      </c>
      <c r="CN47" s="120">
        <v>32.1</v>
      </c>
      <c r="CO47" s="120">
        <v>26.9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227.40000000000003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>
        <v>29.7</v>
      </c>
      <c r="K49" s="120">
        <v>29.7</v>
      </c>
      <c r="L49" s="120">
        <v>29.7</v>
      </c>
      <c r="M49" s="120">
        <v>29.7</v>
      </c>
      <c r="N49" s="120">
        <v>4.0999999999999996</v>
      </c>
      <c r="O49" s="120">
        <v>4.0999999999999996</v>
      </c>
      <c r="P49" s="120">
        <v>4.0999999999999996</v>
      </c>
      <c r="Q49" s="120">
        <v>4.0999999999999996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33.799999999999997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15.3</v>
      </c>
      <c r="C51" s="107">
        <f t="shared" ref="C51:BN51" si="9">SUM(C45:C50)</f>
        <v>27</v>
      </c>
      <c r="D51" s="107">
        <f t="shared" si="9"/>
        <v>4.5</v>
      </c>
      <c r="E51" s="107">
        <f t="shared" si="9"/>
        <v>0</v>
      </c>
      <c r="F51" s="107">
        <f t="shared" si="9"/>
        <v>16.100000000000001</v>
      </c>
      <c r="G51" s="107">
        <f t="shared" si="9"/>
        <v>4.0999999999999996</v>
      </c>
      <c r="H51" s="107">
        <f t="shared" si="9"/>
        <v>0</v>
      </c>
      <c r="I51" s="107">
        <f t="shared" si="9"/>
        <v>0</v>
      </c>
      <c r="J51" s="107">
        <f t="shared" si="9"/>
        <v>29.7</v>
      </c>
      <c r="K51" s="107">
        <f t="shared" si="9"/>
        <v>29.7</v>
      </c>
      <c r="L51" s="107">
        <f t="shared" si="9"/>
        <v>29.7</v>
      </c>
      <c r="M51" s="107">
        <f t="shared" si="9"/>
        <v>29.7</v>
      </c>
      <c r="N51" s="107">
        <f t="shared" si="9"/>
        <v>4.0999999999999996</v>
      </c>
      <c r="O51" s="107">
        <f t="shared" si="9"/>
        <v>4.0999999999999996</v>
      </c>
      <c r="P51" s="107">
        <f t="shared" si="9"/>
        <v>4.0999999999999996</v>
      </c>
      <c r="Q51" s="107">
        <f t="shared" si="9"/>
        <v>4.1999999999999993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38.700000000000003</v>
      </c>
      <c r="W51" s="107">
        <f t="shared" si="9"/>
        <v>49.2</v>
      </c>
      <c r="X51" s="107">
        <f t="shared" si="9"/>
        <v>36.4</v>
      </c>
      <c r="Y51" s="107">
        <f t="shared" si="9"/>
        <v>87.6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14.8</v>
      </c>
      <c r="AD51" s="107">
        <f t="shared" si="9"/>
        <v>0</v>
      </c>
      <c r="AE51" s="107">
        <f t="shared" si="9"/>
        <v>12.6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4.4000000000000004</v>
      </c>
      <c r="BP51" s="107">
        <f t="shared" si="10"/>
        <v>21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28.8</v>
      </c>
      <c r="BW51" s="107">
        <f t="shared" si="10"/>
        <v>63.7</v>
      </c>
      <c r="BX51" s="107">
        <f t="shared" si="10"/>
        <v>53.9</v>
      </c>
      <c r="BY51" s="107">
        <f t="shared" si="10"/>
        <v>0</v>
      </c>
      <c r="BZ51" s="107">
        <f t="shared" si="10"/>
        <v>64.599999999999994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91.7</v>
      </c>
      <c r="CE51" s="107">
        <f t="shared" si="10"/>
        <v>62</v>
      </c>
      <c r="CF51" s="107">
        <f t="shared" si="10"/>
        <v>71.7</v>
      </c>
      <c r="CG51" s="107">
        <f t="shared" si="10"/>
        <v>0</v>
      </c>
      <c r="CH51" s="107">
        <f t="shared" si="10"/>
        <v>1.7</v>
      </c>
      <c r="CI51" s="107">
        <f t="shared" si="10"/>
        <v>0</v>
      </c>
      <c r="CJ51" s="107">
        <f t="shared" si="10"/>
        <v>3.1</v>
      </c>
      <c r="CK51" s="107">
        <f t="shared" si="10"/>
        <v>0</v>
      </c>
      <c r="CL51" s="107">
        <f t="shared" si="10"/>
        <v>40.9</v>
      </c>
      <c r="CM51" s="107">
        <f t="shared" si="10"/>
        <v>36.700000000000003</v>
      </c>
      <c r="CN51" s="107">
        <f t="shared" si="10"/>
        <v>32.1</v>
      </c>
      <c r="CO51" s="107">
        <f t="shared" si="10"/>
        <v>26.9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261.20000000000005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31.472000000000001</v>
      </c>
      <c r="C54" s="107">
        <f t="shared" ref="C54:BN54" si="13">C18+C28+C42</f>
        <v>42.488</v>
      </c>
      <c r="D54" s="107">
        <f t="shared" si="13"/>
        <v>58.275999999999996</v>
      </c>
      <c r="E54" s="107">
        <f t="shared" si="13"/>
        <v>233.023</v>
      </c>
      <c r="F54" s="107">
        <f t="shared" si="13"/>
        <v>31.058000000000003</v>
      </c>
      <c r="G54" s="107">
        <f t="shared" si="13"/>
        <v>22.252000000000002</v>
      </c>
      <c r="H54" s="107">
        <f t="shared" si="13"/>
        <v>63.353999999999999</v>
      </c>
      <c r="I54" s="107">
        <f t="shared" si="13"/>
        <v>59.917999999999999</v>
      </c>
      <c r="J54" s="107">
        <f t="shared" si="13"/>
        <v>45.067999999999998</v>
      </c>
      <c r="K54" s="107">
        <f t="shared" si="13"/>
        <v>44.564999999999998</v>
      </c>
      <c r="L54" s="107">
        <f t="shared" si="13"/>
        <v>46.811999999999998</v>
      </c>
      <c r="M54" s="107">
        <f t="shared" si="13"/>
        <v>47.459000000000003</v>
      </c>
      <c r="N54" s="107">
        <f t="shared" si="13"/>
        <v>28.881999999999998</v>
      </c>
      <c r="O54" s="107">
        <f t="shared" si="13"/>
        <v>24.094000000000001</v>
      </c>
      <c r="P54" s="107">
        <f t="shared" si="13"/>
        <v>24.411999999999999</v>
      </c>
      <c r="Q54" s="107">
        <f t="shared" si="13"/>
        <v>21.529</v>
      </c>
      <c r="R54" s="107">
        <f t="shared" si="13"/>
        <v>20.612000000000002</v>
      </c>
      <c r="S54" s="107">
        <f t="shared" si="13"/>
        <v>20.652000000000001</v>
      </c>
      <c r="T54" s="107">
        <f t="shared" si="13"/>
        <v>20.972000000000001</v>
      </c>
      <c r="U54" s="107">
        <f t="shared" si="13"/>
        <v>20.341000000000001</v>
      </c>
      <c r="V54" s="107">
        <f t="shared" si="13"/>
        <v>117.72799999999999</v>
      </c>
      <c r="W54" s="107">
        <f t="shared" si="13"/>
        <v>123.36200000000001</v>
      </c>
      <c r="X54" s="107">
        <f t="shared" si="13"/>
        <v>116.14699999999999</v>
      </c>
      <c r="Y54" s="107">
        <f t="shared" si="13"/>
        <v>127.657</v>
      </c>
      <c r="Z54" s="107">
        <f t="shared" si="13"/>
        <v>27.723999999999997</v>
      </c>
      <c r="AA54" s="107">
        <f t="shared" si="13"/>
        <v>29.641999999999996</v>
      </c>
      <c r="AB54" s="107">
        <f t="shared" si="13"/>
        <v>27.697000000000003</v>
      </c>
      <c r="AC54" s="107">
        <f t="shared" si="13"/>
        <v>40.246000000000002</v>
      </c>
      <c r="AD54" s="107">
        <f t="shared" si="13"/>
        <v>32.951999999999998</v>
      </c>
      <c r="AE54" s="107">
        <f t="shared" si="13"/>
        <v>45.204000000000001</v>
      </c>
      <c r="AF54" s="107">
        <f t="shared" si="13"/>
        <v>130.36500000000001</v>
      </c>
      <c r="AG54" s="107">
        <f t="shared" si="13"/>
        <v>119.78299999999999</v>
      </c>
      <c r="AH54" s="107">
        <f t="shared" si="13"/>
        <v>21.513000000000002</v>
      </c>
      <c r="AI54" s="107">
        <f t="shared" si="13"/>
        <v>42.147999999999996</v>
      </c>
      <c r="AJ54" s="107">
        <f t="shared" si="13"/>
        <v>72.266999999999996</v>
      </c>
      <c r="AK54" s="107">
        <f t="shared" si="13"/>
        <v>105.70699999999999</v>
      </c>
      <c r="AL54" s="107">
        <f t="shared" si="13"/>
        <v>73.349999999999994</v>
      </c>
      <c r="AM54" s="107">
        <f t="shared" si="13"/>
        <v>65.078999999999994</v>
      </c>
      <c r="AN54" s="107">
        <f t="shared" si="13"/>
        <v>77.58</v>
      </c>
      <c r="AO54" s="107">
        <f t="shared" si="13"/>
        <v>77.090999999999994</v>
      </c>
      <c r="AP54" s="107">
        <f t="shared" si="13"/>
        <v>114.95</v>
      </c>
      <c r="AQ54" s="107">
        <f t="shared" si="13"/>
        <v>95.98</v>
      </c>
      <c r="AR54" s="107">
        <f t="shared" si="13"/>
        <v>102.46</v>
      </c>
      <c r="AS54" s="107">
        <f t="shared" si="13"/>
        <v>175.60400000000001</v>
      </c>
      <c r="AT54" s="107">
        <f t="shared" si="13"/>
        <v>175.05</v>
      </c>
      <c r="AU54" s="107">
        <f t="shared" si="13"/>
        <v>180.185</v>
      </c>
      <c r="AV54" s="107">
        <f t="shared" si="13"/>
        <v>181.37400000000002</v>
      </c>
      <c r="AW54" s="107">
        <f t="shared" si="13"/>
        <v>181.94200000000001</v>
      </c>
      <c r="AX54" s="107">
        <f t="shared" si="13"/>
        <v>174.20399999999998</v>
      </c>
      <c r="AY54" s="107">
        <f t="shared" si="13"/>
        <v>108.244</v>
      </c>
      <c r="AZ54" s="107">
        <f t="shared" si="13"/>
        <v>106.88999999999999</v>
      </c>
      <c r="BA54" s="107">
        <f t="shared" si="13"/>
        <v>106.137</v>
      </c>
      <c r="BB54" s="107">
        <f t="shared" si="13"/>
        <v>103.137</v>
      </c>
      <c r="BC54" s="107">
        <f t="shared" si="13"/>
        <v>92.332999999999998</v>
      </c>
      <c r="BD54" s="107">
        <f t="shared" si="13"/>
        <v>95.492999999999995</v>
      </c>
      <c r="BE54" s="107">
        <f t="shared" si="13"/>
        <v>91.573999999999998</v>
      </c>
      <c r="BF54" s="107">
        <f t="shared" si="13"/>
        <v>205.72900000000001</v>
      </c>
      <c r="BG54" s="107">
        <f t="shared" si="13"/>
        <v>246.02799999999999</v>
      </c>
      <c r="BH54" s="107">
        <f t="shared" si="13"/>
        <v>247.851</v>
      </c>
      <c r="BI54" s="107">
        <f t="shared" si="13"/>
        <v>268.36</v>
      </c>
      <c r="BJ54" s="107">
        <f t="shared" si="13"/>
        <v>251.93800000000002</v>
      </c>
      <c r="BK54" s="107">
        <f t="shared" si="13"/>
        <v>66.852999999999994</v>
      </c>
      <c r="BL54" s="107">
        <f t="shared" si="13"/>
        <v>77.634</v>
      </c>
      <c r="BM54" s="107">
        <f t="shared" si="13"/>
        <v>15.216000000000001</v>
      </c>
      <c r="BN54" s="107">
        <f t="shared" si="13"/>
        <v>94.820000000000007</v>
      </c>
      <c r="BO54" s="107">
        <f t="shared" ref="BO54:CX54" si="14">BO18+BO28+BO42</f>
        <v>56.832000000000001</v>
      </c>
      <c r="BP54" s="107">
        <f t="shared" si="14"/>
        <v>45.378</v>
      </c>
      <c r="BQ54" s="107">
        <f t="shared" si="14"/>
        <v>118.37</v>
      </c>
      <c r="BR54" s="107">
        <f t="shared" si="14"/>
        <v>86.38</v>
      </c>
      <c r="BS54" s="107">
        <f t="shared" si="14"/>
        <v>33.951000000000001</v>
      </c>
      <c r="BT54" s="107">
        <f t="shared" si="14"/>
        <v>67.402999999999992</v>
      </c>
      <c r="BU54" s="107">
        <f t="shared" si="14"/>
        <v>98.287000000000006</v>
      </c>
      <c r="BV54" s="107">
        <f t="shared" si="14"/>
        <v>59.858000000000004</v>
      </c>
      <c r="BW54" s="107">
        <f t="shared" si="14"/>
        <v>70.149000000000001</v>
      </c>
      <c r="BX54" s="107">
        <f t="shared" si="14"/>
        <v>65.885999999999996</v>
      </c>
      <c r="BY54" s="107">
        <f t="shared" si="14"/>
        <v>67.704999999999998</v>
      </c>
      <c r="BZ54" s="107">
        <f t="shared" si="14"/>
        <v>77.74799999999999</v>
      </c>
      <c r="CA54" s="107">
        <f t="shared" si="14"/>
        <v>66.494</v>
      </c>
      <c r="CB54" s="107">
        <f t="shared" si="14"/>
        <v>62.46</v>
      </c>
      <c r="CC54" s="107">
        <f t="shared" si="14"/>
        <v>75.555000000000007</v>
      </c>
      <c r="CD54" s="107">
        <f t="shared" si="14"/>
        <v>99.132000000000005</v>
      </c>
      <c r="CE54" s="107">
        <f t="shared" si="14"/>
        <v>74.472000000000008</v>
      </c>
      <c r="CF54" s="107">
        <f t="shared" si="14"/>
        <v>81.909000000000006</v>
      </c>
      <c r="CG54" s="107">
        <f t="shared" si="14"/>
        <v>20.321999999999999</v>
      </c>
      <c r="CH54" s="107">
        <f t="shared" si="14"/>
        <v>14.213999999999999</v>
      </c>
      <c r="CI54" s="107">
        <f t="shared" si="14"/>
        <v>32.853000000000002</v>
      </c>
      <c r="CJ54" s="107">
        <f t="shared" si="14"/>
        <v>14.966000000000001</v>
      </c>
      <c r="CK54" s="107">
        <f t="shared" si="14"/>
        <v>19.591999999999999</v>
      </c>
      <c r="CL54" s="107">
        <f t="shared" si="14"/>
        <v>88.93</v>
      </c>
      <c r="CM54" s="107">
        <f t="shared" si="14"/>
        <v>87.022000000000006</v>
      </c>
      <c r="CN54" s="107">
        <f t="shared" si="14"/>
        <v>86.169999999999987</v>
      </c>
      <c r="CO54" s="107">
        <f t="shared" si="14"/>
        <v>85.41</v>
      </c>
      <c r="CP54" s="107">
        <f t="shared" si="14"/>
        <v>19.254000000000001</v>
      </c>
      <c r="CQ54" s="107">
        <f t="shared" si="14"/>
        <v>19.552999999999997</v>
      </c>
      <c r="CR54" s="107">
        <f t="shared" si="14"/>
        <v>14.155000000000001</v>
      </c>
      <c r="CS54" s="107">
        <f t="shared" si="14"/>
        <v>16.413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1941.8225000000004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31.445</v>
      </c>
      <c r="C5" s="25">
        <v>42.527999999999999</v>
      </c>
      <c r="D5" s="25">
        <v>58.276000000000003</v>
      </c>
      <c r="E5" s="25">
        <v>233.047</v>
      </c>
      <c r="F5" s="25">
        <v>31.106999999999999</v>
      </c>
      <c r="G5" s="25">
        <v>22.251999999999999</v>
      </c>
      <c r="H5" s="25">
        <v>63.377000000000002</v>
      </c>
      <c r="I5" s="25">
        <v>59.902000000000001</v>
      </c>
      <c r="J5" s="25">
        <v>45.097000000000001</v>
      </c>
      <c r="K5" s="25">
        <v>44.622</v>
      </c>
      <c r="L5" s="25">
        <v>46.841000000000001</v>
      </c>
      <c r="M5" s="25">
        <v>47.511000000000003</v>
      </c>
      <c r="N5" s="25">
        <v>28.952999999999999</v>
      </c>
      <c r="O5" s="25">
        <v>24.088999999999999</v>
      </c>
      <c r="P5" s="25">
        <v>24.481000000000002</v>
      </c>
      <c r="Q5" s="25">
        <v>21.555</v>
      </c>
      <c r="R5" s="25">
        <v>20.596</v>
      </c>
      <c r="S5" s="25">
        <v>20.603999999999999</v>
      </c>
      <c r="T5" s="25">
        <v>20.972000000000001</v>
      </c>
      <c r="U5" s="25">
        <v>20.335999999999999</v>
      </c>
      <c r="V5" s="25">
        <v>117.76300000000001</v>
      </c>
      <c r="W5" s="25">
        <v>123.369</v>
      </c>
      <c r="X5" s="25">
        <v>116.191</v>
      </c>
      <c r="Y5" s="25">
        <v>127.68600000000001</v>
      </c>
      <c r="Z5" s="25">
        <v>27.724</v>
      </c>
      <c r="AA5" s="25">
        <v>29.617999999999999</v>
      </c>
      <c r="AB5" s="25">
        <v>27.699000000000002</v>
      </c>
      <c r="AC5" s="25">
        <v>40.264000000000003</v>
      </c>
      <c r="AD5" s="25">
        <v>32.951999999999998</v>
      </c>
      <c r="AE5" s="25">
        <v>45.183</v>
      </c>
      <c r="AF5" s="25">
        <v>130.36500000000001</v>
      </c>
      <c r="AG5" s="25">
        <v>119.783</v>
      </c>
      <c r="AH5" s="25">
        <v>21.513000000000002</v>
      </c>
      <c r="AI5" s="25">
        <v>42.134999999999998</v>
      </c>
      <c r="AJ5" s="25">
        <v>72.304000000000002</v>
      </c>
      <c r="AK5" s="25">
        <v>105.70699999999999</v>
      </c>
      <c r="AL5" s="25">
        <v>73.349999999999994</v>
      </c>
      <c r="AM5" s="25">
        <v>65.078999999999994</v>
      </c>
      <c r="AN5" s="25">
        <v>77.58</v>
      </c>
      <c r="AO5" s="25">
        <v>77.090999999999994</v>
      </c>
      <c r="AP5" s="25">
        <v>114.95</v>
      </c>
      <c r="AQ5" s="25">
        <v>95.98</v>
      </c>
      <c r="AR5" s="25">
        <v>102.46</v>
      </c>
      <c r="AS5" s="25">
        <v>175.60400000000001</v>
      </c>
      <c r="AT5" s="25">
        <v>175.05</v>
      </c>
      <c r="AU5" s="25">
        <v>180.185</v>
      </c>
      <c r="AV5" s="25">
        <v>181.374</v>
      </c>
      <c r="AW5" s="25">
        <v>181.94200000000001</v>
      </c>
      <c r="AX5" s="25">
        <v>174.20400000000001</v>
      </c>
      <c r="AY5" s="25">
        <v>108.244</v>
      </c>
      <c r="AZ5" s="25">
        <v>106.89</v>
      </c>
      <c r="BA5" s="25">
        <v>106.137</v>
      </c>
      <c r="BB5" s="25">
        <v>103.137</v>
      </c>
      <c r="BC5" s="25">
        <v>92.332999999999998</v>
      </c>
      <c r="BD5" s="25">
        <v>95.492999999999995</v>
      </c>
      <c r="BE5" s="25">
        <v>91.573999999999998</v>
      </c>
      <c r="BF5" s="25">
        <v>205.72900000000001</v>
      </c>
      <c r="BG5" s="25">
        <v>246.02799999999999</v>
      </c>
      <c r="BH5" s="25">
        <v>247.851</v>
      </c>
      <c r="BI5" s="25">
        <v>268.36</v>
      </c>
      <c r="BJ5" s="25">
        <v>251.93799999999999</v>
      </c>
      <c r="BK5" s="25">
        <v>66.852999999999994</v>
      </c>
      <c r="BL5" s="25">
        <v>77.634</v>
      </c>
      <c r="BM5" s="25">
        <v>15.224</v>
      </c>
      <c r="BN5" s="25">
        <v>94.82</v>
      </c>
      <c r="BO5" s="25">
        <v>56.835999999999999</v>
      </c>
      <c r="BP5" s="25">
        <v>45.417000000000002</v>
      </c>
      <c r="BQ5" s="25">
        <v>118.419</v>
      </c>
      <c r="BR5" s="25">
        <v>86.4</v>
      </c>
      <c r="BS5" s="25">
        <v>33.962000000000003</v>
      </c>
      <c r="BT5" s="25">
        <v>67.444999999999993</v>
      </c>
      <c r="BU5" s="25">
        <v>98.3</v>
      </c>
      <c r="BV5" s="25">
        <v>59.847000000000001</v>
      </c>
      <c r="BW5" s="25">
        <v>70.126000000000005</v>
      </c>
      <c r="BX5" s="25">
        <v>65.855999999999995</v>
      </c>
      <c r="BY5" s="25">
        <v>67.7</v>
      </c>
      <c r="BZ5" s="25">
        <v>77.742000000000004</v>
      </c>
      <c r="CA5" s="25">
        <v>66.447000000000003</v>
      </c>
      <c r="CB5" s="25">
        <v>62.46</v>
      </c>
      <c r="CC5" s="25">
        <v>75.599999999999994</v>
      </c>
      <c r="CD5" s="25">
        <v>99.122</v>
      </c>
      <c r="CE5" s="25">
        <v>74.426000000000002</v>
      </c>
      <c r="CF5" s="25">
        <v>81.903999999999996</v>
      </c>
      <c r="CG5" s="25">
        <v>20.294</v>
      </c>
      <c r="CH5" s="25">
        <v>14.175000000000001</v>
      </c>
      <c r="CI5" s="25">
        <v>32.85</v>
      </c>
      <c r="CJ5" s="25">
        <v>15.013</v>
      </c>
      <c r="CK5" s="25">
        <v>19.559999999999999</v>
      </c>
      <c r="CL5" s="25">
        <v>88.917000000000002</v>
      </c>
      <c r="CM5" s="25">
        <v>86.962000000000003</v>
      </c>
      <c r="CN5" s="25">
        <v>86.1</v>
      </c>
      <c r="CO5" s="25">
        <v>85.4</v>
      </c>
      <c r="CP5" s="25">
        <v>19.27</v>
      </c>
      <c r="CQ5" s="25">
        <v>19.57</v>
      </c>
      <c r="CR5" s="25">
        <v>14.154999999999999</v>
      </c>
      <c r="CS5" s="25">
        <v>16.413</v>
      </c>
      <c r="CT5" s="26"/>
      <c r="CU5" s="26"/>
      <c r="CV5" s="26"/>
      <c r="CW5" s="27"/>
      <c r="CX5" s="28">
        <f t="array" ref="CX5">SUMPRODUCT(B5:CW5*0.25)</f>
        <v>1941.9072500000004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224.3</v>
      </c>
      <c r="C8" s="37">
        <v>222.66</v>
      </c>
      <c r="D8" s="37">
        <v>193.76</v>
      </c>
      <c r="E8" s="37">
        <v>186.11</v>
      </c>
      <c r="F8" s="37">
        <v>200.81</v>
      </c>
      <c r="G8" s="37">
        <v>195.33</v>
      </c>
      <c r="H8" s="37">
        <v>193.27</v>
      </c>
      <c r="I8" s="37">
        <v>187.64</v>
      </c>
      <c r="J8" s="37">
        <v>199.33</v>
      </c>
      <c r="K8" s="37">
        <v>197.61</v>
      </c>
      <c r="L8" s="37">
        <v>192.29</v>
      </c>
      <c r="M8" s="37">
        <v>189.01</v>
      </c>
      <c r="N8" s="37">
        <v>191.48</v>
      </c>
      <c r="O8" s="37">
        <v>190.87</v>
      </c>
      <c r="P8" s="37">
        <v>190.55</v>
      </c>
      <c r="Q8" s="37">
        <v>200.51</v>
      </c>
      <c r="R8" s="37">
        <v>187.7</v>
      </c>
      <c r="S8" s="37">
        <v>187.51</v>
      </c>
      <c r="T8" s="37">
        <v>190.9</v>
      </c>
      <c r="U8" s="37">
        <v>199.76</v>
      </c>
      <c r="V8" s="37">
        <v>195.6</v>
      </c>
      <c r="W8" s="37">
        <v>207.42</v>
      </c>
      <c r="X8" s="37">
        <v>212.15</v>
      </c>
      <c r="Y8" s="37">
        <v>216.43</v>
      </c>
      <c r="Z8" s="37">
        <v>216.78</v>
      </c>
      <c r="AA8" s="37">
        <v>225.34</v>
      </c>
      <c r="AB8" s="37">
        <v>230.44</v>
      </c>
      <c r="AC8" s="37">
        <v>231.11</v>
      </c>
      <c r="AD8" s="37">
        <v>238.8</v>
      </c>
      <c r="AE8" s="37">
        <v>231.92</v>
      </c>
      <c r="AF8" s="37">
        <v>159.63</v>
      </c>
      <c r="AG8" s="37">
        <v>145.78</v>
      </c>
      <c r="AH8" s="37">
        <v>136.16</v>
      </c>
      <c r="AI8" s="37">
        <v>103</v>
      </c>
      <c r="AJ8" s="37">
        <v>26.98</v>
      </c>
      <c r="AK8" s="37">
        <v>-6.71</v>
      </c>
      <c r="AL8" s="37">
        <v>6.33</v>
      </c>
      <c r="AM8" s="37">
        <v>-10.76</v>
      </c>
      <c r="AN8" s="37">
        <v>-12.41</v>
      </c>
      <c r="AO8" s="37">
        <v>-12.66</v>
      </c>
      <c r="AP8" s="37">
        <v>-2.09</v>
      </c>
      <c r="AQ8" s="37">
        <v>-9.36</v>
      </c>
      <c r="AR8" s="37">
        <v>-11.23</v>
      </c>
      <c r="AS8" s="37">
        <v>-10.06</v>
      </c>
      <c r="AT8" s="37">
        <v>-9.68</v>
      </c>
      <c r="AU8" s="37">
        <v>-10.27</v>
      </c>
      <c r="AV8" s="37">
        <v>-10.37</v>
      </c>
      <c r="AW8" s="37">
        <v>-10.47</v>
      </c>
      <c r="AX8" s="37">
        <v>-9.14</v>
      </c>
      <c r="AY8" s="37">
        <v>-11.4</v>
      </c>
      <c r="AZ8" s="37">
        <v>-10.94</v>
      </c>
      <c r="BA8" s="37">
        <v>-10.65</v>
      </c>
      <c r="BB8" s="37">
        <v>-9.8000000000000007</v>
      </c>
      <c r="BC8" s="37">
        <v>-9.4700000000000006</v>
      </c>
      <c r="BD8" s="37">
        <v>-10.64</v>
      </c>
      <c r="BE8" s="37">
        <v>-9.64</v>
      </c>
      <c r="BF8" s="37">
        <v>-5.99</v>
      </c>
      <c r="BG8" s="37">
        <v>-6.38</v>
      </c>
      <c r="BH8" s="37">
        <v>-6.32</v>
      </c>
      <c r="BI8" s="37">
        <v>-6.99</v>
      </c>
      <c r="BJ8" s="37">
        <v>-6.07</v>
      </c>
      <c r="BK8" s="37">
        <v>-3.76</v>
      </c>
      <c r="BL8" s="37">
        <v>8.5</v>
      </c>
      <c r="BM8" s="37">
        <v>80.02</v>
      </c>
      <c r="BN8" s="37">
        <v>67.14</v>
      </c>
      <c r="BO8" s="37">
        <v>140.06</v>
      </c>
      <c r="BP8" s="37">
        <v>180.98</v>
      </c>
      <c r="BQ8" s="37">
        <v>223.56</v>
      </c>
      <c r="BR8" s="37">
        <v>180.87</v>
      </c>
      <c r="BS8" s="37">
        <v>239.22</v>
      </c>
      <c r="BT8" s="37">
        <v>249.72</v>
      </c>
      <c r="BU8" s="37">
        <v>271.45999999999998</v>
      </c>
      <c r="BV8" s="37">
        <v>262.20999999999998</v>
      </c>
      <c r="BW8" s="37">
        <v>270.02</v>
      </c>
      <c r="BX8" s="37">
        <v>266.89</v>
      </c>
      <c r="BY8" s="37">
        <v>215.01</v>
      </c>
      <c r="BZ8" s="37">
        <v>262.94</v>
      </c>
      <c r="CA8" s="37">
        <v>220.99</v>
      </c>
      <c r="CB8" s="37">
        <v>227.01</v>
      </c>
      <c r="CC8" s="37">
        <v>218.89</v>
      </c>
      <c r="CD8" s="37">
        <v>275.20999999999998</v>
      </c>
      <c r="CE8" s="37">
        <v>270.04000000000002</v>
      </c>
      <c r="CF8" s="37">
        <v>257.39</v>
      </c>
      <c r="CG8" s="37">
        <v>251.66</v>
      </c>
      <c r="CH8" s="37">
        <v>242.41</v>
      </c>
      <c r="CI8" s="37">
        <v>226.48</v>
      </c>
      <c r="CJ8" s="37">
        <v>232.71</v>
      </c>
      <c r="CK8" s="37">
        <v>226.02</v>
      </c>
      <c r="CL8" s="37">
        <v>248.89</v>
      </c>
      <c r="CM8" s="37">
        <v>249.33</v>
      </c>
      <c r="CN8" s="37">
        <v>248.53</v>
      </c>
      <c r="CO8" s="37">
        <v>240.35</v>
      </c>
      <c r="CP8" s="37">
        <v>232.22</v>
      </c>
      <c r="CQ8" s="37">
        <v>222.99</v>
      </c>
      <c r="CR8" s="37">
        <v>216.23</v>
      </c>
      <c r="CS8" s="37">
        <v>207.28</v>
      </c>
      <c r="CT8" s="38"/>
      <c r="CU8" s="38"/>
      <c r="CV8" s="38"/>
      <c r="CW8" s="39"/>
      <c r="CX8" s="40">
        <f>IF(SUM(B8:CW8)&lt;&gt;0,AVERAGEIF(B8:CW8,"&lt;&gt;"""),"")</f>
        <v>144.84624999999997</v>
      </c>
    </row>
    <row r="9" spans="1:102" ht="24.95" customHeight="1" thickBot="1" x14ac:dyDescent="0.25">
      <c r="A9" s="41" t="s">
        <v>6</v>
      </c>
      <c r="B9" s="42">
        <v>206.70750000000001</v>
      </c>
      <c r="C9" s="43">
        <v>206.70750000000001</v>
      </c>
      <c r="D9" s="43">
        <v>206.70750000000001</v>
      </c>
      <c r="E9" s="43">
        <v>206.70750000000001</v>
      </c>
      <c r="F9" s="43">
        <v>194.26249999999999</v>
      </c>
      <c r="G9" s="43">
        <v>194.26249999999999</v>
      </c>
      <c r="H9" s="43">
        <v>194.26249999999999</v>
      </c>
      <c r="I9" s="43">
        <v>194.26249999999999</v>
      </c>
      <c r="J9" s="43">
        <v>194.56</v>
      </c>
      <c r="K9" s="43">
        <v>194.56</v>
      </c>
      <c r="L9" s="43">
        <v>194.56</v>
      </c>
      <c r="M9" s="43">
        <v>194.56</v>
      </c>
      <c r="N9" s="43">
        <v>193.35249999999999</v>
      </c>
      <c r="O9" s="43">
        <v>193.35249999999999</v>
      </c>
      <c r="P9" s="43">
        <v>193.35249999999999</v>
      </c>
      <c r="Q9" s="43">
        <v>193.35249999999999</v>
      </c>
      <c r="R9" s="43">
        <v>191.4675</v>
      </c>
      <c r="S9" s="43">
        <v>191.4675</v>
      </c>
      <c r="T9" s="43">
        <v>191.4675</v>
      </c>
      <c r="U9" s="43">
        <v>191.4675</v>
      </c>
      <c r="V9" s="43">
        <v>207.9</v>
      </c>
      <c r="W9" s="43">
        <v>207.9</v>
      </c>
      <c r="X9" s="43">
        <v>207.9</v>
      </c>
      <c r="Y9" s="43">
        <v>207.9</v>
      </c>
      <c r="Z9" s="43">
        <v>225.91749999999999</v>
      </c>
      <c r="AA9" s="43">
        <v>225.91749999999999</v>
      </c>
      <c r="AB9" s="43">
        <v>225.91749999999999</v>
      </c>
      <c r="AC9" s="43">
        <v>225.91749999999999</v>
      </c>
      <c r="AD9" s="43">
        <v>194.0325</v>
      </c>
      <c r="AE9" s="43">
        <v>194.0325</v>
      </c>
      <c r="AF9" s="43">
        <v>194.0325</v>
      </c>
      <c r="AG9" s="43">
        <v>194.0325</v>
      </c>
      <c r="AH9" s="43">
        <v>64.857500000000002</v>
      </c>
      <c r="AI9" s="43">
        <v>64.857500000000002</v>
      </c>
      <c r="AJ9" s="43">
        <v>64.857500000000002</v>
      </c>
      <c r="AK9" s="43">
        <v>64.857500000000002</v>
      </c>
      <c r="AL9" s="43">
        <v>-7.375</v>
      </c>
      <c r="AM9" s="43">
        <v>-7.375</v>
      </c>
      <c r="AN9" s="43">
        <v>-7.375</v>
      </c>
      <c r="AO9" s="43">
        <v>-7.375</v>
      </c>
      <c r="AP9" s="43">
        <v>-8.1850000000000005</v>
      </c>
      <c r="AQ9" s="43">
        <v>-8.1850000000000005</v>
      </c>
      <c r="AR9" s="43">
        <v>-8.1850000000000005</v>
      </c>
      <c r="AS9" s="43">
        <v>-8.1850000000000005</v>
      </c>
      <c r="AT9" s="43">
        <v>-10.1975</v>
      </c>
      <c r="AU9" s="43">
        <v>-10.1975</v>
      </c>
      <c r="AV9" s="43">
        <v>-10.1975</v>
      </c>
      <c r="AW9" s="43">
        <v>-10.1975</v>
      </c>
      <c r="AX9" s="43">
        <v>-10.532500000000001</v>
      </c>
      <c r="AY9" s="43">
        <v>-10.532500000000001</v>
      </c>
      <c r="AZ9" s="43">
        <v>-10.532500000000001</v>
      </c>
      <c r="BA9" s="43">
        <v>-10.532500000000001</v>
      </c>
      <c r="BB9" s="43">
        <v>-9.8874999999999993</v>
      </c>
      <c r="BC9" s="43">
        <v>-9.8874999999999993</v>
      </c>
      <c r="BD9" s="43">
        <v>-9.8874999999999993</v>
      </c>
      <c r="BE9" s="43">
        <v>-9.8874999999999993</v>
      </c>
      <c r="BF9" s="43">
        <v>-6.42</v>
      </c>
      <c r="BG9" s="43">
        <v>-6.42</v>
      </c>
      <c r="BH9" s="43">
        <v>-6.42</v>
      </c>
      <c r="BI9" s="43">
        <v>-6.42</v>
      </c>
      <c r="BJ9" s="43">
        <v>19.672499999999999</v>
      </c>
      <c r="BK9" s="43">
        <v>19.672499999999999</v>
      </c>
      <c r="BL9" s="43">
        <v>19.672499999999999</v>
      </c>
      <c r="BM9" s="43">
        <v>19.672499999999999</v>
      </c>
      <c r="BN9" s="43">
        <v>152.935</v>
      </c>
      <c r="BO9" s="43">
        <v>152.935</v>
      </c>
      <c r="BP9" s="43">
        <v>152.935</v>
      </c>
      <c r="BQ9" s="43">
        <v>152.935</v>
      </c>
      <c r="BR9" s="43">
        <v>235.3175</v>
      </c>
      <c r="BS9" s="43">
        <v>235.3175</v>
      </c>
      <c r="BT9" s="43">
        <v>235.3175</v>
      </c>
      <c r="BU9" s="43">
        <v>235.3175</v>
      </c>
      <c r="BV9" s="43">
        <v>253.5325</v>
      </c>
      <c r="BW9" s="43">
        <v>253.5325</v>
      </c>
      <c r="BX9" s="43">
        <v>253.5325</v>
      </c>
      <c r="BY9" s="43">
        <v>253.5325</v>
      </c>
      <c r="BZ9" s="43">
        <v>232.45750000000001</v>
      </c>
      <c r="CA9" s="43">
        <v>232.45750000000001</v>
      </c>
      <c r="CB9" s="43">
        <v>232.45750000000001</v>
      </c>
      <c r="CC9" s="43">
        <v>232.45750000000001</v>
      </c>
      <c r="CD9" s="43">
        <v>263.57499999999999</v>
      </c>
      <c r="CE9" s="43">
        <v>263.57499999999999</v>
      </c>
      <c r="CF9" s="43">
        <v>263.57499999999999</v>
      </c>
      <c r="CG9" s="43">
        <v>263.57499999999999</v>
      </c>
      <c r="CH9" s="43">
        <v>231.905</v>
      </c>
      <c r="CI9" s="43">
        <v>231.905</v>
      </c>
      <c r="CJ9" s="43">
        <v>231.905</v>
      </c>
      <c r="CK9" s="43">
        <v>231.905</v>
      </c>
      <c r="CL9" s="43">
        <v>246.77500000000001</v>
      </c>
      <c r="CM9" s="43">
        <v>246.77500000000001</v>
      </c>
      <c r="CN9" s="43">
        <v>246.77500000000001</v>
      </c>
      <c r="CO9" s="43">
        <v>246.77500000000001</v>
      </c>
      <c r="CP9" s="43">
        <v>219.68</v>
      </c>
      <c r="CQ9" s="43">
        <v>219.68</v>
      </c>
      <c r="CR9" s="43">
        <v>219.68</v>
      </c>
      <c r="CS9" s="43">
        <v>219.68</v>
      </c>
      <c r="CT9" s="44"/>
      <c r="CU9" s="44"/>
      <c r="CV9" s="44"/>
      <c r="CW9" s="45"/>
      <c r="CX9" s="46">
        <f>IF(SUM(B9:CW9)&lt;&gt;0,AVERAGEIF(B9:CW9,"&lt;&gt;"""),"")</f>
        <v>144.84625000000003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8.7240000000000002</v>
      </c>
      <c r="C13" s="65">
        <v>19.605</v>
      </c>
      <c r="D13" s="65">
        <v>35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30</v>
      </c>
      <c r="CA13" s="65"/>
      <c r="CB13" s="65"/>
      <c r="CC13" s="65"/>
      <c r="CD13" s="65">
        <v>30</v>
      </c>
      <c r="CE13" s="65">
        <v>30</v>
      </c>
      <c r="CF13" s="65">
        <v>30</v>
      </c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>
        <v>7</v>
      </c>
      <c r="CR13" s="65"/>
      <c r="CS13" s="65"/>
      <c r="CT13" s="66"/>
      <c r="CU13" s="66"/>
      <c r="CV13" s="66"/>
      <c r="CW13" s="67"/>
      <c r="CX13" s="68">
        <f t="array" ref="CX13">SUMPRODUCT(B13:CW13*0.25)</f>
        <v>47.582250000000002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125</v>
      </c>
    </row>
    <row r="15" spans="1:102" ht="24.95" customHeight="1" x14ac:dyDescent="0.2">
      <c r="A15" s="69" t="s">
        <v>12</v>
      </c>
      <c r="B15" s="70">
        <v>8.6980000000000004</v>
      </c>
      <c r="C15" s="71">
        <v>8.8989999999999991</v>
      </c>
      <c r="D15" s="71">
        <v>9.74</v>
      </c>
      <c r="E15" s="71">
        <v>0.247</v>
      </c>
      <c r="F15" s="71">
        <v>12.481</v>
      </c>
      <c r="G15" s="71">
        <v>8.7560000000000002</v>
      </c>
      <c r="H15" s="71">
        <v>0.42499999999999999</v>
      </c>
      <c r="I15" s="71">
        <v>2.16</v>
      </c>
      <c r="J15" s="71">
        <v>10.679</v>
      </c>
      <c r="K15" s="71">
        <v>10.151999999999999</v>
      </c>
      <c r="L15" s="71">
        <v>12.544</v>
      </c>
      <c r="M15" s="71">
        <v>8.6859999999999999</v>
      </c>
      <c r="N15" s="71">
        <v>3.0649999999999999</v>
      </c>
      <c r="O15" s="71">
        <v>2.8330000000000002</v>
      </c>
      <c r="P15" s="71">
        <v>2.9849999999999999</v>
      </c>
      <c r="Q15" s="71">
        <v>7.9210000000000003</v>
      </c>
      <c r="R15" s="71">
        <v>5.7960000000000003</v>
      </c>
      <c r="S15" s="71">
        <v>7.6669999999999998</v>
      </c>
      <c r="T15" s="71">
        <v>6.8879999999999999</v>
      </c>
      <c r="U15" s="71">
        <v>4.8739999999999997</v>
      </c>
      <c r="V15" s="71">
        <v>1.663</v>
      </c>
      <c r="W15" s="71">
        <v>0.59299999999999997</v>
      </c>
      <c r="X15" s="71">
        <v>9.0999999999999998E-2</v>
      </c>
      <c r="Y15" s="71">
        <v>2.7309999999999999</v>
      </c>
      <c r="Z15" s="71">
        <v>7.774</v>
      </c>
      <c r="AA15" s="71">
        <v>6.52</v>
      </c>
      <c r="AB15" s="71">
        <v>6.6630000000000003</v>
      </c>
      <c r="AC15" s="71">
        <v>26.581</v>
      </c>
      <c r="AD15" s="71">
        <v>13.082000000000001</v>
      </c>
      <c r="AE15" s="71">
        <v>24.919</v>
      </c>
      <c r="AF15" s="71">
        <v>10.833</v>
      </c>
      <c r="AG15" s="71">
        <v>29.84</v>
      </c>
      <c r="AH15" s="71">
        <v>19.035</v>
      </c>
      <c r="AI15" s="71">
        <v>19.393999999999998</v>
      </c>
      <c r="AJ15" s="71">
        <v>19.693999999999999</v>
      </c>
      <c r="AK15" s="71">
        <v>75.697000000000003</v>
      </c>
      <c r="AL15" s="71">
        <v>71.81</v>
      </c>
      <c r="AM15" s="71">
        <v>63.539000000000001</v>
      </c>
      <c r="AN15" s="71">
        <v>66.405000000000001</v>
      </c>
      <c r="AO15" s="71">
        <v>66.105999999999995</v>
      </c>
      <c r="AP15" s="71">
        <v>80.287000000000006</v>
      </c>
      <c r="AQ15" s="71">
        <v>61.301000000000002</v>
      </c>
      <c r="AR15" s="71">
        <v>67.518000000000001</v>
      </c>
      <c r="AS15" s="71">
        <v>64.072000000000003</v>
      </c>
      <c r="AT15" s="71">
        <v>63.866999999999997</v>
      </c>
      <c r="AU15" s="71">
        <v>66.549000000000007</v>
      </c>
      <c r="AV15" s="71">
        <v>67.628</v>
      </c>
      <c r="AW15" s="71">
        <v>68.027000000000001</v>
      </c>
      <c r="AX15" s="71">
        <v>64.147000000000006</v>
      </c>
      <c r="AY15" s="71">
        <v>71.299000000000007</v>
      </c>
      <c r="AZ15" s="71">
        <v>69.838999999999999</v>
      </c>
      <c r="BA15" s="71">
        <v>69.078999999999994</v>
      </c>
      <c r="BB15" s="71">
        <v>66.418000000000006</v>
      </c>
      <c r="BC15" s="71">
        <v>65.347999999999999</v>
      </c>
      <c r="BD15" s="71">
        <v>68.283000000000001</v>
      </c>
      <c r="BE15" s="71">
        <v>64.364000000000004</v>
      </c>
      <c r="BF15" s="71">
        <v>52.677999999999997</v>
      </c>
      <c r="BG15" s="71">
        <v>57.981000000000002</v>
      </c>
      <c r="BH15" s="71">
        <v>60.837000000000003</v>
      </c>
      <c r="BI15" s="71">
        <v>68.495999999999995</v>
      </c>
      <c r="BJ15" s="71">
        <v>64.887</v>
      </c>
      <c r="BK15" s="71">
        <v>27.314</v>
      </c>
      <c r="BL15" s="71">
        <v>47.634</v>
      </c>
      <c r="BM15" s="71">
        <v>0.32400000000000001</v>
      </c>
      <c r="BN15" s="71">
        <v>52.62</v>
      </c>
      <c r="BO15" s="71">
        <v>46.692</v>
      </c>
      <c r="BP15" s="71">
        <v>25.977</v>
      </c>
      <c r="BQ15" s="71">
        <v>1.9E-2</v>
      </c>
      <c r="BR15" s="71"/>
      <c r="BS15" s="71"/>
      <c r="BT15" s="71">
        <v>22.164000000000001</v>
      </c>
      <c r="BU15" s="71"/>
      <c r="BV15" s="71">
        <v>32.630000000000003</v>
      </c>
      <c r="BW15" s="71">
        <v>42.497</v>
      </c>
      <c r="BX15" s="71">
        <v>38.567</v>
      </c>
      <c r="BY15" s="71"/>
      <c r="BZ15" s="71">
        <v>14.625</v>
      </c>
      <c r="CA15" s="71">
        <v>1.2470000000000001</v>
      </c>
      <c r="CB15" s="71">
        <v>1.76</v>
      </c>
      <c r="CC15" s="71"/>
      <c r="CD15" s="71">
        <v>30.614999999999998</v>
      </c>
      <c r="CE15" s="71">
        <v>11.923</v>
      </c>
      <c r="CF15" s="71">
        <v>25.95</v>
      </c>
      <c r="CG15" s="71">
        <v>4.694</v>
      </c>
      <c r="CH15" s="71">
        <v>4.5750000000000002</v>
      </c>
      <c r="CI15" s="71">
        <v>4.6500000000000004</v>
      </c>
      <c r="CJ15" s="71">
        <v>4.75</v>
      </c>
      <c r="CK15" s="71">
        <v>1.86</v>
      </c>
      <c r="CL15" s="71">
        <v>1.95</v>
      </c>
      <c r="CM15" s="71">
        <v>1.3620000000000001</v>
      </c>
      <c r="CN15" s="71"/>
      <c r="CO15" s="71"/>
      <c r="CP15" s="71">
        <v>3.57</v>
      </c>
      <c r="CQ15" s="71">
        <v>3.47</v>
      </c>
      <c r="CR15" s="71">
        <v>3.39</v>
      </c>
      <c r="CS15" s="71">
        <v>3.32</v>
      </c>
      <c r="CT15" s="72"/>
      <c r="CU15" s="72"/>
      <c r="CV15" s="72"/>
      <c r="CW15" s="73"/>
      <c r="CX15" s="74">
        <f t="array" ref="CX15">SUMPRODUCT(B15:CW15*0.25)</f>
        <v>627.87999999999965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>
        <v>76.603999999999999</v>
      </c>
      <c r="AT17" s="71">
        <v>75.225999999999999</v>
      </c>
      <c r="AU17" s="71">
        <v>77.373999999999995</v>
      </c>
      <c r="AV17" s="71">
        <v>77.751999999999995</v>
      </c>
      <c r="AW17" s="71">
        <v>78.111999999999995</v>
      </c>
      <c r="AX17" s="71">
        <v>73.248000000000005</v>
      </c>
      <c r="AY17" s="71"/>
      <c r="AZ17" s="71"/>
      <c r="BA17" s="71"/>
      <c r="BB17" s="71"/>
      <c r="BC17" s="71"/>
      <c r="BD17" s="71"/>
      <c r="BE17" s="71"/>
      <c r="BF17" s="71">
        <v>117.931</v>
      </c>
      <c r="BG17" s="71">
        <v>153.03100000000001</v>
      </c>
      <c r="BH17" s="71">
        <v>151.90199999999999</v>
      </c>
      <c r="BI17" s="71">
        <v>164.59299999999999</v>
      </c>
      <c r="BJ17" s="71">
        <v>147.42099999999999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298.29850000000005</v>
      </c>
    </row>
    <row r="18" spans="1:102" ht="30" customHeight="1" thickBot="1" x14ac:dyDescent="0.25">
      <c r="A18" s="75" t="s">
        <v>15</v>
      </c>
      <c r="B18" s="76">
        <f>SUM(B11:B17)</f>
        <v>17.422000000000001</v>
      </c>
      <c r="C18" s="77">
        <f t="shared" ref="C18:BN18" si="0">SUM(C11:C17)</f>
        <v>28.503999999999998</v>
      </c>
      <c r="D18" s="77">
        <f t="shared" si="0"/>
        <v>44.74</v>
      </c>
      <c r="E18" s="77">
        <f t="shared" si="0"/>
        <v>0.247</v>
      </c>
      <c r="F18" s="77">
        <f t="shared" si="0"/>
        <v>12.481</v>
      </c>
      <c r="G18" s="77">
        <f t="shared" si="0"/>
        <v>8.7560000000000002</v>
      </c>
      <c r="H18" s="77">
        <f t="shared" si="0"/>
        <v>0.42499999999999999</v>
      </c>
      <c r="I18" s="77">
        <f t="shared" si="0"/>
        <v>2.16</v>
      </c>
      <c r="J18" s="77">
        <f t="shared" si="0"/>
        <v>10.679</v>
      </c>
      <c r="K18" s="77">
        <f t="shared" si="0"/>
        <v>10.151999999999999</v>
      </c>
      <c r="L18" s="77">
        <f t="shared" si="0"/>
        <v>12.544</v>
      </c>
      <c r="M18" s="77">
        <f t="shared" si="0"/>
        <v>8.6859999999999999</v>
      </c>
      <c r="N18" s="77">
        <f t="shared" si="0"/>
        <v>3.0649999999999999</v>
      </c>
      <c r="O18" s="77">
        <f t="shared" si="0"/>
        <v>2.8330000000000002</v>
      </c>
      <c r="P18" s="77">
        <f t="shared" si="0"/>
        <v>2.9849999999999999</v>
      </c>
      <c r="Q18" s="77">
        <f t="shared" si="0"/>
        <v>7.9210000000000003</v>
      </c>
      <c r="R18" s="77">
        <f t="shared" si="0"/>
        <v>5.7960000000000003</v>
      </c>
      <c r="S18" s="77">
        <f t="shared" si="0"/>
        <v>7.6669999999999998</v>
      </c>
      <c r="T18" s="77">
        <f t="shared" si="0"/>
        <v>6.8879999999999999</v>
      </c>
      <c r="U18" s="77">
        <f t="shared" si="0"/>
        <v>4.8739999999999997</v>
      </c>
      <c r="V18" s="77">
        <f t="shared" si="0"/>
        <v>1.663</v>
      </c>
      <c r="W18" s="77">
        <f t="shared" si="0"/>
        <v>0.59299999999999997</v>
      </c>
      <c r="X18" s="77">
        <f t="shared" si="0"/>
        <v>9.0999999999999998E-2</v>
      </c>
      <c r="Y18" s="77">
        <f t="shared" si="0"/>
        <v>2.7309999999999999</v>
      </c>
      <c r="Z18" s="77">
        <f t="shared" si="0"/>
        <v>7.774</v>
      </c>
      <c r="AA18" s="77">
        <f t="shared" si="0"/>
        <v>6.52</v>
      </c>
      <c r="AB18" s="77">
        <f t="shared" si="0"/>
        <v>6.6630000000000003</v>
      </c>
      <c r="AC18" s="77">
        <f t="shared" si="0"/>
        <v>26.581</v>
      </c>
      <c r="AD18" s="77">
        <f t="shared" si="0"/>
        <v>13.082000000000001</v>
      </c>
      <c r="AE18" s="77">
        <f t="shared" si="0"/>
        <v>24.919</v>
      </c>
      <c r="AF18" s="77">
        <f t="shared" si="0"/>
        <v>10.833</v>
      </c>
      <c r="AG18" s="77">
        <f t="shared" si="0"/>
        <v>29.84</v>
      </c>
      <c r="AH18" s="77">
        <f t="shared" si="0"/>
        <v>19.035</v>
      </c>
      <c r="AI18" s="77">
        <f t="shared" si="0"/>
        <v>19.393999999999998</v>
      </c>
      <c r="AJ18" s="77">
        <f t="shared" si="0"/>
        <v>19.693999999999999</v>
      </c>
      <c r="AK18" s="77">
        <f t="shared" si="0"/>
        <v>75.697000000000003</v>
      </c>
      <c r="AL18" s="77">
        <f t="shared" si="0"/>
        <v>71.81</v>
      </c>
      <c r="AM18" s="77">
        <f t="shared" si="0"/>
        <v>63.539000000000001</v>
      </c>
      <c r="AN18" s="77">
        <f t="shared" si="0"/>
        <v>66.405000000000001</v>
      </c>
      <c r="AO18" s="77">
        <f t="shared" si="0"/>
        <v>66.105999999999995</v>
      </c>
      <c r="AP18" s="77">
        <f t="shared" si="0"/>
        <v>105.28700000000001</v>
      </c>
      <c r="AQ18" s="77">
        <f t="shared" si="0"/>
        <v>86.301000000000002</v>
      </c>
      <c r="AR18" s="77">
        <f t="shared" si="0"/>
        <v>92.518000000000001</v>
      </c>
      <c r="AS18" s="77">
        <f t="shared" si="0"/>
        <v>165.67599999999999</v>
      </c>
      <c r="AT18" s="77">
        <f t="shared" si="0"/>
        <v>164.09299999999999</v>
      </c>
      <c r="AU18" s="77">
        <f t="shared" si="0"/>
        <v>168.923</v>
      </c>
      <c r="AV18" s="77">
        <f t="shared" si="0"/>
        <v>170.38</v>
      </c>
      <c r="AW18" s="77">
        <f t="shared" si="0"/>
        <v>171.13900000000001</v>
      </c>
      <c r="AX18" s="77">
        <f t="shared" si="0"/>
        <v>162.39500000000001</v>
      </c>
      <c r="AY18" s="77">
        <f t="shared" si="0"/>
        <v>96.299000000000007</v>
      </c>
      <c r="AZ18" s="77">
        <f t="shared" si="0"/>
        <v>94.838999999999999</v>
      </c>
      <c r="BA18" s="77">
        <f t="shared" si="0"/>
        <v>94.078999999999994</v>
      </c>
      <c r="BB18" s="77">
        <f t="shared" si="0"/>
        <v>91.418000000000006</v>
      </c>
      <c r="BC18" s="77">
        <f t="shared" si="0"/>
        <v>90.347999999999999</v>
      </c>
      <c r="BD18" s="77">
        <f t="shared" si="0"/>
        <v>93.283000000000001</v>
      </c>
      <c r="BE18" s="77">
        <f t="shared" si="0"/>
        <v>89.364000000000004</v>
      </c>
      <c r="BF18" s="77">
        <f t="shared" si="0"/>
        <v>195.60899999999998</v>
      </c>
      <c r="BG18" s="77">
        <f t="shared" si="0"/>
        <v>236.012</v>
      </c>
      <c r="BH18" s="77">
        <f t="shared" si="0"/>
        <v>237.73899999999998</v>
      </c>
      <c r="BI18" s="77">
        <f t="shared" si="0"/>
        <v>258.089</v>
      </c>
      <c r="BJ18" s="77">
        <f t="shared" si="0"/>
        <v>212.30799999999999</v>
      </c>
      <c r="BK18" s="77">
        <f t="shared" si="0"/>
        <v>27.314</v>
      </c>
      <c r="BL18" s="77">
        <f t="shared" si="0"/>
        <v>47.634</v>
      </c>
      <c r="BM18" s="77">
        <f t="shared" si="0"/>
        <v>0.32400000000000001</v>
      </c>
      <c r="BN18" s="77">
        <f t="shared" si="0"/>
        <v>52.62</v>
      </c>
      <c r="BO18" s="77">
        <f t="shared" ref="BO18:CW18" si="1">SUM(BO11:BO17)</f>
        <v>46.692</v>
      </c>
      <c r="BP18" s="77">
        <f t="shared" si="1"/>
        <v>25.977</v>
      </c>
      <c r="BQ18" s="77">
        <f t="shared" si="1"/>
        <v>1.9E-2</v>
      </c>
      <c r="BR18" s="77">
        <f t="shared" si="1"/>
        <v>0</v>
      </c>
      <c r="BS18" s="77">
        <f t="shared" si="1"/>
        <v>0</v>
      </c>
      <c r="BT18" s="77">
        <f t="shared" si="1"/>
        <v>22.164000000000001</v>
      </c>
      <c r="BU18" s="77">
        <f t="shared" si="1"/>
        <v>0</v>
      </c>
      <c r="BV18" s="77">
        <f t="shared" si="1"/>
        <v>32.630000000000003</v>
      </c>
      <c r="BW18" s="77">
        <f t="shared" si="1"/>
        <v>42.497</v>
      </c>
      <c r="BX18" s="77">
        <f t="shared" si="1"/>
        <v>38.567</v>
      </c>
      <c r="BY18" s="77">
        <f t="shared" si="1"/>
        <v>0</v>
      </c>
      <c r="BZ18" s="77">
        <f t="shared" si="1"/>
        <v>44.625</v>
      </c>
      <c r="CA18" s="77">
        <f t="shared" si="1"/>
        <v>1.2470000000000001</v>
      </c>
      <c r="CB18" s="77">
        <f t="shared" si="1"/>
        <v>1.76</v>
      </c>
      <c r="CC18" s="77">
        <f t="shared" si="1"/>
        <v>0</v>
      </c>
      <c r="CD18" s="77">
        <f t="shared" si="1"/>
        <v>60.614999999999995</v>
      </c>
      <c r="CE18" s="77">
        <f t="shared" si="1"/>
        <v>41.923000000000002</v>
      </c>
      <c r="CF18" s="77">
        <f t="shared" si="1"/>
        <v>55.95</v>
      </c>
      <c r="CG18" s="77">
        <f t="shared" si="1"/>
        <v>4.694</v>
      </c>
      <c r="CH18" s="77">
        <f t="shared" si="1"/>
        <v>4.5750000000000002</v>
      </c>
      <c r="CI18" s="77">
        <f t="shared" si="1"/>
        <v>4.6500000000000004</v>
      </c>
      <c r="CJ18" s="77">
        <f t="shared" si="1"/>
        <v>4.75</v>
      </c>
      <c r="CK18" s="77">
        <f t="shared" si="1"/>
        <v>1.86</v>
      </c>
      <c r="CL18" s="77">
        <f t="shared" si="1"/>
        <v>1.95</v>
      </c>
      <c r="CM18" s="77">
        <f t="shared" si="1"/>
        <v>1.3620000000000001</v>
      </c>
      <c r="CN18" s="77">
        <f t="shared" si="1"/>
        <v>0</v>
      </c>
      <c r="CO18" s="77">
        <f t="shared" si="1"/>
        <v>0</v>
      </c>
      <c r="CP18" s="77">
        <f t="shared" si="1"/>
        <v>3.57</v>
      </c>
      <c r="CQ18" s="77">
        <f t="shared" si="1"/>
        <v>10.47</v>
      </c>
      <c r="CR18" s="77">
        <f t="shared" si="1"/>
        <v>3.39</v>
      </c>
      <c r="CS18" s="77">
        <f t="shared" si="1"/>
        <v>3.32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1098.7607499999997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5.3650000000000002</v>
      </c>
      <c r="C22" s="94">
        <v>5.3760000000000003</v>
      </c>
      <c r="D22" s="94">
        <v>5.4249999999999998</v>
      </c>
      <c r="E22" s="94">
        <v>2.1</v>
      </c>
      <c r="F22" s="94">
        <v>7.4489999999999998</v>
      </c>
      <c r="G22" s="94">
        <v>5.1980000000000004</v>
      </c>
      <c r="H22" s="94">
        <v>3.8330000000000002</v>
      </c>
      <c r="I22" s="94">
        <v>3.859</v>
      </c>
      <c r="J22" s="94">
        <v>7.415</v>
      </c>
      <c r="K22" s="94">
        <v>7.3959999999999999</v>
      </c>
      <c r="L22" s="94">
        <v>7.391</v>
      </c>
      <c r="M22" s="94">
        <v>5.3070000000000004</v>
      </c>
      <c r="N22" s="94">
        <v>5.2910000000000004</v>
      </c>
      <c r="O22" s="94">
        <v>5.282</v>
      </c>
      <c r="P22" s="94">
        <v>5.1959999999999997</v>
      </c>
      <c r="Q22" s="94">
        <v>5.3719999999999999</v>
      </c>
      <c r="R22" s="94">
        <v>3.0830000000000002</v>
      </c>
      <c r="S22" s="94">
        <v>3.1840000000000002</v>
      </c>
      <c r="T22" s="94">
        <v>3.2410000000000001</v>
      </c>
      <c r="U22" s="94">
        <v>3.2269999999999999</v>
      </c>
      <c r="V22" s="94"/>
      <c r="W22" s="94">
        <v>1.9910000000000001</v>
      </c>
      <c r="X22" s="94"/>
      <c r="Y22" s="94">
        <v>3.1720000000000002</v>
      </c>
      <c r="Z22" s="94">
        <v>1.1439999999999999</v>
      </c>
      <c r="AA22" s="94">
        <v>3.379</v>
      </c>
      <c r="AB22" s="94">
        <v>3.6230000000000002</v>
      </c>
      <c r="AC22" s="94">
        <v>3.8639999999999999</v>
      </c>
      <c r="AD22" s="94">
        <v>7.6989999999999998</v>
      </c>
      <c r="AE22" s="94">
        <v>7.577</v>
      </c>
      <c r="AF22" s="94">
        <v>2.8519999999999999</v>
      </c>
      <c r="AG22" s="94">
        <v>2.8239999999999998</v>
      </c>
      <c r="AH22" s="94">
        <v>1.274</v>
      </c>
      <c r="AI22" s="94">
        <v>0.01</v>
      </c>
      <c r="AJ22" s="94">
        <v>30.01</v>
      </c>
      <c r="AK22" s="94">
        <v>30.01</v>
      </c>
      <c r="AL22" s="94">
        <v>1.54</v>
      </c>
      <c r="AM22" s="94">
        <v>1.54</v>
      </c>
      <c r="AN22" s="94">
        <v>3.6259999999999999</v>
      </c>
      <c r="AO22" s="94">
        <v>3.359</v>
      </c>
      <c r="AP22" s="94">
        <v>2.04</v>
      </c>
      <c r="AQ22" s="94">
        <v>2.012</v>
      </c>
      <c r="AR22" s="94">
        <v>2.0099999999999998</v>
      </c>
      <c r="AS22" s="94">
        <v>2.1309999999999998</v>
      </c>
      <c r="AT22" s="94">
        <v>2.048</v>
      </c>
      <c r="AU22" s="94">
        <v>2.2890000000000001</v>
      </c>
      <c r="AV22" s="94">
        <v>1.9770000000000001</v>
      </c>
      <c r="AW22" s="94">
        <v>1.9850000000000001</v>
      </c>
      <c r="AX22" s="94">
        <v>1.9019999999999999</v>
      </c>
      <c r="AY22" s="94">
        <v>1.9510000000000001</v>
      </c>
      <c r="AZ22" s="94">
        <v>1.9970000000000001</v>
      </c>
      <c r="BA22" s="94">
        <v>2.032</v>
      </c>
      <c r="BB22" s="94">
        <v>1.827</v>
      </c>
      <c r="BC22" s="94">
        <v>0.01</v>
      </c>
      <c r="BD22" s="94">
        <v>0.01</v>
      </c>
      <c r="BE22" s="94">
        <v>0.01</v>
      </c>
      <c r="BF22" s="94">
        <v>1.7470000000000001</v>
      </c>
      <c r="BG22" s="94">
        <v>1.7789999999999999</v>
      </c>
      <c r="BH22" s="94">
        <v>1.9610000000000001</v>
      </c>
      <c r="BI22" s="94">
        <v>2.0129999999999999</v>
      </c>
      <c r="BJ22" s="94">
        <v>32.003</v>
      </c>
      <c r="BK22" s="94">
        <v>31.978999999999999</v>
      </c>
      <c r="BL22" s="94">
        <v>30</v>
      </c>
      <c r="BM22" s="94">
        <v>10</v>
      </c>
      <c r="BN22" s="94">
        <v>14</v>
      </c>
      <c r="BO22" s="94">
        <v>4</v>
      </c>
      <c r="BP22" s="94">
        <v>6.1859999999999999</v>
      </c>
      <c r="BQ22" s="94">
        <v>4.0999999999999996</v>
      </c>
      <c r="BR22" s="94"/>
      <c r="BS22" s="94">
        <v>1.3360000000000001</v>
      </c>
      <c r="BT22" s="94">
        <v>4.2119999999999997</v>
      </c>
      <c r="BU22" s="94"/>
      <c r="BV22" s="94">
        <v>9.4749999999999996</v>
      </c>
      <c r="BW22" s="94">
        <v>9.4819999999999993</v>
      </c>
      <c r="BX22" s="94">
        <v>9.516</v>
      </c>
      <c r="BY22" s="94">
        <v>5.4</v>
      </c>
      <c r="BZ22" s="94">
        <v>13.726000000000001</v>
      </c>
      <c r="CA22" s="94">
        <v>5.4</v>
      </c>
      <c r="CB22" s="94">
        <v>5.4</v>
      </c>
      <c r="CC22" s="94">
        <v>5.3</v>
      </c>
      <c r="CD22" s="94">
        <v>14.6</v>
      </c>
      <c r="CE22" s="94">
        <v>11.659000000000001</v>
      </c>
      <c r="CF22" s="94">
        <v>8.9339999999999993</v>
      </c>
      <c r="CG22" s="94">
        <v>5</v>
      </c>
      <c r="CH22" s="94">
        <v>4.9000000000000004</v>
      </c>
      <c r="CI22" s="94">
        <v>4.9000000000000004</v>
      </c>
      <c r="CJ22" s="94">
        <v>4.8</v>
      </c>
      <c r="CK22" s="94">
        <v>4.7</v>
      </c>
      <c r="CL22" s="94">
        <v>4.7</v>
      </c>
      <c r="CM22" s="94">
        <v>4.5999999999999996</v>
      </c>
      <c r="CN22" s="94">
        <v>4.5999999999999996</v>
      </c>
      <c r="CO22" s="94">
        <v>4.5999999999999996</v>
      </c>
      <c r="CP22" s="94">
        <v>4.5</v>
      </c>
      <c r="CQ22" s="94">
        <v>4.5</v>
      </c>
      <c r="CR22" s="94">
        <v>4.5</v>
      </c>
      <c r="CS22" s="94">
        <v>5.8360000000000003</v>
      </c>
      <c r="CT22" s="95"/>
      <c r="CU22" s="95"/>
      <c r="CV22" s="95"/>
      <c r="CW22" s="96"/>
      <c r="CX22" s="97">
        <f t="array" ref="CX22">SUMPRODUCT(B22:CW22*0.25)</f>
        <v>135.51475000000002</v>
      </c>
    </row>
    <row r="23" spans="1:102" ht="24.95" customHeight="1" x14ac:dyDescent="0.2">
      <c r="A23" s="92" t="s">
        <v>19</v>
      </c>
      <c r="B23" s="98">
        <v>8.6579999999999995</v>
      </c>
      <c r="C23" s="99">
        <v>8.6479999999999997</v>
      </c>
      <c r="D23" s="99">
        <v>8.1110000000000007</v>
      </c>
      <c r="E23" s="99">
        <v>1.8</v>
      </c>
      <c r="F23" s="99">
        <v>11.177</v>
      </c>
      <c r="G23" s="99">
        <v>8.298</v>
      </c>
      <c r="H23" s="99">
        <v>5.9189999999999996</v>
      </c>
      <c r="I23" s="99">
        <v>5.9829999999999997</v>
      </c>
      <c r="J23" s="99">
        <v>10.903</v>
      </c>
      <c r="K23" s="99">
        <v>11.474</v>
      </c>
      <c r="L23" s="99">
        <v>10.706</v>
      </c>
      <c r="M23" s="99">
        <v>8.1180000000000003</v>
      </c>
      <c r="N23" s="99">
        <v>6.4969999999999999</v>
      </c>
      <c r="O23" s="99">
        <v>6.0739999999999998</v>
      </c>
      <c r="P23" s="99">
        <v>6</v>
      </c>
      <c r="Q23" s="99">
        <v>8.2620000000000005</v>
      </c>
      <c r="R23" s="99">
        <v>4.9169999999999998</v>
      </c>
      <c r="S23" s="99">
        <v>4.9530000000000003</v>
      </c>
      <c r="T23" s="99">
        <v>5.0430000000000001</v>
      </c>
      <c r="U23" s="99">
        <v>5.1349999999999998</v>
      </c>
      <c r="V23" s="99"/>
      <c r="W23" s="99">
        <v>4.6849999999999996</v>
      </c>
      <c r="X23" s="99"/>
      <c r="Y23" s="99">
        <v>5.6829999999999998</v>
      </c>
      <c r="Z23" s="99">
        <v>2.306</v>
      </c>
      <c r="AA23" s="99">
        <v>6.7190000000000003</v>
      </c>
      <c r="AB23" s="99">
        <v>10.613</v>
      </c>
      <c r="AC23" s="99">
        <v>9.8190000000000008</v>
      </c>
      <c r="AD23" s="99">
        <v>12.170999999999999</v>
      </c>
      <c r="AE23" s="99">
        <v>12.686999999999999</v>
      </c>
      <c r="AF23" s="99">
        <v>1.68</v>
      </c>
      <c r="AG23" s="99">
        <v>2.1190000000000002</v>
      </c>
      <c r="AH23" s="99">
        <v>1.204</v>
      </c>
      <c r="AI23" s="99">
        <v>3.1E-2</v>
      </c>
      <c r="AJ23" s="99"/>
      <c r="AK23" s="99"/>
      <c r="AL23" s="99"/>
      <c r="AM23" s="99"/>
      <c r="AN23" s="99">
        <v>7.5490000000000004</v>
      </c>
      <c r="AO23" s="99">
        <v>7.6260000000000003</v>
      </c>
      <c r="AP23" s="99">
        <v>7.6230000000000002</v>
      </c>
      <c r="AQ23" s="99">
        <v>7.6669999999999998</v>
      </c>
      <c r="AR23" s="99">
        <v>7.9320000000000004</v>
      </c>
      <c r="AS23" s="99">
        <v>7.7969999999999997</v>
      </c>
      <c r="AT23" s="99">
        <v>8.9090000000000007</v>
      </c>
      <c r="AU23" s="99">
        <v>8.9730000000000008</v>
      </c>
      <c r="AV23" s="99">
        <v>9.0169999999999995</v>
      </c>
      <c r="AW23" s="99">
        <v>8.8179999999999996</v>
      </c>
      <c r="AX23" s="99">
        <v>9.907</v>
      </c>
      <c r="AY23" s="99">
        <v>9.9939999999999998</v>
      </c>
      <c r="AZ23" s="99">
        <v>10.054</v>
      </c>
      <c r="BA23" s="99">
        <v>10.026</v>
      </c>
      <c r="BB23" s="99">
        <v>9.8919999999999995</v>
      </c>
      <c r="BC23" s="99">
        <v>1.9750000000000001</v>
      </c>
      <c r="BD23" s="99">
        <v>2.2000000000000002</v>
      </c>
      <c r="BE23" s="99">
        <v>2.2000000000000002</v>
      </c>
      <c r="BF23" s="99">
        <v>8.3729999999999993</v>
      </c>
      <c r="BG23" s="99">
        <v>8.2370000000000001</v>
      </c>
      <c r="BH23" s="99">
        <v>8.1509999999999998</v>
      </c>
      <c r="BI23" s="99">
        <v>8.2579999999999991</v>
      </c>
      <c r="BJ23" s="99">
        <v>7.6269999999999998</v>
      </c>
      <c r="BK23" s="99">
        <v>7.56</v>
      </c>
      <c r="BL23" s="99"/>
      <c r="BM23" s="99"/>
      <c r="BN23" s="99">
        <v>3.2</v>
      </c>
      <c r="BO23" s="99">
        <v>6.1440000000000001</v>
      </c>
      <c r="BP23" s="99">
        <v>13.254</v>
      </c>
      <c r="BQ23" s="99">
        <v>3.2</v>
      </c>
      <c r="BR23" s="99"/>
      <c r="BS23" s="99">
        <v>3.1259999999999999</v>
      </c>
      <c r="BT23" s="99">
        <v>9.0690000000000008</v>
      </c>
      <c r="BU23" s="99"/>
      <c r="BV23" s="99">
        <v>17.742000000000001</v>
      </c>
      <c r="BW23" s="99">
        <v>18.146999999999998</v>
      </c>
      <c r="BX23" s="99">
        <v>17.773</v>
      </c>
      <c r="BY23" s="99">
        <v>4.3</v>
      </c>
      <c r="BZ23" s="99">
        <v>19.390999999999998</v>
      </c>
      <c r="CA23" s="99">
        <v>5.2</v>
      </c>
      <c r="CB23" s="99">
        <v>5.3</v>
      </c>
      <c r="CC23" s="99">
        <v>4.8</v>
      </c>
      <c r="CD23" s="99">
        <v>23.907</v>
      </c>
      <c r="CE23" s="99">
        <v>20.844000000000001</v>
      </c>
      <c r="CF23" s="99">
        <v>17.02</v>
      </c>
      <c r="CG23" s="99">
        <v>4.9000000000000004</v>
      </c>
      <c r="CH23" s="99">
        <v>4.7</v>
      </c>
      <c r="CI23" s="99">
        <v>4.4000000000000004</v>
      </c>
      <c r="CJ23" s="99">
        <v>5.4630000000000001</v>
      </c>
      <c r="CK23" s="99">
        <v>4.3</v>
      </c>
      <c r="CL23" s="99">
        <v>4.7670000000000003</v>
      </c>
      <c r="CM23" s="99">
        <v>3.5</v>
      </c>
      <c r="CN23" s="99">
        <v>4</v>
      </c>
      <c r="CO23" s="99">
        <v>3.3</v>
      </c>
      <c r="CP23" s="99">
        <v>3.3</v>
      </c>
      <c r="CQ23" s="99">
        <v>3.8</v>
      </c>
      <c r="CR23" s="99">
        <v>5.2649999999999997</v>
      </c>
      <c r="CS23" s="99">
        <v>6.157</v>
      </c>
      <c r="CT23" s="100"/>
      <c r="CU23" s="100"/>
      <c r="CV23" s="100"/>
      <c r="CW23" s="96"/>
      <c r="CX23" s="97">
        <f t="array" ref="CX23">SUMPRODUCT(B23:CW23*0.25)</f>
        <v>163.25674999999995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14.023</v>
      </c>
      <c r="C28" s="107">
        <f t="shared" ref="C28:BN28" si="2">SUM(C21:C27)</f>
        <v>14.024000000000001</v>
      </c>
      <c r="D28" s="107">
        <f t="shared" si="2"/>
        <v>13.536000000000001</v>
      </c>
      <c r="E28" s="107">
        <f t="shared" si="2"/>
        <v>3.9000000000000004</v>
      </c>
      <c r="F28" s="107">
        <f t="shared" si="2"/>
        <v>18.625999999999998</v>
      </c>
      <c r="G28" s="107">
        <f t="shared" si="2"/>
        <v>13.496</v>
      </c>
      <c r="H28" s="107">
        <f t="shared" si="2"/>
        <v>9.7519999999999989</v>
      </c>
      <c r="I28" s="107">
        <f t="shared" si="2"/>
        <v>9.8419999999999987</v>
      </c>
      <c r="J28" s="107">
        <f t="shared" si="2"/>
        <v>18.318000000000001</v>
      </c>
      <c r="K28" s="107">
        <f t="shared" si="2"/>
        <v>18.87</v>
      </c>
      <c r="L28" s="107">
        <f t="shared" si="2"/>
        <v>18.097000000000001</v>
      </c>
      <c r="M28" s="107">
        <f t="shared" si="2"/>
        <v>13.425000000000001</v>
      </c>
      <c r="N28" s="107">
        <f t="shared" si="2"/>
        <v>11.788</v>
      </c>
      <c r="O28" s="107">
        <f t="shared" si="2"/>
        <v>11.356</v>
      </c>
      <c r="P28" s="107">
        <f t="shared" si="2"/>
        <v>11.196</v>
      </c>
      <c r="Q28" s="107">
        <f t="shared" si="2"/>
        <v>13.634</v>
      </c>
      <c r="R28" s="107">
        <f t="shared" si="2"/>
        <v>8</v>
      </c>
      <c r="S28" s="107">
        <f t="shared" si="2"/>
        <v>8.1370000000000005</v>
      </c>
      <c r="T28" s="107">
        <f t="shared" si="2"/>
        <v>8.2840000000000007</v>
      </c>
      <c r="U28" s="107">
        <f t="shared" si="2"/>
        <v>8.3620000000000001</v>
      </c>
      <c r="V28" s="107">
        <f t="shared" si="2"/>
        <v>0</v>
      </c>
      <c r="W28" s="107">
        <f t="shared" si="2"/>
        <v>6.6760000000000002</v>
      </c>
      <c r="X28" s="107">
        <f t="shared" si="2"/>
        <v>0</v>
      </c>
      <c r="Y28" s="107">
        <f t="shared" si="2"/>
        <v>8.8550000000000004</v>
      </c>
      <c r="Z28" s="107">
        <f t="shared" si="2"/>
        <v>3.45</v>
      </c>
      <c r="AA28" s="107">
        <f t="shared" si="2"/>
        <v>10.098000000000001</v>
      </c>
      <c r="AB28" s="107">
        <f t="shared" si="2"/>
        <v>14.236000000000001</v>
      </c>
      <c r="AC28" s="107">
        <f t="shared" si="2"/>
        <v>13.683</v>
      </c>
      <c r="AD28" s="107">
        <f t="shared" si="2"/>
        <v>19.869999999999997</v>
      </c>
      <c r="AE28" s="107">
        <f t="shared" si="2"/>
        <v>20.263999999999999</v>
      </c>
      <c r="AF28" s="107">
        <f t="shared" si="2"/>
        <v>4.532</v>
      </c>
      <c r="AG28" s="107">
        <f t="shared" si="2"/>
        <v>4.9429999999999996</v>
      </c>
      <c r="AH28" s="107">
        <f t="shared" si="2"/>
        <v>2.4779999999999998</v>
      </c>
      <c r="AI28" s="107">
        <f t="shared" si="2"/>
        <v>4.1000000000000002E-2</v>
      </c>
      <c r="AJ28" s="107">
        <f t="shared" si="2"/>
        <v>30.01</v>
      </c>
      <c r="AK28" s="107">
        <f t="shared" si="2"/>
        <v>30.01</v>
      </c>
      <c r="AL28" s="107">
        <f t="shared" si="2"/>
        <v>1.54</v>
      </c>
      <c r="AM28" s="107">
        <f t="shared" si="2"/>
        <v>1.54</v>
      </c>
      <c r="AN28" s="107">
        <f t="shared" si="2"/>
        <v>11.175000000000001</v>
      </c>
      <c r="AO28" s="107">
        <f t="shared" si="2"/>
        <v>10.984999999999999</v>
      </c>
      <c r="AP28" s="107">
        <f t="shared" si="2"/>
        <v>9.6630000000000003</v>
      </c>
      <c r="AQ28" s="107">
        <f t="shared" si="2"/>
        <v>9.6790000000000003</v>
      </c>
      <c r="AR28" s="107">
        <f t="shared" si="2"/>
        <v>9.9420000000000002</v>
      </c>
      <c r="AS28" s="107">
        <f t="shared" si="2"/>
        <v>9.927999999999999</v>
      </c>
      <c r="AT28" s="107">
        <f t="shared" si="2"/>
        <v>10.957000000000001</v>
      </c>
      <c r="AU28" s="107">
        <f t="shared" si="2"/>
        <v>11.262</v>
      </c>
      <c r="AV28" s="107">
        <f t="shared" si="2"/>
        <v>10.994</v>
      </c>
      <c r="AW28" s="107">
        <f t="shared" si="2"/>
        <v>10.802999999999999</v>
      </c>
      <c r="AX28" s="107">
        <f t="shared" si="2"/>
        <v>11.808999999999999</v>
      </c>
      <c r="AY28" s="107">
        <f t="shared" si="2"/>
        <v>11.945</v>
      </c>
      <c r="AZ28" s="107">
        <f t="shared" si="2"/>
        <v>12.051</v>
      </c>
      <c r="BA28" s="107">
        <f t="shared" si="2"/>
        <v>12.058</v>
      </c>
      <c r="BB28" s="107">
        <f t="shared" si="2"/>
        <v>11.718999999999999</v>
      </c>
      <c r="BC28" s="107">
        <f t="shared" si="2"/>
        <v>1.9850000000000001</v>
      </c>
      <c r="BD28" s="107">
        <f t="shared" si="2"/>
        <v>2.21</v>
      </c>
      <c r="BE28" s="107">
        <f t="shared" si="2"/>
        <v>2.21</v>
      </c>
      <c r="BF28" s="107">
        <f t="shared" si="2"/>
        <v>10.119999999999999</v>
      </c>
      <c r="BG28" s="107">
        <f t="shared" si="2"/>
        <v>10.016</v>
      </c>
      <c r="BH28" s="107">
        <f t="shared" si="2"/>
        <v>10.112</v>
      </c>
      <c r="BI28" s="107">
        <f t="shared" si="2"/>
        <v>10.270999999999999</v>
      </c>
      <c r="BJ28" s="107">
        <f t="shared" si="2"/>
        <v>39.630000000000003</v>
      </c>
      <c r="BK28" s="107">
        <f t="shared" si="2"/>
        <v>39.539000000000001</v>
      </c>
      <c r="BL28" s="107">
        <f t="shared" si="2"/>
        <v>30</v>
      </c>
      <c r="BM28" s="107">
        <f t="shared" si="2"/>
        <v>10</v>
      </c>
      <c r="BN28" s="107">
        <f t="shared" si="2"/>
        <v>17.2</v>
      </c>
      <c r="BO28" s="107">
        <f t="shared" ref="BO28:CW28" si="3">SUM(BO21:BO27)</f>
        <v>10.144</v>
      </c>
      <c r="BP28" s="107">
        <f t="shared" si="3"/>
        <v>19.439999999999998</v>
      </c>
      <c r="BQ28" s="107">
        <f t="shared" si="3"/>
        <v>7.3</v>
      </c>
      <c r="BR28" s="107">
        <f t="shared" si="3"/>
        <v>0</v>
      </c>
      <c r="BS28" s="107">
        <f t="shared" si="3"/>
        <v>4.4619999999999997</v>
      </c>
      <c r="BT28" s="107">
        <f t="shared" si="3"/>
        <v>13.281000000000001</v>
      </c>
      <c r="BU28" s="107">
        <f t="shared" si="3"/>
        <v>0</v>
      </c>
      <c r="BV28" s="107">
        <f t="shared" si="3"/>
        <v>27.216999999999999</v>
      </c>
      <c r="BW28" s="107">
        <f t="shared" si="3"/>
        <v>27.628999999999998</v>
      </c>
      <c r="BX28" s="107">
        <f t="shared" si="3"/>
        <v>27.289000000000001</v>
      </c>
      <c r="BY28" s="107">
        <f t="shared" si="3"/>
        <v>9.6999999999999993</v>
      </c>
      <c r="BZ28" s="107">
        <f t="shared" si="3"/>
        <v>33.116999999999997</v>
      </c>
      <c r="CA28" s="107">
        <f t="shared" si="3"/>
        <v>10.600000000000001</v>
      </c>
      <c r="CB28" s="107">
        <f t="shared" si="3"/>
        <v>10.7</v>
      </c>
      <c r="CC28" s="107">
        <f t="shared" si="3"/>
        <v>10.1</v>
      </c>
      <c r="CD28" s="107">
        <f t="shared" si="3"/>
        <v>38.506999999999998</v>
      </c>
      <c r="CE28" s="107">
        <f t="shared" si="3"/>
        <v>32.503</v>
      </c>
      <c r="CF28" s="107">
        <f t="shared" si="3"/>
        <v>25.954000000000001</v>
      </c>
      <c r="CG28" s="107">
        <f t="shared" si="3"/>
        <v>9.9</v>
      </c>
      <c r="CH28" s="107">
        <f t="shared" si="3"/>
        <v>9.6000000000000014</v>
      </c>
      <c r="CI28" s="107">
        <f t="shared" si="3"/>
        <v>9.3000000000000007</v>
      </c>
      <c r="CJ28" s="107">
        <f t="shared" si="3"/>
        <v>10.263</v>
      </c>
      <c r="CK28" s="107">
        <f t="shared" si="3"/>
        <v>9</v>
      </c>
      <c r="CL28" s="107">
        <f t="shared" si="3"/>
        <v>9.4670000000000005</v>
      </c>
      <c r="CM28" s="107">
        <f t="shared" si="3"/>
        <v>8.1</v>
      </c>
      <c r="CN28" s="107">
        <f t="shared" si="3"/>
        <v>8.6</v>
      </c>
      <c r="CO28" s="107">
        <f t="shared" si="3"/>
        <v>7.8999999999999995</v>
      </c>
      <c r="CP28" s="107">
        <f t="shared" si="3"/>
        <v>7.8</v>
      </c>
      <c r="CQ28" s="107">
        <f t="shared" si="3"/>
        <v>8.3000000000000007</v>
      </c>
      <c r="CR28" s="107">
        <f t="shared" si="3"/>
        <v>9.7650000000000006</v>
      </c>
      <c r="CS28" s="107">
        <f t="shared" si="3"/>
        <v>11.993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298.77149999999995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31.445</v>
      </c>
      <c r="C32" s="94">
        <v>42.527999999999999</v>
      </c>
      <c r="D32" s="94">
        <v>58.276000000000003</v>
      </c>
      <c r="E32" s="94">
        <v>4.1470000000000002</v>
      </c>
      <c r="F32" s="94">
        <v>31.106999999999999</v>
      </c>
      <c r="G32" s="94">
        <v>22.251999999999999</v>
      </c>
      <c r="H32" s="94">
        <v>10.177</v>
      </c>
      <c r="I32" s="94">
        <v>12.002000000000001</v>
      </c>
      <c r="J32" s="94">
        <v>28.997</v>
      </c>
      <c r="K32" s="94">
        <v>29.021999999999998</v>
      </c>
      <c r="L32" s="94">
        <v>30.640999999999998</v>
      </c>
      <c r="M32" s="94">
        <v>22.111000000000001</v>
      </c>
      <c r="N32" s="94">
        <v>14.853</v>
      </c>
      <c r="O32" s="94">
        <v>14.189</v>
      </c>
      <c r="P32" s="94">
        <v>14.180999999999999</v>
      </c>
      <c r="Q32" s="94">
        <v>21.555</v>
      </c>
      <c r="R32" s="94">
        <v>13.795999999999999</v>
      </c>
      <c r="S32" s="94">
        <v>15.804</v>
      </c>
      <c r="T32" s="94">
        <v>15.172000000000001</v>
      </c>
      <c r="U32" s="94">
        <v>13.236000000000001</v>
      </c>
      <c r="V32" s="94">
        <v>1.663</v>
      </c>
      <c r="W32" s="94">
        <v>7.2690000000000001</v>
      </c>
      <c r="X32" s="94">
        <v>9.0999999999999998E-2</v>
      </c>
      <c r="Y32" s="94">
        <v>11.586</v>
      </c>
      <c r="Z32" s="94">
        <v>11.224</v>
      </c>
      <c r="AA32" s="94">
        <v>16.617999999999999</v>
      </c>
      <c r="AB32" s="94">
        <v>20.899000000000001</v>
      </c>
      <c r="AC32" s="94">
        <v>40.264000000000003</v>
      </c>
      <c r="AD32" s="94">
        <v>32.951999999999998</v>
      </c>
      <c r="AE32" s="94">
        <v>45.183</v>
      </c>
      <c r="AF32" s="94">
        <v>15.365</v>
      </c>
      <c r="AG32" s="94">
        <v>34.783000000000001</v>
      </c>
      <c r="AH32" s="94">
        <v>21.513000000000002</v>
      </c>
      <c r="AI32" s="94">
        <v>19.434999999999999</v>
      </c>
      <c r="AJ32" s="94">
        <v>49.704000000000001</v>
      </c>
      <c r="AK32" s="94">
        <v>105.70699999999999</v>
      </c>
      <c r="AL32" s="94">
        <v>73.349999999999994</v>
      </c>
      <c r="AM32" s="94">
        <v>65.078999999999994</v>
      </c>
      <c r="AN32" s="94">
        <v>77.58</v>
      </c>
      <c r="AO32" s="94">
        <v>77.090999999999994</v>
      </c>
      <c r="AP32" s="94">
        <v>114.95</v>
      </c>
      <c r="AQ32" s="94">
        <v>95.98</v>
      </c>
      <c r="AR32" s="94">
        <v>102.46</v>
      </c>
      <c r="AS32" s="94">
        <v>175.60400000000001</v>
      </c>
      <c r="AT32" s="94">
        <v>175.05</v>
      </c>
      <c r="AU32" s="94">
        <v>180.185</v>
      </c>
      <c r="AV32" s="94">
        <v>181.374</v>
      </c>
      <c r="AW32" s="94">
        <v>181.94200000000001</v>
      </c>
      <c r="AX32" s="94">
        <v>174.20400000000001</v>
      </c>
      <c r="AY32" s="94">
        <v>108.244</v>
      </c>
      <c r="AZ32" s="94">
        <v>106.89</v>
      </c>
      <c r="BA32" s="94">
        <v>106.137</v>
      </c>
      <c r="BB32" s="94">
        <v>103.137</v>
      </c>
      <c r="BC32" s="94">
        <v>92.332999999999998</v>
      </c>
      <c r="BD32" s="94">
        <v>95.492999999999995</v>
      </c>
      <c r="BE32" s="94">
        <v>91.573999999999998</v>
      </c>
      <c r="BF32" s="94">
        <v>205.72900000000001</v>
      </c>
      <c r="BG32" s="94">
        <v>246.02799999999999</v>
      </c>
      <c r="BH32" s="94">
        <v>247.851</v>
      </c>
      <c r="BI32" s="94">
        <v>268.36</v>
      </c>
      <c r="BJ32" s="94">
        <v>251.93799999999999</v>
      </c>
      <c r="BK32" s="94">
        <v>66.852999999999994</v>
      </c>
      <c r="BL32" s="94">
        <v>77.634</v>
      </c>
      <c r="BM32" s="94">
        <v>10.324</v>
      </c>
      <c r="BN32" s="94">
        <v>69.819999999999993</v>
      </c>
      <c r="BO32" s="94">
        <v>56.835999999999999</v>
      </c>
      <c r="BP32" s="94">
        <v>45.417000000000002</v>
      </c>
      <c r="BQ32" s="94">
        <v>7.319</v>
      </c>
      <c r="BR32" s="94"/>
      <c r="BS32" s="94">
        <v>4.4619999999999997</v>
      </c>
      <c r="BT32" s="94">
        <v>35.445</v>
      </c>
      <c r="BU32" s="94"/>
      <c r="BV32" s="94">
        <v>59.847000000000001</v>
      </c>
      <c r="BW32" s="94">
        <v>70.126000000000005</v>
      </c>
      <c r="BX32" s="94">
        <v>65.855999999999995</v>
      </c>
      <c r="BY32" s="94">
        <v>9.6999999999999993</v>
      </c>
      <c r="BZ32" s="94">
        <v>77.742000000000004</v>
      </c>
      <c r="CA32" s="94">
        <v>11.847</v>
      </c>
      <c r="CB32" s="94">
        <v>12.46</v>
      </c>
      <c r="CC32" s="94">
        <v>10.1</v>
      </c>
      <c r="CD32" s="94">
        <v>99.122</v>
      </c>
      <c r="CE32" s="94">
        <v>74.426000000000002</v>
      </c>
      <c r="CF32" s="94">
        <v>81.903999999999996</v>
      </c>
      <c r="CG32" s="94">
        <v>14.593999999999999</v>
      </c>
      <c r="CH32" s="94">
        <v>14.175000000000001</v>
      </c>
      <c r="CI32" s="94">
        <v>13.95</v>
      </c>
      <c r="CJ32" s="94">
        <v>15.013</v>
      </c>
      <c r="CK32" s="94">
        <v>10.86</v>
      </c>
      <c r="CL32" s="94">
        <v>11.417</v>
      </c>
      <c r="CM32" s="94">
        <v>9.4619999999999997</v>
      </c>
      <c r="CN32" s="94">
        <v>8.6</v>
      </c>
      <c r="CO32" s="94">
        <v>7.9</v>
      </c>
      <c r="CP32" s="94">
        <v>11.37</v>
      </c>
      <c r="CQ32" s="94">
        <v>18.77</v>
      </c>
      <c r="CR32" s="94">
        <v>13.154999999999999</v>
      </c>
      <c r="CS32" s="94">
        <v>15.313000000000001</v>
      </c>
      <c r="CT32" s="95"/>
      <c r="CU32" s="95"/>
      <c r="CV32" s="95"/>
      <c r="CW32" s="96"/>
      <c r="CX32" s="97">
        <f t="array" ref="CX32">SUMPRODUCT(B32:CW32*0.25)</f>
        <v>1397.5322500000004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31.445</v>
      </c>
      <c r="C34" s="77">
        <f t="shared" ref="C34:BN34" si="4">SUM(C31:C33)</f>
        <v>42.527999999999999</v>
      </c>
      <c r="D34" s="77">
        <f t="shared" si="4"/>
        <v>58.276000000000003</v>
      </c>
      <c r="E34" s="77">
        <f t="shared" si="4"/>
        <v>4.1470000000000002</v>
      </c>
      <c r="F34" s="77">
        <f t="shared" si="4"/>
        <v>31.106999999999999</v>
      </c>
      <c r="G34" s="77">
        <f t="shared" si="4"/>
        <v>22.251999999999999</v>
      </c>
      <c r="H34" s="77">
        <f t="shared" si="4"/>
        <v>10.177</v>
      </c>
      <c r="I34" s="77">
        <f t="shared" si="4"/>
        <v>12.002000000000001</v>
      </c>
      <c r="J34" s="77">
        <f t="shared" si="4"/>
        <v>28.997</v>
      </c>
      <c r="K34" s="77">
        <f t="shared" si="4"/>
        <v>29.021999999999998</v>
      </c>
      <c r="L34" s="77">
        <f t="shared" si="4"/>
        <v>30.640999999999998</v>
      </c>
      <c r="M34" s="77">
        <f t="shared" si="4"/>
        <v>22.111000000000001</v>
      </c>
      <c r="N34" s="77">
        <f t="shared" si="4"/>
        <v>14.853</v>
      </c>
      <c r="O34" s="77">
        <f t="shared" si="4"/>
        <v>14.189</v>
      </c>
      <c r="P34" s="77">
        <f t="shared" si="4"/>
        <v>14.180999999999999</v>
      </c>
      <c r="Q34" s="77">
        <f t="shared" si="4"/>
        <v>21.555</v>
      </c>
      <c r="R34" s="77">
        <f t="shared" si="4"/>
        <v>13.795999999999999</v>
      </c>
      <c r="S34" s="77">
        <f t="shared" si="4"/>
        <v>15.804</v>
      </c>
      <c r="T34" s="77">
        <f t="shared" si="4"/>
        <v>15.172000000000001</v>
      </c>
      <c r="U34" s="77">
        <f t="shared" si="4"/>
        <v>13.236000000000001</v>
      </c>
      <c r="V34" s="77">
        <f t="shared" si="4"/>
        <v>1.663</v>
      </c>
      <c r="W34" s="77">
        <f t="shared" si="4"/>
        <v>7.2690000000000001</v>
      </c>
      <c r="X34" s="77">
        <f t="shared" si="4"/>
        <v>9.0999999999999998E-2</v>
      </c>
      <c r="Y34" s="77">
        <f t="shared" si="4"/>
        <v>11.586</v>
      </c>
      <c r="Z34" s="77">
        <f t="shared" si="4"/>
        <v>11.224</v>
      </c>
      <c r="AA34" s="77">
        <f t="shared" si="4"/>
        <v>16.617999999999999</v>
      </c>
      <c r="AB34" s="77">
        <f t="shared" si="4"/>
        <v>20.899000000000001</v>
      </c>
      <c r="AC34" s="77">
        <f t="shared" si="4"/>
        <v>40.264000000000003</v>
      </c>
      <c r="AD34" s="77">
        <f t="shared" si="4"/>
        <v>32.951999999999998</v>
      </c>
      <c r="AE34" s="77">
        <f t="shared" si="4"/>
        <v>45.183</v>
      </c>
      <c r="AF34" s="77">
        <f t="shared" si="4"/>
        <v>15.365</v>
      </c>
      <c r="AG34" s="77">
        <f t="shared" si="4"/>
        <v>34.783000000000001</v>
      </c>
      <c r="AH34" s="77">
        <f t="shared" si="4"/>
        <v>21.513000000000002</v>
      </c>
      <c r="AI34" s="77">
        <f t="shared" si="4"/>
        <v>19.434999999999999</v>
      </c>
      <c r="AJ34" s="77">
        <f t="shared" si="4"/>
        <v>49.704000000000001</v>
      </c>
      <c r="AK34" s="77">
        <f t="shared" si="4"/>
        <v>105.70699999999999</v>
      </c>
      <c r="AL34" s="77">
        <f t="shared" si="4"/>
        <v>73.349999999999994</v>
      </c>
      <c r="AM34" s="77">
        <f t="shared" si="4"/>
        <v>65.078999999999994</v>
      </c>
      <c r="AN34" s="77">
        <f t="shared" si="4"/>
        <v>77.58</v>
      </c>
      <c r="AO34" s="77">
        <f t="shared" si="4"/>
        <v>77.090999999999994</v>
      </c>
      <c r="AP34" s="77">
        <f t="shared" si="4"/>
        <v>114.95</v>
      </c>
      <c r="AQ34" s="77">
        <f t="shared" si="4"/>
        <v>95.98</v>
      </c>
      <c r="AR34" s="77">
        <f t="shared" si="4"/>
        <v>102.46</v>
      </c>
      <c r="AS34" s="77">
        <f t="shared" si="4"/>
        <v>175.60400000000001</v>
      </c>
      <c r="AT34" s="77">
        <f t="shared" si="4"/>
        <v>175.05</v>
      </c>
      <c r="AU34" s="77">
        <f t="shared" si="4"/>
        <v>180.185</v>
      </c>
      <c r="AV34" s="77">
        <f t="shared" si="4"/>
        <v>181.374</v>
      </c>
      <c r="AW34" s="77">
        <f t="shared" si="4"/>
        <v>181.94200000000001</v>
      </c>
      <c r="AX34" s="77">
        <f t="shared" si="4"/>
        <v>174.20400000000001</v>
      </c>
      <c r="AY34" s="77">
        <f t="shared" si="4"/>
        <v>108.244</v>
      </c>
      <c r="AZ34" s="77">
        <f t="shared" si="4"/>
        <v>106.89</v>
      </c>
      <c r="BA34" s="77">
        <f t="shared" si="4"/>
        <v>106.137</v>
      </c>
      <c r="BB34" s="77">
        <f t="shared" si="4"/>
        <v>103.137</v>
      </c>
      <c r="BC34" s="77">
        <f t="shared" si="4"/>
        <v>92.332999999999998</v>
      </c>
      <c r="BD34" s="77">
        <f t="shared" si="4"/>
        <v>95.492999999999995</v>
      </c>
      <c r="BE34" s="77">
        <f t="shared" si="4"/>
        <v>91.573999999999998</v>
      </c>
      <c r="BF34" s="77">
        <f t="shared" si="4"/>
        <v>205.72900000000001</v>
      </c>
      <c r="BG34" s="77">
        <f t="shared" si="4"/>
        <v>246.02799999999999</v>
      </c>
      <c r="BH34" s="77">
        <f t="shared" si="4"/>
        <v>247.851</v>
      </c>
      <c r="BI34" s="77">
        <f t="shared" si="4"/>
        <v>268.36</v>
      </c>
      <c r="BJ34" s="77">
        <f t="shared" si="4"/>
        <v>251.93799999999999</v>
      </c>
      <c r="BK34" s="77">
        <f t="shared" si="4"/>
        <v>66.852999999999994</v>
      </c>
      <c r="BL34" s="77">
        <f t="shared" si="4"/>
        <v>77.634</v>
      </c>
      <c r="BM34" s="77">
        <f t="shared" si="4"/>
        <v>10.324</v>
      </c>
      <c r="BN34" s="77">
        <f t="shared" si="4"/>
        <v>69.819999999999993</v>
      </c>
      <c r="BO34" s="77">
        <f t="shared" ref="BO34:CW34" si="5">SUM(BO31:BO33)</f>
        <v>56.835999999999999</v>
      </c>
      <c r="BP34" s="77">
        <f t="shared" si="5"/>
        <v>45.417000000000002</v>
      </c>
      <c r="BQ34" s="77">
        <f t="shared" si="5"/>
        <v>7.319</v>
      </c>
      <c r="BR34" s="77">
        <f t="shared" si="5"/>
        <v>0</v>
      </c>
      <c r="BS34" s="77">
        <f t="shared" si="5"/>
        <v>4.4619999999999997</v>
      </c>
      <c r="BT34" s="77">
        <f t="shared" si="5"/>
        <v>35.445</v>
      </c>
      <c r="BU34" s="77">
        <f t="shared" si="5"/>
        <v>0</v>
      </c>
      <c r="BV34" s="77">
        <f t="shared" si="5"/>
        <v>59.847000000000001</v>
      </c>
      <c r="BW34" s="77">
        <f t="shared" si="5"/>
        <v>70.126000000000005</v>
      </c>
      <c r="BX34" s="77">
        <f t="shared" si="5"/>
        <v>65.855999999999995</v>
      </c>
      <c r="BY34" s="77">
        <f t="shared" si="5"/>
        <v>9.6999999999999993</v>
      </c>
      <c r="BZ34" s="77">
        <f t="shared" si="5"/>
        <v>77.742000000000004</v>
      </c>
      <c r="CA34" s="77">
        <f t="shared" si="5"/>
        <v>11.847</v>
      </c>
      <c r="CB34" s="77">
        <f t="shared" si="5"/>
        <v>12.46</v>
      </c>
      <c r="CC34" s="77">
        <f t="shared" si="5"/>
        <v>10.1</v>
      </c>
      <c r="CD34" s="77">
        <f t="shared" si="5"/>
        <v>99.122</v>
      </c>
      <c r="CE34" s="77">
        <f t="shared" si="5"/>
        <v>74.426000000000002</v>
      </c>
      <c r="CF34" s="77">
        <f t="shared" si="5"/>
        <v>81.903999999999996</v>
      </c>
      <c r="CG34" s="77">
        <f t="shared" si="5"/>
        <v>14.593999999999999</v>
      </c>
      <c r="CH34" s="77">
        <f t="shared" si="5"/>
        <v>14.175000000000001</v>
      </c>
      <c r="CI34" s="77">
        <f t="shared" si="5"/>
        <v>13.95</v>
      </c>
      <c r="CJ34" s="77">
        <f t="shared" si="5"/>
        <v>15.013</v>
      </c>
      <c r="CK34" s="77">
        <f t="shared" si="5"/>
        <v>10.86</v>
      </c>
      <c r="CL34" s="77">
        <f t="shared" si="5"/>
        <v>11.417</v>
      </c>
      <c r="CM34" s="77">
        <f t="shared" si="5"/>
        <v>9.4619999999999997</v>
      </c>
      <c r="CN34" s="77">
        <f t="shared" si="5"/>
        <v>8.6</v>
      </c>
      <c r="CO34" s="77">
        <f t="shared" si="5"/>
        <v>7.9</v>
      </c>
      <c r="CP34" s="77">
        <f t="shared" si="5"/>
        <v>11.37</v>
      </c>
      <c r="CQ34" s="77">
        <f t="shared" si="5"/>
        <v>18.77</v>
      </c>
      <c r="CR34" s="77">
        <f t="shared" si="5"/>
        <v>13.154999999999999</v>
      </c>
      <c r="CS34" s="77">
        <f t="shared" si="5"/>
        <v>15.313000000000001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1397.5322500000004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228.9</v>
      </c>
      <c r="F39" s="120"/>
      <c r="G39" s="120"/>
      <c r="H39" s="120">
        <v>53.2</v>
      </c>
      <c r="I39" s="120">
        <v>47.9</v>
      </c>
      <c r="J39" s="120">
        <v>16.100000000000001</v>
      </c>
      <c r="K39" s="120">
        <v>15.6</v>
      </c>
      <c r="L39" s="120">
        <v>16.2</v>
      </c>
      <c r="M39" s="120">
        <v>25.4</v>
      </c>
      <c r="N39" s="120">
        <v>14.1</v>
      </c>
      <c r="O39" s="120">
        <v>9.9</v>
      </c>
      <c r="P39" s="120">
        <v>10.3</v>
      </c>
      <c r="Q39" s="120"/>
      <c r="R39" s="120">
        <v>6.8</v>
      </c>
      <c r="S39" s="120">
        <v>4.8</v>
      </c>
      <c r="T39" s="120">
        <v>5.8</v>
      </c>
      <c r="U39" s="120">
        <v>7.1</v>
      </c>
      <c r="V39" s="120"/>
      <c r="W39" s="120"/>
      <c r="X39" s="120"/>
      <c r="Y39" s="120"/>
      <c r="Z39" s="120">
        <v>16.5</v>
      </c>
      <c r="AA39" s="120">
        <v>13</v>
      </c>
      <c r="AB39" s="120">
        <v>6.8</v>
      </c>
      <c r="AC39" s="120"/>
      <c r="AD39" s="120"/>
      <c r="AE39" s="120"/>
      <c r="AF39" s="120">
        <v>115</v>
      </c>
      <c r="AG39" s="120">
        <v>85</v>
      </c>
      <c r="AH39" s="120"/>
      <c r="AI39" s="120">
        <v>22.7</v>
      </c>
      <c r="AJ39" s="120">
        <v>22.6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4.9000000000000004</v>
      </c>
      <c r="BN39" s="120">
        <v>25</v>
      </c>
      <c r="BO39" s="120"/>
      <c r="BP39" s="120"/>
      <c r="BQ39" s="120">
        <v>111.1</v>
      </c>
      <c r="BR39" s="120">
        <v>86.4</v>
      </c>
      <c r="BS39" s="120">
        <v>29.5</v>
      </c>
      <c r="BT39" s="120">
        <v>32</v>
      </c>
      <c r="BU39" s="120">
        <v>98.3</v>
      </c>
      <c r="BV39" s="120"/>
      <c r="BW39" s="120"/>
      <c r="BX39" s="120"/>
      <c r="BY39" s="120">
        <v>58</v>
      </c>
      <c r="BZ39" s="120"/>
      <c r="CA39" s="120">
        <v>54.6</v>
      </c>
      <c r="CB39" s="120">
        <v>50</v>
      </c>
      <c r="CC39" s="120">
        <v>65.5</v>
      </c>
      <c r="CD39" s="120"/>
      <c r="CE39" s="120"/>
      <c r="CF39" s="120"/>
      <c r="CG39" s="120">
        <v>5.7</v>
      </c>
      <c r="CH39" s="120"/>
      <c r="CI39" s="120">
        <v>18.899999999999999</v>
      </c>
      <c r="CJ39" s="120"/>
      <c r="CK39" s="120">
        <v>8.6999999999999993</v>
      </c>
      <c r="CL39" s="120"/>
      <c r="CM39" s="120"/>
      <c r="CN39" s="120"/>
      <c r="CO39" s="120"/>
      <c r="CP39" s="120">
        <v>7.9</v>
      </c>
      <c r="CQ39" s="120">
        <v>0.8</v>
      </c>
      <c r="CR39" s="120">
        <v>1</v>
      </c>
      <c r="CS39" s="120">
        <v>1.1000000000000001</v>
      </c>
      <c r="CT39" s="122"/>
      <c r="CU39" s="122"/>
      <c r="CV39" s="122"/>
      <c r="CW39" s="121"/>
      <c r="CX39" s="97">
        <f t="array" ref="CX39">SUMPRODUCT(B39:CW39*0.25)</f>
        <v>350.77500000000003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116.1</v>
      </c>
      <c r="W41" s="120">
        <v>116.1</v>
      </c>
      <c r="X41" s="120">
        <v>116.1</v>
      </c>
      <c r="Y41" s="120">
        <v>116.1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77.5</v>
      </c>
      <c r="CM41" s="120">
        <v>77.5</v>
      </c>
      <c r="CN41" s="120">
        <v>77.5</v>
      </c>
      <c r="CO41" s="120">
        <v>77.5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193.6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228.9</v>
      </c>
      <c r="F42" s="107">
        <f t="shared" si="6"/>
        <v>0</v>
      </c>
      <c r="G42" s="107">
        <f t="shared" si="6"/>
        <v>0</v>
      </c>
      <c r="H42" s="107">
        <f t="shared" si="6"/>
        <v>53.2</v>
      </c>
      <c r="I42" s="107">
        <f t="shared" si="6"/>
        <v>47.9</v>
      </c>
      <c r="J42" s="107">
        <f t="shared" si="6"/>
        <v>16.100000000000001</v>
      </c>
      <c r="K42" s="107">
        <f t="shared" si="6"/>
        <v>15.6</v>
      </c>
      <c r="L42" s="107">
        <f t="shared" si="6"/>
        <v>16.2</v>
      </c>
      <c r="M42" s="107">
        <f t="shared" si="6"/>
        <v>25.4</v>
      </c>
      <c r="N42" s="107">
        <f t="shared" si="6"/>
        <v>14.1</v>
      </c>
      <c r="O42" s="107">
        <f t="shared" si="6"/>
        <v>9.9</v>
      </c>
      <c r="P42" s="107">
        <f t="shared" si="6"/>
        <v>10.3</v>
      </c>
      <c r="Q42" s="107">
        <f t="shared" si="6"/>
        <v>0</v>
      </c>
      <c r="R42" s="107">
        <f t="shared" si="6"/>
        <v>6.8</v>
      </c>
      <c r="S42" s="107">
        <f t="shared" si="6"/>
        <v>4.8</v>
      </c>
      <c r="T42" s="107">
        <f t="shared" si="6"/>
        <v>5.8</v>
      </c>
      <c r="U42" s="107">
        <f t="shared" si="6"/>
        <v>7.1</v>
      </c>
      <c r="V42" s="107">
        <f t="shared" si="6"/>
        <v>116.1</v>
      </c>
      <c r="W42" s="107">
        <f t="shared" si="6"/>
        <v>116.1</v>
      </c>
      <c r="X42" s="107">
        <f t="shared" si="6"/>
        <v>116.1</v>
      </c>
      <c r="Y42" s="107">
        <f t="shared" si="6"/>
        <v>116.1</v>
      </c>
      <c r="Z42" s="107">
        <f t="shared" si="6"/>
        <v>16.5</v>
      </c>
      <c r="AA42" s="107">
        <f t="shared" si="6"/>
        <v>13</v>
      </c>
      <c r="AB42" s="107">
        <f t="shared" si="6"/>
        <v>6.8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115</v>
      </c>
      <c r="AG42" s="107">
        <f t="shared" si="6"/>
        <v>85</v>
      </c>
      <c r="AH42" s="107">
        <f t="shared" si="6"/>
        <v>0</v>
      </c>
      <c r="AI42" s="107">
        <f t="shared" si="6"/>
        <v>22.7</v>
      </c>
      <c r="AJ42" s="107">
        <f t="shared" si="6"/>
        <v>22.6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4.9000000000000004</v>
      </c>
      <c r="BN42" s="107">
        <f t="shared" si="6"/>
        <v>25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111.1</v>
      </c>
      <c r="BR42" s="107">
        <f t="shared" si="7"/>
        <v>86.4</v>
      </c>
      <c r="BS42" s="107">
        <f t="shared" si="7"/>
        <v>29.5</v>
      </c>
      <c r="BT42" s="107">
        <f t="shared" si="7"/>
        <v>32</v>
      </c>
      <c r="BU42" s="107">
        <f t="shared" si="7"/>
        <v>98.3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58</v>
      </c>
      <c r="BZ42" s="107">
        <f t="shared" si="7"/>
        <v>0</v>
      </c>
      <c r="CA42" s="107">
        <f t="shared" si="7"/>
        <v>54.6</v>
      </c>
      <c r="CB42" s="107">
        <f t="shared" si="7"/>
        <v>50</v>
      </c>
      <c r="CC42" s="107">
        <f t="shared" si="7"/>
        <v>65.5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5.7</v>
      </c>
      <c r="CH42" s="107">
        <f t="shared" si="7"/>
        <v>0</v>
      </c>
      <c r="CI42" s="107">
        <f t="shared" si="7"/>
        <v>18.899999999999999</v>
      </c>
      <c r="CJ42" s="107">
        <f t="shared" si="7"/>
        <v>0</v>
      </c>
      <c r="CK42" s="107">
        <f t="shared" si="7"/>
        <v>8.6999999999999993</v>
      </c>
      <c r="CL42" s="107">
        <f t="shared" si="7"/>
        <v>77.5</v>
      </c>
      <c r="CM42" s="107">
        <f t="shared" si="7"/>
        <v>77.5</v>
      </c>
      <c r="CN42" s="107">
        <f t="shared" si="7"/>
        <v>77.5</v>
      </c>
      <c r="CO42" s="107">
        <f t="shared" si="7"/>
        <v>77.5</v>
      </c>
      <c r="CP42" s="107">
        <f t="shared" si="7"/>
        <v>7.9</v>
      </c>
      <c r="CQ42" s="107">
        <f t="shared" si="7"/>
        <v>0.8</v>
      </c>
      <c r="CR42" s="107">
        <f t="shared" si="7"/>
        <v>1</v>
      </c>
      <c r="CS42" s="107">
        <f t="shared" si="7"/>
        <v>1.1000000000000001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544.375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228.9</v>
      </c>
      <c r="F47" s="120"/>
      <c r="G47" s="120"/>
      <c r="H47" s="120">
        <v>53.2</v>
      </c>
      <c r="I47" s="120">
        <v>47.9</v>
      </c>
      <c r="J47" s="120">
        <v>16.100000000000001</v>
      </c>
      <c r="K47" s="120">
        <v>15.6</v>
      </c>
      <c r="L47" s="120">
        <v>16.2</v>
      </c>
      <c r="M47" s="120">
        <v>25.4</v>
      </c>
      <c r="N47" s="120">
        <v>14.1</v>
      </c>
      <c r="O47" s="120">
        <v>9.9</v>
      </c>
      <c r="P47" s="120">
        <v>10.3</v>
      </c>
      <c r="Q47" s="120"/>
      <c r="R47" s="120">
        <v>6.8</v>
      </c>
      <c r="S47" s="120">
        <v>4.8</v>
      </c>
      <c r="T47" s="120">
        <v>5.8</v>
      </c>
      <c r="U47" s="120">
        <v>7.1</v>
      </c>
      <c r="V47" s="120"/>
      <c r="W47" s="120"/>
      <c r="X47" s="120"/>
      <c r="Y47" s="120"/>
      <c r="Z47" s="120">
        <v>16.5</v>
      </c>
      <c r="AA47" s="120">
        <v>13</v>
      </c>
      <c r="AB47" s="120">
        <v>6.8</v>
      </c>
      <c r="AC47" s="120"/>
      <c r="AD47" s="120"/>
      <c r="AE47" s="120"/>
      <c r="AF47" s="120">
        <v>115</v>
      </c>
      <c r="AG47" s="120">
        <v>85</v>
      </c>
      <c r="AH47" s="120"/>
      <c r="AI47" s="120">
        <v>22.7</v>
      </c>
      <c r="AJ47" s="120">
        <v>22.6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4.9000000000000004</v>
      </c>
      <c r="BN47" s="120">
        <v>25</v>
      </c>
      <c r="BO47" s="120"/>
      <c r="BP47" s="120"/>
      <c r="BQ47" s="120">
        <v>111.1</v>
      </c>
      <c r="BR47" s="120">
        <v>86.4</v>
      </c>
      <c r="BS47" s="120">
        <v>29.5</v>
      </c>
      <c r="BT47" s="120">
        <v>32</v>
      </c>
      <c r="BU47" s="120">
        <v>98.3</v>
      </c>
      <c r="BV47" s="120"/>
      <c r="BW47" s="120"/>
      <c r="BX47" s="120"/>
      <c r="BY47" s="120">
        <v>58</v>
      </c>
      <c r="BZ47" s="120"/>
      <c r="CA47" s="120">
        <v>54.6</v>
      </c>
      <c r="CB47" s="120">
        <v>50</v>
      </c>
      <c r="CC47" s="120">
        <v>65.5</v>
      </c>
      <c r="CD47" s="120"/>
      <c r="CE47" s="120"/>
      <c r="CF47" s="120"/>
      <c r="CG47" s="120">
        <v>5.7</v>
      </c>
      <c r="CH47" s="120"/>
      <c r="CI47" s="120">
        <v>18.899999999999999</v>
      </c>
      <c r="CJ47" s="120"/>
      <c r="CK47" s="120">
        <v>8.6999999999999993</v>
      </c>
      <c r="CL47" s="120"/>
      <c r="CM47" s="120"/>
      <c r="CN47" s="120"/>
      <c r="CO47" s="120"/>
      <c r="CP47" s="120">
        <v>7.9</v>
      </c>
      <c r="CQ47" s="120">
        <v>0.8</v>
      </c>
      <c r="CR47" s="120">
        <v>1</v>
      </c>
      <c r="CS47" s="120">
        <v>1.1000000000000001</v>
      </c>
      <c r="CT47" s="122"/>
      <c r="CU47" s="122"/>
      <c r="CV47" s="122"/>
      <c r="CW47" s="121"/>
      <c r="CX47" s="97">
        <f t="array" ref="CX47">SUMPRODUCT(B47:CW47*0.25)</f>
        <v>350.77500000000003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116.1</v>
      </c>
      <c r="W49" s="120">
        <v>116.1</v>
      </c>
      <c r="X49" s="120">
        <v>116.1</v>
      </c>
      <c r="Y49" s="120">
        <v>116.1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77.5</v>
      </c>
      <c r="CM49" s="120">
        <v>77.5</v>
      </c>
      <c r="CN49" s="120">
        <v>77.5</v>
      </c>
      <c r="CO49" s="120">
        <v>77.5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193.6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228.9</v>
      </c>
      <c r="F51" s="107">
        <f t="shared" si="8"/>
        <v>0</v>
      </c>
      <c r="G51" s="107">
        <f t="shared" si="8"/>
        <v>0</v>
      </c>
      <c r="H51" s="107">
        <f t="shared" si="8"/>
        <v>53.2</v>
      </c>
      <c r="I51" s="107">
        <f t="shared" si="8"/>
        <v>47.9</v>
      </c>
      <c r="J51" s="107">
        <f t="shared" si="8"/>
        <v>16.100000000000001</v>
      </c>
      <c r="K51" s="107">
        <f t="shared" si="8"/>
        <v>15.6</v>
      </c>
      <c r="L51" s="107">
        <f t="shared" si="8"/>
        <v>16.2</v>
      </c>
      <c r="M51" s="107">
        <f t="shared" si="8"/>
        <v>25.4</v>
      </c>
      <c r="N51" s="107">
        <f t="shared" si="8"/>
        <v>14.1</v>
      </c>
      <c r="O51" s="107">
        <f t="shared" si="8"/>
        <v>9.9</v>
      </c>
      <c r="P51" s="107">
        <f t="shared" si="8"/>
        <v>10.3</v>
      </c>
      <c r="Q51" s="107">
        <f t="shared" si="8"/>
        <v>0</v>
      </c>
      <c r="R51" s="107">
        <f t="shared" si="8"/>
        <v>6.8</v>
      </c>
      <c r="S51" s="107">
        <f t="shared" si="8"/>
        <v>4.8</v>
      </c>
      <c r="T51" s="107">
        <f t="shared" si="8"/>
        <v>5.8</v>
      </c>
      <c r="U51" s="107">
        <f t="shared" si="8"/>
        <v>7.1</v>
      </c>
      <c r="V51" s="107">
        <f t="shared" si="8"/>
        <v>116.1</v>
      </c>
      <c r="W51" s="107">
        <f t="shared" si="8"/>
        <v>116.1</v>
      </c>
      <c r="X51" s="107">
        <f t="shared" si="8"/>
        <v>116.1</v>
      </c>
      <c r="Y51" s="107">
        <f t="shared" si="8"/>
        <v>116.1</v>
      </c>
      <c r="Z51" s="107">
        <f t="shared" si="8"/>
        <v>16.5</v>
      </c>
      <c r="AA51" s="107">
        <f t="shared" si="8"/>
        <v>13</v>
      </c>
      <c r="AB51" s="107">
        <f t="shared" si="8"/>
        <v>6.8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115</v>
      </c>
      <c r="AG51" s="107">
        <f t="shared" si="8"/>
        <v>85</v>
      </c>
      <c r="AH51" s="107">
        <f t="shared" si="8"/>
        <v>0</v>
      </c>
      <c r="AI51" s="107">
        <f t="shared" si="8"/>
        <v>22.7</v>
      </c>
      <c r="AJ51" s="107">
        <f t="shared" si="8"/>
        <v>22.6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4.9000000000000004</v>
      </c>
      <c r="BN51" s="107">
        <f t="shared" si="8"/>
        <v>25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111.1</v>
      </c>
      <c r="BR51" s="107">
        <f t="shared" si="9"/>
        <v>86.4</v>
      </c>
      <c r="BS51" s="107">
        <f t="shared" si="9"/>
        <v>29.5</v>
      </c>
      <c r="BT51" s="107">
        <f t="shared" si="9"/>
        <v>32</v>
      </c>
      <c r="BU51" s="107">
        <f t="shared" si="9"/>
        <v>98.3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58</v>
      </c>
      <c r="BZ51" s="107">
        <f t="shared" si="9"/>
        <v>0</v>
      </c>
      <c r="CA51" s="107">
        <f t="shared" si="9"/>
        <v>54.6</v>
      </c>
      <c r="CB51" s="107">
        <f t="shared" si="9"/>
        <v>50</v>
      </c>
      <c r="CC51" s="107">
        <f t="shared" si="9"/>
        <v>65.5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5.7</v>
      </c>
      <c r="CH51" s="107">
        <f t="shared" si="9"/>
        <v>0</v>
      </c>
      <c r="CI51" s="107">
        <f t="shared" si="9"/>
        <v>18.899999999999999</v>
      </c>
      <c r="CJ51" s="107">
        <f t="shared" si="9"/>
        <v>0</v>
      </c>
      <c r="CK51" s="107">
        <f t="shared" si="9"/>
        <v>8.6999999999999993</v>
      </c>
      <c r="CL51" s="107">
        <f t="shared" si="9"/>
        <v>77.5</v>
      </c>
      <c r="CM51" s="107">
        <f t="shared" si="9"/>
        <v>77.5</v>
      </c>
      <c r="CN51" s="107">
        <f t="shared" si="9"/>
        <v>77.5</v>
      </c>
      <c r="CO51" s="107">
        <f t="shared" si="9"/>
        <v>77.5</v>
      </c>
      <c r="CP51" s="107">
        <f t="shared" si="9"/>
        <v>7.9</v>
      </c>
      <c r="CQ51" s="107">
        <f t="shared" si="9"/>
        <v>0.8</v>
      </c>
      <c r="CR51" s="107">
        <f t="shared" si="9"/>
        <v>1</v>
      </c>
      <c r="CS51" s="107">
        <f t="shared" si="9"/>
        <v>1.1000000000000001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544.375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31.445</v>
      </c>
      <c r="C54" s="107">
        <f t="shared" ref="C54:BN54" si="12">C18+C28+C42</f>
        <v>42.527999999999999</v>
      </c>
      <c r="D54" s="107">
        <f t="shared" si="12"/>
        <v>58.276000000000003</v>
      </c>
      <c r="E54" s="107">
        <f t="shared" si="12"/>
        <v>233.047</v>
      </c>
      <c r="F54" s="107">
        <f t="shared" si="12"/>
        <v>31.106999999999999</v>
      </c>
      <c r="G54" s="107">
        <f t="shared" si="12"/>
        <v>22.252000000000002</v>
      </c>
      <c r="H54" s="107">
        <f t="shared" si="12"/>
        <v>63.377000000000002</v>
      </c>
      <c r="I54" s="107">
        <f t="shared" si="12"/>
        <v>59.902000000000001</v>
      </c>
      <c r="J54" s="107">
        <f t="shared" si="12"/>
        <v>45.097000000000001</v>
      </c>
      <c r="K54" s="107">
        <f t="shared" si="12"/>
        <v>44.622</v>
      </c>
      <c r="L54" s="107">
        <f t="shared" si="12"/>
        <v>46.841000000000001</v>
      </c>
      <c r="M54" s="107">
        <f t="shared" si="12"/>
        <v>47.510999999999996</v>
      </c>
      <c r="N54" s="107">
        <f t="shared" si="12"/>
        <v>28.952999999999999</v>
      </c>
      <c r="O54" s="107">
        <f t="shared" si="12"/>
        <v>24.088999999999999</v>
      </c>
      <c r="P54" s="107">
        <f t="shared" si="12"/>
        <v>24.481000000000002</v>
      </c>
      <c r="Q54" s="107">
        <f t="shared" si="12"/>
        <v>21.555</v>
      </c>
      <c r="R54" s="107">
        <f t="shared" si="12"/>
        <v>20.596</v>
      </c>
      <c r="S54" s="107">
        <f t="shared" si="12"/>
        <v>20.603999999999999</v>
      </c>
      <c r="T54" s="107">
        <f t="shared" si="12"/>
        <v>20.972000000000001</v>
      </c>
      <c r="U54" s="107">
        <f t="shared" si="12"/>
        <v>20.335999999999999</v>
      </c>
      <c r="V54" s="107">
        <f t="shared" si="12"/>
        <v>117.76299999999999</v>
      </c>
      <c r="W54" s="107">
        <f t="shared" si="12"/>
        <v>123.369</v>
      </c>
      <c r="X54" s="107">
        <f t="shared" si="12"/>
        <v>116.19099999999999</v>
      </c>
      <c r="Y54" s="107">
        <f t="shared" si="12"/>
        <v>127.68599999999999</v>
      </c>
      <c r="Z54" s="107">
        <f t="shared" si="12"/>
        <v>27.724</v>
      </c>
      <c r="AA54" s="107">
        <f t="shared" si="12"/>
        <v>29.618000000000002</v>
      </c>
      <c r="AB54" s="107">
        <f t="shared" si="12"/>
        <v>27.699000000000002</v>
      </c>
      <c r="AC54" s="107">
        <f t="shared" si="12"/>
        <v>40.263999999999996</v>
      </c>
      <c r="AD54" s="107">
        <f t="shared" si="12"/>
        <v>32.951999999999998</v>
      </c>
      <c r="AE54" s="107">
        <f t="shared" si="12"/>
        <v>45.183</v>
      </c>
      <c r="AF54" s="107">
        <f t="shared" si="12"/>
        <v>130.36500000000001</v>
      </c>
      <c r="AG54" s="107">
        <f t="shared" si="12"/>
        <v>119.783</v>
      </c>
      <c r="AH54" s="107">
        <f t="shared" si="12"/>
        <v>21.512999999999998</v>
      </c>
      <c r="AI54" s="107">
        <f t="shared" si="12"/>
        <v>42.134999999999998</v>
      </c>
      <c r="AJ54" s="107">
        <f t="shared" si="12"/>
        <v>72.304000000000002</v>
      </c>
      <c r="AK54" s="107">
        <f t="shared" si="12"/>
        <v>105.70700000000001</v>
      </c>
      <c r="AL54" s="107">
        <f t="shared" si="12"/>
        <v>73.350000000000009</v>
      </c>
      <c r="AM54" s="107">
        <f t="shared" si="12"/>
        <v>65.079000000000008</v>
      </c>
      <c r="AN54" s="107">
        <f t="shared" si="12"/>
        <v>77.58</v>
      </c>
      <c r="AO54" s="107">
        <f t="shared" si="12"/>
        <v>77.090999999999994</v>
      </c>
      <c r="AP54" s="107">
        <f t="shared" si="12"/>
        <v>114.95</v>
      </c>
      <c r="AQ54" s="107">
        <f t="shared" si="12"/>
        <v>95.98</v>
      </c>
      <c r="AR54" s="107">
        <f t="shared" si="12"/>
        <v>102.46000000000001</v>
      </c>
      <c r="AS54" s="107">
        <f t="shared" si="12"/>
        <v>175.60399999999998</v>
      </c>
      <c r="AT54" s="107">
        <f t="shared" si="12"/>
        <v>175.04999999999998</v>
      </c>
      <c r="AU54" s="107">
        <f t="shared" si="12"/>
        <v>180.185</v>
      </c>
      <c r="AV54" s="107">
        <f t="shared" si="12"/>
        <v>181.374</v>
      </c>
      <c r="AW54" s="107">
        <f t="shared" si="12"/>
        <v>181.94200000000001</v>
      </c>
      <c r="AX54" s="107">
        <f t="shared" si="12"/>
        <v>174.20400000000001</v>
      </c>
      <c r="AY54" s="107">
        <f t="shared" si="12"/>
        <v>108.244</v>
      </c>
      <c r="AZ54" s="107">
        <f t="shared" si="12"/>
        <v>106.89</v>
      </c>
      <c r="BA54" s="107">
        <f t="shared" si="12"/>
        <v>106.137</v>
      </c>
      <c r="BB54" s="107">
        <f t="shared" si="12"/>
        <v>103.137</v>
      </c>
      <c r="BC54" s="107">
        <f t="shared" si="12"/>
        <v>92.332999999999998</v>
      </c>
      <c r="BD54" s="107">
        <f t="shared" si="12"/>
        <v>95.492999999999995</v>
      </c>
      <c r="BE54" s="107">
        <f t="shared" si="12"/>
        <v>91.573999999999998</v>
      </c>
      <c r="BF54" s="107">
        <f t="shared" si="12"/>
        <v>205.72899999999998</v>
      </c>
      <c r="BG54" s="107">
        <f t="shared" si="12"/>
        <v>246.02799999999999</v>
      </c>
      <c r="BH54" s="107">
        <f t="shared" si="12"/>
        <v>247.85099999999997</v>
      </c>
      <c r="BI54" s="107">
        <f t="shared" si="12"/>
        <v>268.36</v>
      </c>
      <c r="BJ54" s="107">
        <f t="shared" si="12"/>
        <v>251.93799999999999</v>
      </c>
      <c r="BK54" s="107">
        <f t="shared" si="12"/>
        <v>66.853000000000009</v>
      </c>
      <c r="BL54" s="107">
        <f t="shared" si="12"/>
        <v>77.634</v>
      </c>
      <c r="BM54" s="107">
        <f t="shared" si="12"/>
        <v>15.224</v>
      </c>
      <c r="BN54" s="107">
        <f t="shared" si="12"/>
        <v>94.82</v>
      </c>
      <c r="BO54" s="107">
        <f t="shared" ref="BO54:CX54" si="13">BO18+BO28+BO42</f>
        <v>56.835999999999999</v>
      </c>
      <c r="BP54" s="107">
        <f t="shared" si="13"/>
        <v>45.417000000000002</v>
      </c>
      <c r="BQ54" s="107">
        <f t="shared" si="13"/>
        <v>118.419</v>
      </c>
      <c r="BR54" s="107">
        <f t="shared" si="13"/>
        <v>86.4</v>
      </c>
      <c r="BS54" s="107">
        <f t="shared" si="13"/>
        <v>33.962000000000003</v>
      </c>
      <c r="BT54" s="107">
        <f t="shared" si="13"/>
        <v>67.444999999999993</v>
      </c>
      <c r="BU54" s="107">
        <f t="shared" si="13"/>
        <v>98.3</v>
      </c>
      <c r="BV54" s="107">
        <f t="shared" si="13"/>
        <v>59.847000000000001</v>
      </c>
      <c r="BW54" s="107">
        <f t="shared" si="13"/>
        <v>70.126000000000005</v>
      </c>
      <c r="BX54" s="107">
        <f t="shared" si="13"/>
        <v>65.855999999999995</v>
      </c>
      <c r="BY54" s="107">
        <f t="shared" si="13"/>
        <v>67.7</v>
      </c>
      <c r="BZ54" s="107">
        <f t="shared" si="13"/>
        <v>77.74199999999999</v>
      </c>
      <c r="CA54" s="107">
        <f t="shared" si="13"/>
        <v>66.447000000000003</v>
      </c>
      <c r="CB54" s="107">
        <f t="shared" si="13"/>
        <v>62.46</v>
      </c>
      <c r="CC54" s="107">
        <f t="shared" si="13"/>
        <v>75.599999999999994</v>
      </c>
      <c r="CD54" s="107">
        <f t="shared" si="13"/>
        <v>99.121999999999986</v>
      </c>
      <c r="CE54" s="107">
        <f t="shared" si="13"/>
        <v>74.426000000000002</v>
      </c>
      <c r="CF54" s="107">
        <f t="shared" si="13"/>
        <v>81.903999999999996</v>
      </c>
      <c r="CG54" s="107">
        <f t="shared" si="13"/>
        <v>20.294</v>
      </c>
      <c r="CH54" s="107">
        <f t="shared" si="13"/>
        <v>14.175000000000001</v>
      </c>
      <c r="CI54" s="107">
        <f t="shared" si="13"/>
        <v>32.85</v>
      </c>
      <c r="CJ54" s="107">
        <f t="shared" si="13"/>
        <v>15.013</v>
      </c>
      <c r="CK54" s="107">
        <f t="shared" si="13"/>
        <v>19.559999999999999</v>
      </c>
      <c r="CL54" s="107">
        <f t="shared" si="13"/>
        <v>88.917000000000002</v>
      </c>
      <c r="CM54" s="107">
        <f t="shared" si="13"/>
        <v>86.962000000000003</v>
      </c>
      <c r="CN54" s="107">
        <f t="shared" si="13"/>
        <v>86.1</v>
      </c>
      <c r="CO54" s="107">
        <f t="shared" si="13"/>
        <v>85.4</v>
      </c>
      <c r="CP54" s="107">
        <f t="shared" si="13"/>
        <v>19.27</v>
      </c>
      <c r="CQ54" s="107">
        <f t="shared" si="13"/>
        <v>19.570000000000004</v>
      </c>
      <c r="CR54" s="107">
        <f t="shared" si="13"/>
        <v>14.155000000000001</v>
      </c>
      <c r="CS54" s="107">
        <f t="shared" si="13"/>
        <v>16.413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1941.9072499999997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-15.3</v>
      </c>
      <c r="C5" s="25">
        <v>-27</v>
      </c>
      <c r="D5" s="25">
        <v>-4.5</v>
      </c>
      <c r="E5" s="25">
        <v>228.9</v>
      </c>
      <c r="F5" s="25">
        <v>-16.100000000000001</v>
      </c>
      <c r="G5" s="25">
        <v>-4.0999999999999996</v>
      </c>
      <c r="H5" s="25">
        <v>53.2</v>
      </c>
      <c r="I5" s="25">
        <v>47.9</v>
      </c>
      <c r="J5" s="25">
        <v>-13.599999999999998</v>
      </c>
      <c r="K5" s="25">
        <v>-14.1</v>
      </c>
      <c r="L5" s="25">
        <v>-13.5</v>
      </c>
      <c r="M5" s="25">
        <v>-4.3000000000000007</v>
      </c>
      <c r="N5" s="25">
        <v>10</v>
      </c>
      <c r="O5" s="25">
        <v>5.8000000000000007</v>
      </c>
      <c r="P5" s="25">
        <v>6.2000000000000011</v>
      </c>
      <c r="Q5" s="25">
        <v>-4.1999999999999993</v>
      </c>
      <c r="R5" s="25">
        <v>6.8</v>
      </c>
      <c r="S5" s="25">
        <v>4.8</v>
      </c>
      <c r="T5" s="25">
        <v>5.8</v>
      </c>
      <c r="U5" s="25">
        <v>7.1</v>
      </c>
      <c r="V5" s="25">
        <v>77.399999999999991</v>
      </c>
      <c r="W5" s="25">
        <v>66.899999999999991</v>
      </c>
      <c r="X5" s="25">
        <v>79.699999999999989</v>
      </c>
      <c r="Y5" s="25">
        <v>28.5</v>
      </c>
      <c r="Z5" s="25">
        <v>16.5</v>
      </c>
      <c r="AA5" s="25">
        <v>13</v>
      </c>
      <c r="AB5" s="25">
        <v>6.8</v>
      </c>
      <c r="AC5" s="25">
        <v>-14.8</v>
      </c>
      <c r="AD5" s="25"/>
      <c r="AE5" s="25">
        <v>-12.6</v>
      </c>
      <c r="AF5" s="25">
        <v>115</v>
      </c>
      <c r="AG5" s="25">
        <v>85</v>
      </c>
      <c r="AH5" s="25"/>
      <c r="AI5" s="25">
        <v>22.7</v>
      </c>
      <c r="AJ5" s="25">
        <v>22.6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4.9000000000000004</v>
      </c>
      <c r="BN5" s="25">
        <v>25</v>
      </c>
      <c r="BO5" s="25">
        <v>-4.4000000000000004</v>
      </c>
      <c r="BP5" s="25">
        <v>-21</v>
      </c>
      <c r="BQ5" s="25">
        <v>111.1</v>
      </c>
      <c r="BR5" s="25">
        <v>86.4</v>
      </c>
      <c r="BS5" s="25">
        <v>29.5</v>
      </c>
      <c r="BT5" s="25">
        <v>32</v>
      </c>
      <c r="BU5" s="25">
        <v>98.3</v>
      </c>
      <c r="BV5" s="25">
        <v>-28.8</v>
      </c>
      <c r="BW5" s="25">
        <v>-63.7</v>
      </c>
      <c r="BX5" s="25">
        <v>-53.9</v>
      </c>
      <c r="BY5" s="25">
        <v>58</v>
      </c>
      <c r="BZ5" s="25">
        <v>-64.599999999999994</v>
      </c>
      <c r="CA5" s="25">
        <v>54.6</v>
      </c>
      <c r="CB5" s="25">
        <v>50</v>
      </c>
      <c r="CC5" s="25">
        <v>65.5</v>
      </c>
      <c r="CD5" s="25">
        <v>-91.7</v>
      </c>
      <c r="CE5" s="25">
        <v>-62</v>
      </c>
      <c r="CF5" s="25">
        <v>-71.7</v>
      </c>
      <c r="CG5" s="25">
        <v>5.7</v>
      </c>
      <c r="CH5" s="25">
        <v>-1.7</v>
      </c>
      <c r="CI5" s="25">
        <v>18.899999999999999</v>
      </c>
      <c r="CJ5" s="25">
        <v>-3.1</v>
      </c>
      <c r="CK5" s="25">
        <v>8.6999999999999993</v>
      </c>
      <c r="CL5" s="25">
        <v>36.6</v>
      </c>
      <c r="CM5" s="25">
        <v>40.799999999999997</v>
      </c>
      <c r="CN5" s="25">
        <v>45.4</v>
      </c>
      <c r="CO5" s="25">
        <v>50.6</v>
      </c>
      <c r="CP5" s="25">
        <v>7.9</v>
      </c>
      <c r="CQ5" s="25">
        <v>0.8</v>
      </c>
      <c r="CR5" s="25">
        <v>1</v>
      </c>
      <c r="CS5" s="25">
        <v>1.1000000000000001</v>
      </c>
      <c r="CT5" s="26"/>
      <c r="CU5" s="26"/>
      <c r="CV5" s="26"/>
      <c r="CW5" s="27"/>
      <c r="CX5" s="132">
        <f t="array" ref="CX5">SUMPRODUCT(B5:CW5*0.25)</f>
        <v>283.17500000000001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224.3</v>
      </c>
      <c r="C8" s="138">
        <v>222.66</v>
      </c>
      <c r="D8" s="138">
        <v>193.76</v>
      </c>
      <c r="E8" s="138">
        <v>186.11</v>
      </c>
      <c r="F8" s="138">
        <v>200.81</v>
      </c>
      <c r="G8" s="138">
        <v>195.33</v>
      </c>
      <c r="H8" s="138">
        <v>193.27</v>
      </c>
      <c r="I8" s="138">
        <v>187.64</v>
      </c>
      <c r="J8" s="138">
        <v>199.33</v>
      </c>
      <c r="K8" s="138">
        <v>197.61</v>
      </c>
      <c r="L8" s="138">
        <v>192.29</v>
      </c>
      <c r="M8" s="138">
        <v>189.01</v>
      </c>
      <c r="N8" s="138">
        <v>191.48</v>
      </c>
      <c r="O8" s="138">
        <v>190.87</v>
      </c>
      <c r="P8" s="138">
        <v>190.55</v>
      </c>
      <c r="Q8" s="138">
        <v>200.51</v>
      </c>
      <c r="R8" s="138">
        <v>187.7</v>
      </c>
      <c r="S8" s="138">
        <v>187.51</v>
      </c>
      <c r="T8" s="138">
        <v>190.9</v>
      </c>
      <c r="U8" s="138">
        <v>199.76</v>
      </c>
      <c r="V8" s="138">
        <v>195.6</v>
      </c>
      <c r="W8" s="138">
        <v>207.42</v>
      </c>
      <c r="X8" s="138">
        <v>212.15</v>
      </c>
      <c r="Y8" s="138">
        <v>216.43</v>
      </c>
      <c r="Z8" s="138">
        <v>216.78</v>
      </c>
      <c r="AA8" s="138">
        <v>225.34</v>
      </c>
      <c r="AB8" s="138">
        <v>230.44</v>
      </c>
      <c r="AC8" s="138">
        <v>231.11</v>
      </c>
      <c r="AD8" s="138">
        <v>238.8</v>
      </c>
      <c r="AE8" s="138">
        <v>231.92</v>
      </c>
      <c r="AF8" s="138">
        <v>159.63</v>
      </c>
      <c r="AG8" s="138">
        <v>145.78</v>
      </c>
      <c r="AH8" s="138">
        <v>136.16</v>
      </c>
      <c r="AI8" s="138">
        <v>103</v>
      </c>
      <c r="AJ8" s="138">
        <v>26.98</v>
      </c>
      <c r="AK8" s="138">
        <v>-6.71</v>
      </c>
      <c r="AL8" s="138">
        <v>6.33</v>
      </c>
      <c r="AM8" s="138">
        <v>-10.76</v>
      </c>
      <c r="AN8" s="138">
        <v>-12.41</v>
      </c>
      <c r="AO8" s="138">
        <v>-12.66</v>
      </c>
      <c r="AP8" s="138">
        <v>-2.09</v>
      </c>
      <c r="AQ8" s="138">
        <v>-9.36</v>
      </c>
      <c r="AR8" s="138">
        <v>-11.23</v>
      </c>
      <c r="AS8" s="138">
        <v>-10.06</v>
      </c>
      <c r="AT8" s="138">
        <v>-9.68</v>
      </c>
      <c r="AU8" s="138">
        <v>-10.27</v>
      </c>
      <c r="AV8" s="138">
        <v>-10.37</v>
      </c>
      <c r="AW8" s="138">
        <v>-10.47</v>
      </c>
      <c r="AX8" s="138">
        <v>-9.14</v>
      </c>
      <c r="AY8" s="138">
        <v>-11.4</v>
      </c>
      <c r="AZ8" s="138">
        <v>-10.94</v>
      </c>
      <c r="BA8" s="138">
        <v>-10.65</v>
      </c>
      <c r="BB8" s="138">
        <v>-9.8000000000000007</v>
      </c>
      <c r="BC8" s="138">
        <v>-9.4700000000000006</v>
      </c>
      <c r="BD8" s="138">
        <v>-10.64</v>
      </c>
      <c r="BE8" s="138">
        <v>-9.64</v>
      </c>
      <c r="BF8" s="138">
        <v>-5.99</v>
      </c>
      <c r="BG8" s="138">
        <v>-6.38</v>
      </c>
      <c r="BH8" s="138">
        <v>-6.32</v>
      </c>
      <c r="BI8" s="138">
        <v>-6.99</v>
      </c>
      <c r="BJ8" s="138">
        <v>-6.07</v>
      </c>
      <c r="BK8" s="138">
        <v>-3.76</v>
      </c>
      <c r="BL8" s="138">
        <v>8.5</v>
      </c>
      <c r="BM8" s="138">
        <v>80.02</v>
      </c>
      <c r="BN8" s="138">
        <v>67.14</v>
      </c>
      <c r="BO8" s="138">
        <v>140.06</v>
      </c>
      <c r="BP8" s="138">
        <v>180.98</v>
      </c>
      <c r="BQ8" s="138">
        <v>223.56</v>
      </c>
      <c r="BR8" s="138">
        <v>180.87</v>
      </c>
      <c r="BS8" s="138">
        <v>239.22</v>
      </c>
      <c r="BT8" s="138">
        <v>249.72</v>
      </c>
      <c r="BU8" s="138">
        <v>271.45999999999998</v>
      </c>
      <c r="BV8" s="138">
        <v>262.20999999999998</v>
      </c>
      <c r="BW8" s="138">
        <v>270.02</v>
      </c>
      <c r="BX8" s="138">
        <v>266.89</v>
      </c>
      <c r="BY8" s="138">
        <v>215.01</v>
      </c>
      <c r="BZ8" s="138">
        <v>262.94</v>
      </c>
      <c r="CA8" s="138">
        <v>220.99</v>
      </c>
      <c r="CB8" s="138">
        <v>227.01</v>
      </c>
      <c r="CC8" s="138">
        <v>218.89</v>
      </c>
      <c r="CD8" s="138">
        <v>275.20999999999998</v>
      </c>
      <c r="CE8" s="138">
        <v>270.04000000000002</v>
      </c>
      <c r="CF8" s="138">
        <v>257.39</v>
      </c>
      <c r="CG8" s="138">
        <v>251.66</v>
      </c>
      <c r="CH8" s="138">
        <v>242.41</v>
      </c>
      <c r="CI8" s="138">
        <v>226.48</v>
      </c>
      <c r="CJ8" s="138">
        <v>232.71</v>
      </c>
      <c r="CK8" s="138">
        <v>226.02</v>
      </c>
      <c r="CL8" s="138">
        <v>248.89</v>
      </c>
      <c r="CM8" s="138">
        <v>249.33</v>
      </c>
      <c r="CN8" s="138">
        <v>248.53</v>
      </c>
      <c r="CO8" s="138">
        <v>240.35</v>
      </c>
      <c r="CP8" s="138">
        <v>232.22</v>
      </c>
      <c r="CQ8" s="138">
        <v>222.99</v>
      </c>
      <c r="CR8" s="138">
        <v>216.23</v>
      </c>
      <c r="CS8" s="138">
        <v>207.28</v>
      </c>
      <c r="CT8" s="139"/>
      <c r="CU8" s="139"/>
      <c r="CV8" s="139"/>
      <c r="CW8" s="140"/>
      <c r="CX8" s="141">
        <f>IF(SUM(B8:CW8)&lt;&gt;0,AVERAGEIF(B8:CW8,"&lt;&gt;"""),"")</f>
        <v>144.84624999999997</v>
      </c>
    </row>
    <row r="9" spans="1:102" ht="24.95" customHeight="1" thickBot="1" x14ac:dyDescent="0.25">
      <c r="A9" s="133" t="s">
        <v>6</v>
      </c>
      <c r="B9" s="42">
        <v>206.70750000000001</v>
      </c>
      <c r="C9" s="43">
        <v>206.70750000000001</v>
      </c>
      <c r="D9" s="43">
        <v>206.70750000000001</v>
      </c>
      <c r="E9" s="43">
        <v>206.70750000000001</v>
      </c>
      <c r="F9" s="43">
        <v>194.26249999999999</v>
      </c>
      <c r="G9" s="43">
        <v>194.26249999999999</v>
      </c>
      <c r="H9" s="43">
        <v>194.26249999999999</v>
      </c>
      <c r="I9" s="43">
        <v>194.26249999999999</v>
      </c>
      <c r="J9" s="43">
        <v>194.56</v>
      </c>
      <c r="K9" s="43">
        <v>194.56</v>
      </c>
      <c r="L9" s="43">
        <v>194.56</v>
      </c>
      <c r="M9" s="43">
        <v>194.56</v>
      </c>
      <c r="N9" s="43">
        <v>193.35249999999999</v>
      </c>
      <c r="O9" s="43">
        <v>193.35249999999999</v>
      </c>
      <c r="P9" s="43">
        <v>193.35249999999999</v>
      </c>
      <c r="Q9" s="43">
        <v>193.35249999999999</v>
      </c>
      <c r="R9" s="43">
        <v>191.4675</v>
      </c>
      <c r="S9" s="43">
        <v>191.4675</v>
      </c>
      <c r="T9" s="43">
        <v>191.4675</v>
      </c>
      <c r="U9" s="43">
        <v>191.4675</v>
      </c>
      <c r="V9" s="43">
        <v>207.9</v>
      </c>
      <c r="W9" s="43">
        <v>207.9</v>
      </c>
      <c r="X9" s="43">
        <v>207.9</v>
      </c>
      <c r="Y9" s="43">
        <v>207.9</v>
      </c>
      <c r="Z9" s="43">
        <v>225.91749999999999</v>
      </c>
      <c r="AA9" s="43">
        <v>225.91749999999999</v>
      </c>
      <c r="AB9" s="43">
        <v>225.91749999999999</v>
      </c>
      <c r="AC9" s="43">
        <v>225.91749999999999</v>
      </c>
      <c r="AD9" s="43">
        <v>194.0325</v>
      </c>
      <c r="AE9" s="43">
        <v>194.0325</v>
      </c>
      <c r="AF9" s="43">
        <v>194.0325</v>
      </c>
      <c r="AG9" s="43">
        <v>194.0325</v>
      </c>
      <c r="AH9" s="43">
        <v>64.857500000000002</v>
      </c>
      <c r="AI9" s="43">
        <v>64.857500000000002</v>
      </c>
      <c r="AJ9" s="43">
        <v>64.857500000000002</v>
      </c>
      <c r="AK9" s="43">
        <v>64.857500000000002</v>
      </c>
      <c r="AL9" s="43">
        <v>-7.375</v>
      </c>
      <c r="AM9" s="43">
        <v>-7.375</v>
      </c>
      <c r="AN9" s="43">
        <v>-7.375</v>
      </c>
      <c r="AO9" s="43">
        <v>-7.375</v>
      </c>
      <c r="AP9" s="43">
        <v>-8.1850000000000005</v>
      </c>
      <c r="AQ9" s="43">
        <v>-8.1850000000000005</v>
      </c>
      <c r="AR9" s="43">
        <v>-8.1850000000000005</v>
      </c>
      <c r="AS9" s="43">
        <v>-8.1850000000000005</v>
      </c>
      <c r="AT9" s="43">
        <v>-10.1975</v>
      </c>
      <c r="AU9" s="43">
        <v>-10.1975</v>
      </c>
      <c r="AV9" s="43">
        <v>-10.1975</v>
      </c>
      <c r="AW9" s="43">
        <v>-10.1975</v>
      </c>
      <c r="AX9" s="43">
        <v>-10.532500000000001</v>
      </c>
      <c r="AY9" s="43">
        <v>-10.532500000000001</v>
      </c>
      <c r="AZ9" s="43">
        <v>-10.532500000000001</v>
      </c>
      <c r="BA9" s="43">
        <v>-10.532500000000001</v>
      </c>
      <c r="BB9" s="43">
        <v>-9.8874999999999993</v>
      </c>
      <c r="BC9" s="43">
        <v>-9.8874999999999993</v>
      </c>
      <c r="BD9" s="43">
        <v>-9.8874999999999993</v>
      </c>
      <c r="BE9" s="43">
        <v>-9.8874999999999993</v>
      </c>
      <c r="BF9" s="43">
        <v>-6.42</v>
      </c>
      <c r="BG9" s="43">
        <v>-6.42</v>
      </c>
      <c r="BH9" s="43">
        <v>-6.42</v>
      </c>
      <c r="BI9" s="43">
        <v>-6.42</v>
      </c>
      <c r="BJ9" s="43">
        <v>19.672499999999999</v>
      </c>
      <c r="BK9" s="43">
        <v>19.672499999999999</v>
      </c>
      <c r="BL9" s="43">
        <v>19.672499999999999</v>
      </c>
      <c r="BM9" s="43">
        <v>19.672499999999999</v>
      </c>
      <c r="BN9" s="43">
        <v>152.935</v>
      </c>
      <c r="BO9" s="43">
        <v>152.935</v>
      </c>
      <c r="BP9" s="43">
        <v>152.935</v>
      </c>
      <c r="BQ9" s="43">
        <v>152.935</v>
      </c>
      <c r="BR9" s="43">
        <v>235.3175</v>
      </c>
      <c r="BS9" s="43">
        <v>235.3175</v>
      </c>
      <c r="BT9" s="43">
        <v>235.3175</v>
      </c>
      <c r="BU9" s="43">
        <v>235.3175</v>
      </c>
      <c r="BV9" s="43">
        <v>253.5325</v>
      </c>
      <c r="BW9" s="43">
        <v>253.5325</v>
      </c>
      <c r="BX9" s="43">
        <v>253.5325</v>
      </c>
      <c r="BY9" s="43">
        <v>253.5325</v>
      </c>
      <c r="BZ9" s="43">
        <v>232.45750000000001</v>
      </c>
      <c r="CA9" s="43">
        <v>232.45750000000001</v>
      </c>
      <c r="CB9" s="43">
        <v>232.45750000000001</v>
      </c>
      <c r="CC9" s="43">
        <v>232.45750000000001</v>
      </c>
      <c r="CD9" s="43">
        <v>263.57499999999999</v>
      </c>
      <c r="CE9" s="43">
        <v>263.57499999999999</v>
      </c>
      <c r="CF9" s="43">
        <v>263.57499999999999</v>
      </c>
      <c r="CG9" s="43">
        <v>263.57499999999999</v>
      </c>
      <c r="CH9" s="43">
        <v>231.905</v>
      </c>
      <c r="CI9" s="43">
        <v>231.905</v>
      </c>
      <c r="CJ9" s="43">
        <v>231.905</v>
      </c>
      <c r="CK9" s="43">
        <v>231.905</v>
      </c>
      <c r="CL9" s="43">
        <v>246.77500000000001</v>
      </c>
      <c r="CM9" s="43">
        <v>246.77500000000001</v>
      </c>
      <c r="CN9" s="43">
        <v>246.77500000000001</v>
      </c>
      <c r="CO9" s="43">
        <v>246.77500000000001</v>
      </c>
      <c r="CP9" s="43">
        <v>219.68</v>
      </c>
      <c r="CQ9" s="43">
        <v>219.68</v>
      </c>
      <c r="CR9" s="43">
        <v>219.68</v>
      </c>
      <c r="CS9" s="43">
        <v>219.68</v>
      </c>
      <c r="CT9" s="44"/>
      <c r="CU9" s="44"/>
      <c r="CV9" s="44"/>
      <c r="CW9" s="45"/>
      <c r="CX9" s="142">
        <f>IF(SUM(B9:CW9)&lt;&gt;0,AVERAGEIF(B9:CW9,"&lt;&gt;"""),"")</f>
        <v>144.84625000000003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15.3</v>
      </c>
      <c r="C14" s="149">
        <v>27</v>
      </c>
      <c r="D14" s="149">
        <v>4.5</v>
      </c>
      <c r="E14" s="149"/>
      <c r="F14" s="149">
        <v>16.100000000000001</v>
      </c>
      <c r="G14" s="149">
        <v>4.0999999999999996</v>
      </c>
      <c r="H14" s="149"/>
      <c r="I14" s="149"/>
      <c r="J14" s="149"/>
      <c r="K14" s="149"/>
      <c r="L14" s="149"/>
      <c r="M14" s="149"/>
      <c r="N14" s="149"/>
      <c r="O14" s="149"/>
      <c r="P14" s="149"/>
      <c r="Q14" s="149">
        <v>0.1</v>
      </c>
      <c r="R14" s="149"/>
      <c r="S14" s="149"/>
      <c r="T14" s="149"/>
      <c r="U14" s="149"/>
      <c r="V14" s="149">
        <v>38.700000000000003</v>
      </c>
      <c r="W14" s="149">
        <v>49.2</v>
      </c>
      <c r="X14" s="149">
        <v>36.4</v>
      </c>
      <c r="Y14" s="149">
        <v>87.6</v>
      </c>
      <c r="Z14" s="149"/>
      <c r="AA14" s="149"/>
      <c r="AB14" s="149"/>
      <c r="AC14" s="149">
        <v>14.8</v>
      </c>
      <c r="AD14" s="149"/>
      <c r="AE14" s="149">
        <v>12.6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4.4000000000000004</v>
      </c>
      <c r="BP14" s="149">
        <v>21</v>
      </c>
      <c r="BQ14" s="149"/>
      <c r="BR14" s="149"/>
      <c r="BS14" s="149"/>
      <c r="BT14" s="149"/>
      <c r="BU14" s="149"/>
      <c r="BV14" s="149">
        <v>28.8</v>
      </c>
      <c r="BW14" s="149">
        <v>63.7</v>
      </c>
      <c r="BX14" s="149">
        <v>53.9</v>
      </c>
      <c r="BY14" s="149"/>
      <c r="BZ14" s="149">
        <v>64.599999999999994</v>
      </c>
      <c r="CA14" s="149"/>
      <c r="CB14" s="149"/>
      <c r="CC14" s="149"/>
      <c r="CD14" s="149">
        <v>91.7</v>
      </c>
      <c r="CE14" s="149">
        <v>62</v>
      </c>
      <c r="CF14" s="149">
        <v>71.7</v>
      </c>
      <c r="CG14" s="149"/>
      <c r="CH14" s="149">
        <v>1.7</v>
      </c>
      <c r="CI14" s="149"/>
      <c r="CJ14" s="149">
        <v>3.1</v>
      </c>
      <c r="CK14" s="149"/>
      <c r="CL14" s="149">
        <v>40.9</v>
      </c>
      <c r="CM14" s="149">
        <v>36.700000000000003</v>
      </c>
      <c r="CN14" s="149">
        <v>32.1</v>
      </c>
      <c r="CO14" s="149">
        <v>26.9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227.40000000000003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>
        <v>29.7</v>
      </c>
      <c r="K16" s="155">
        <v>29.7</v>
      </c>
      <c r="L16" s="155">
        <v>29.7</v>
      </c>
      <c r="M16" s="155">
        <v>29.7</v>
      </c>
      <c r="N16" s="155">
        <v>4.0999999999999996</v>
      </c>
      <c r="O16" s="155">
        <v>4.0999999999999996</v>
      </c>
      <c r="P16" s="155">
        <v>4.0999999999999996</v>
      </c>
      <c r="Q16" s="155">
        <v>4.0999999999999996</v>
      </c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33.799999999999997</v>
      </c>
    </row>
    <row r="17" spans="1:102" ht="30" customHeight="1" thickBot="1" x14ac:dyDescent="0.25">
      <c r="A17" s="105" t="s">
        <v>54</v>
      </c>
      <c r="B17" s="159">
        <f>SUM(B12:B16)</f>
        <v>15.3</v>
      </c>
      <c r="C17" s="160">
        <f t="shared" ref="C17:BN17" si="0">SUM(C12:C16)</f>
        <v>27</v>
      </c>
      <c r="D17" s="160">
        <f t="shared" si="0"/>
        <v>4.5</v>
      </c>
      <c r="E17" s="160">
        <f t="shared" si="0"/>
        <v>0</v>
      </c>
      <c r="F17" s="160">
        <f t="shared" si="0"/>
        <v>16.100000000000001</v>
      </c>
      <c r="G17" s="160">
        <f t="shared" si="0"/>
        <v>4.0999999999999996</v>
      </c>
      <c r="H17" s="160">
        <f t="shared" si="0"/>
        <v>0</v>
      </c>
      <c r="I17" s="160">
        <f t="shared" si="0"/>
        <v>0</v>
      </c>
      <c r="J17" s="160">
        <f t="shared" si="0"/>
        <v>29.7</v>
      </c>
      <c r="K17" s="160">
        <f t="shared" si="0"/>
        <v>29.7</v>
      </c>
      <c r="L17" s="160">
        <f t="shared" si="0"/>
        <v>29.7</v>
      </c>
      <c r="M17" s="160">
        <f t="shared" si="0"/>
        <v>29.7</v>
      </c>
      <c r="N17" s="160">
        <f t="shared" si="0"/>
        <v>4.0999999999999996</v>
      </c>
      <c r="O17" s="160">
        <f t="shared" si="0"/>
        <v>4.0999999999999996</v>
      </c>
      <c r="P17" s="160">
        <f t="shared" si="0"/>
        <v>4.0999999999999996</v>
      </c>
      <c r="Q17" s="160">
        <f t="shared" si="0"/>
        <v>4.1999999999999993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38.700000000000003</v>
      </c>
      <c r="W17" s="160">
        <f t="shared" si="0"/>
        <v>49.2</v>
      </c>
      <c r="X17" s="160">
        <f t="shared" si="0"/>
        <v>36.4</v>
      </c>
      <c r="Y17" s="160">
        <f t="shared" si="0"/>
        <v>87.6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14.8</v>
      </c>
      <c r="AD17" s="160">
        <f t="shared" si="0"/>
        <v>0</v>
      </c>
      <c r="AE17" s="160">
        <f t="shared" si="0"/>
        <v>12.6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4.4000000000000004</v>
      </c>
      <c r="BP17" s="160">
        <f t="shared" si="1"/>
        <v>21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28.8</v>
      </c>
      <c r="BW17" s="160">
        <f t="shared" si="1"/>
        <v>63.7</v>
      </c>
      <c r="BX17" s="160">
        <f t="shared" si="1"/>
        <v>53.9</v>
      </c>
      <c r="BY17" s="160">
        <f t="shared" si="1"/>
        <v>0</v>
      </c>
      <c r="BZ17" s="160">
        <f t="shared" si="1"/>
        <v>64.599999999999994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91.7</v>
      </c>
      <c r="CE17" s="160">
        <f t="shared" si="1"/>
        <v>62</v>
      </c>
      <c r="CF17" s="160">
        <f t="shared" si="1"/>
        <v>71.7</v>
      </c>
      <c r="CG17" s="160">
        <f t="shared" si="1"/>
        <v>0</v>
      </c>
      <c r="CH17" s="160">
        <f t="shared" si="1"/>
        <v>1.7</v>
      </c>
      <c r="CI17" s="160">
        <f t="shared" si="1"/>
        <v>0</v>
      </c>
      <c r="CJ17" s="160">
        <f t="shared" si="1"/>
        <v>3.1</v>
      </c>
      <c r="CK17" s="160">
        <f t="shared" si="1"/>
        <v>0</v>
      </c>
      <c r="CL17" s="160">
        <f t="shared" si="1"/>
        <v>40.9</v>
      </c>
      <c r="CM17" s="160">
        <f t="shared" si="1"/>
        <v>36.700000000000003</v>
      </c>
      <c r="CN17" s="160">
        <f t="shared" si="1"/>
        <v>32.1</v>
      </c>
      <c r="CO17" s="160">
        <f t="shared" si="1"/>
        <v>26.9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261.20000000000005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228.9</v>
      </c>
      <c r="F22" s="149"/>
      <c r="G22" s="149"/>
      <c r="H22" s="149">
        <v>53.2</v>
      </c>
      <c r="I22" s="149">
        <v>47.9</v>
      </c>
      <c r="J22" s="149">
        <v>16.100000000000001</v>
      </c>
      <c r="K22" s="149">
        <v>15.6</v>
      </c>
      <c r="L22" s="149">
        <v>16.2</v>
      </c>
      <c r="M22" s="149">
        <v>25.4</v>
      </c>
      <c r="N22" s="149">
        <v>14.1</v>
      </c>
      <c r="O22" s="149">
        <v>9.9</v>
      </c>
      <c r="P22" s="149">
        <v>10.3</v>
      </c>
      <c r="Q22" s="149"/>
      <c r="R22" s="149">
        <v>6.8</v>
      </c>
      <c r="S22" s="149">
        <v>4.8</v>
      </c>
      <c r="T22" s="149">
        <v>5.8</v>
      </c>
      <c r="U22" s="149">
        <v>7.1</v>
      </c>
      <c r="V22" s="149"/>
      <c r="W22" s="149"/>
      <c r="X22" s="149"/>
      <c r="Y22" s="149"/>
      <c r="Z22" s="149">
        <v>16.5</v>
      </c>
      <c r="AA22" s="149">
        <v>13</v>
      </c>
      <c r="AB22" s="149">
        <v>6.8</v>
      </c>
      <c r="AC22" s="149"/>
      <c r="AD22" s="149"/>
      <c r="AE22" s="149"/>
      <c r="AF22" s="149">
        <v>115</v>
      </c>
      <c r="AG22" s="149">
        <v>85</v>
      </c>
      <c r="AH22" s="149"/>
      <c r="AI22" s="149">
        <v>22.7</v>
      </c>
      <c r="AJ22" s="149">
        <v>22.6</v>
      </c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4.9000000000000004</v>
      </c>
      <c r="BN22" s="149">
        <v>25</v>
      </c>
      <c r="BO22" s="149"/>
      <c r="BP22" s="149"/>
      <c r="BQ22" s="149">
        <v>111.1</v>
      </c>
      <c r="BR22" s="149">
        <v>86.4</v>
      </c>
      <c r="BS22" s="149">
        <v>29.5</v>
      </c>
      <c r="BT22" s="149">
        <v>32</v>
      </c>
      <c r="BU22" s="149">
        <v>98.3</v>
      </c>
      <c r="BV22" s="149"/>
      <c r="BW22" s="149"/>
      <c r="BX22" s="149"/>
      <c r="BY22" s="149">
        <v>58</v>
      </c>
      <c r="BZ22" s="149"/>
      <c r="CA22" s="149">
        <v>54.6</v>
      </c>
      <c r="CB22" s="149">
        <v>50</v>
      </c>
      <c r="CC22" s="149">
        <v>65.5</v>
      </c>
      <c r="CD22" s="149"/>
      <c r="CE22" s="149"/>
      <c r="CF22" s="149"/>
      <c r="CG22" s="149">
        <v>5.7</v>
      </c>
      <c r="CH22" s="149"/>
      <c r="CI22" s="149">
        <v>18.899999999999999</v>
      </c>
      <c r="CJ22" s="149"/>
      <c r="CK22" s="149">
        <v>8.6999999999999993</v>
      </c>
      <c r="CL22" s="149"/>
      <c r="CM22" s="149"/>
      <c r="CN22" s="149"/>
      <c r="CO22" s="149"/>
      <c r="CP22" s="149">
        <v>7.9</v>
      </c>
      <c r="CQ22" s="149">
        <v>0.8</v>
      </c>
      <c r="CR22" s="149">
        <v>1</v>
      </c>
      <c r="CS22" s="149">
        <v>1.1000000000000001</v>
      </c>
      <c r="CT22" s="150"/>
      <c r="CU22" s="150"/>
      <c r="CV22" s="150"/>
      <c r="CW22" s="151"/>
      <c r="CX22" s="152">
        <f t="array" ref="CX22">SUMPRODUCT(B22:CW22*0.25)</f>
        <v>350.77500000000003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116.1</v>
      </c>
      <c r="W24" s="155">
        <v>116.1</v>
      </c>
      <c r="X24" s="155">
        <v>116.1</v>
      </c>
      <c r="Y24" s="155">
        <v>116.1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77.5</v>
      </c>
      <c r="CM24" s="155">
        <v>77.5</v>
      </c>
      <c r="CN24" s="155">
        <v>77.5</v>
      </c>
      <c r="CO24" s="155">
        <v>77.5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193.6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228.9</v>
      </c>
      <c r="F25" s="160">
        <f t="shared" si="2"/>
        <v>0</v>
      </c>
      <c r="G25" s="160">
        <f t="shared" si="2"/>
        <v>0</v>
      </c>
      <c r="H25" s="160">
        <f t="shared" si="2"/>
        <v>53.2</v>
      </c>
      <c r="I25" s="160">
        <f t="shared" si="2"/>
        <v>47.9</v>
      </c>
      <c r="J25" s="160">
        <f t="shared" si="2"/>
        <v>16.100000000000001</v>
      </c>
      <c r="K25" s="160">
        <f t="shared" si="2"/>
        <v>15.6</v>
      </c>
      <c r="L25" s="160">
        <f t="shared" si="2"/>
        <v>16.2</v>
      </c>
      <c r="M25" s="160">
        <f t="shared" si="2"/>
        <v>25.4</v>
      </c>
      <c r="N25" s="160">
        <f t="shared" si="2"/>
        <v>14.1</v>
      </c>
      <c r="O25" s="160">
        <f t="shared" si="2"/>
        <v>9.9</v>
      </c>
      <c r="P25" s="160">
        <f t="shared" si="2"/>
        <v>10.3</v>
      </c>
      <c r="Q25" s="160">
        <f t="shared" si="2"/>
        <v>0</v>
      </c>
      <c r="R25" s="160">
        <f t="shared" si="2"/>
        <v>6.8</v>
      </c>
      <c r="S25" s="160">
        <f t="shared" si="2"/>
        <v>4.8</v>
      </c>
      <c r="T25" s="160">
        <f t="shared" si="2"/>
        <v>5.8</v>
      </c>
      <c r="U25" s="160">
        <f t="shared" si="2"/>
        <v>7.1</v>
      </c>
      <c r="V25" s="160">
        <f t="shared" si="2"/>
        <v>116.1</v>
      </c>
      <c r="W25" s="160">
        <f t="shared" si="2"/>
        <v>116.1</v>
      </c>
      <c r="X25" s="160">
        <f t="shared" si="2"/>
        <v>116.1</v>
      </c>
      <c r="Y25" s="160">
        <f t="shared" si="2"/>
        <v>116.1</v>
      </c>
      <c r="Z25" s="160">
        <f t="shared" si="2"/>
        <v>16.5</v>
      </c>
      <c r="AA25" s="160">
        <f t="shared" si="2"/>
        <v>13</v>
      </c>
      <c r="AB25" s="160">
        <f t="shared" si="2"/>
        <v>6.8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115</v>
      </c>
      <c r="AG25" s="160">
        <f t="shared" si="2"/>
        <v>85</v>
      </c>
      <c r="AH25" s="160">
        <f t="shared" si="2"/>
        <v>0</v>
      </c>
      <c r="AI25" s="160">
        <f t="shared" si="2"/>
        <v>22.7</v>
      </c>
      <c r="AJ25" s="160">
        <f t="shared" si="2"/>
        <v>22.6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4.9000000000000004</v>
      </c>
      <c r="BN25" s="160">
        <f t="shared" si="2"/>
        <v>25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111.1</v>
      </c>
      <c r="BR25" s="160">
        <f t="shared" si="3"/>
        <v>86.4</v>
      </c>
      <c r="BS25" s="160">
        <f t="shared" si="3"/>
        <v>29.5</v>
      </c>
      <c r="BT25" s="160">
        <f t="shared" si="3"/>
        <v>32</v>
      </c>
      <c r="BU25" s="160">
        <f t="shared" si="3"/>
        <v>98.3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58</v>
      </c>
      <c r="BZ25" s="160">
        <f t="shared" si="3"/>
        <v>0</v>
      </c>
      <c r="CA25" s="160">
        <f t="shared" si="3"/>
        <v>54.6</v>
      </c>
      <c r="CB25" s="160">
        <f t="shared" si="3"/>
        <v>50</v>
      </c>
      <c r="CC25" s="160">
        <f t="shared" si="3"/>
        <v>65.5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5.7</v>
      </c>
      <c r="CH25" s="160">
        <f t="shared" si="3"/>
        <v>0</v>
      </c>
      <c r="CI25" s="160">
        <f t="shared" si="3"/>
        <v>18.899999999999999</v>
      </c>
      <c r="CJ25" s="160">
        <f t="shared" si="3"/>
        <v>0</v>
      </c>
      <c r="CK25" s="160">
        <f t="shared" si="3"/>
        <v>8.6999999999999993</v>
      </c>
      <c r="CL25" s="160">
        <f t="shared" si="3"/>
        <v>77.5</v>
      </c>
      <c r="CM25" s="160">
        <f t="shared" si="3"/>
        <v>77.5</v>
      </c>
      <c r="CN25" s="160">
        <f t="shared" si="3"/>
        <v>77.5</v>
      </c>
      <c r="CO25" s="160">
        <f t="shared" si="3"/>
        <v>77.5</v>
      </c>
      <c r="CP25" s="160">
        <f t="shared" si="3"/>
        <v>7.9</v>
      </c>
      <c r="CQ25" s="160">
        <f t="shared" si="3"/>
        <v>0.8</v>
      </c>
      <c r="CR25" s="160">
        <f t="shared" si="3"/>
        <v>1</v>
      </c>
      <c r="CS25" s="160">
        <f t="shared" si="3"/>
        <v>1.1000000000000001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544.375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2026-09-07T13:29:19Z</dcterms:created>
  <dcterms:modified xsi:type="dcterms:W3CDTF">2026-09-07T13:29:21Z</dcterms:modified>
</cp:coreProperties>
</file>