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<sst xmlns="http://schemas.openxmlformats.org/spreadsheetml/2006/main" count="124" uniqueCount="57">
  <si>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28/06/2026 23:28:36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</si>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</sst>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69C-4105-954C-373AE224A4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4">
                  <c:v>4.4930000000000003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60">
                  <c:v>3</c:v>
                </c:pt>
                <c:pt idx="6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9C-4105-954C-373AE224A4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6">
                  <c:v>0.1</c:v>
                </c:pt>
                <c:pt idx="27">
                  <c:v>0.2</c:v>
                </c:pt>
                <c:pt idx="28">
                  <c:v>5</c:v>
                </c:pt>
                <c:pt idx="30">
                  <c:v>11.6</c:v>
                </c:pt>
                <c:pt idx="31">
                  <c:v>6.8</c:v>
                </c:pt>
                <c:pt idx="34">
                  <c:v>6</c:v>
                </c:pt>
                <c:pt idx="35">
                  <c:v>1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0.8</c:v>
                </c:pt>
                <c:pt idx="76">
                  <c:v>40</c:v>
                </c:pt>
                <c:pt idx="77">
                  <c:v>7.1</c:v>
                </c:pt>
                <c:pt idx="78">
                  <c:v>40</c:v>
                </c:pt>
                <c:pt idx="81">
                  <c:v>16.015999999999998</c:v>
                </c:pt>
                <c:pt idx="82">
                  <c:v>5</c:v>
                </c:pt>
                <c:pt idx="83">
                  <c:v>5</c:v>
                </c:pt>
                <c:pt idx="87">
                  <c:v>5</c:v>
                </c:pt>
                <c:pt idx="88">
                  <c:v>40</c:v>
                </c:pt>
                <c:pt idx="89">
                  <c:v>40</c:v>
                </c:pt>
                <c:pt idx="90">
                  <c:v>7.04</c:v>
                </c:pt>
                <c:pt idx="91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9C-4105-954C-373AE224A4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17</c:v>
                </c:pt>
                <c:pt idx="1">
                  <c:v>24.9</c:v>
                </c:pt>
                <c:pt idx="2">
                  <c:v>39</c:v>
                </c:pt>
                <c:pt idx="3">
                  <c:v>24.494</c:v>
                </c:pt>
                <c:pt idx="4">
                  <c:v>50.3</c:v>
                </c:pt>
                <c:pt idx="5">
                  <c:v>38.9</c:v>
                </c:pt>
                <c:pt idx="6">
                  <c:v>36.043999999999997</c:v>
                </c:pt>
                <c:pt idx="7">
                  <c:v>37.53</c:v>
                </c:pt>
                <c:pt idx="8">
                  <c:v>38.377000000000002</c:v>
                </c:pt>
                <c:pt idx="9">
                  <c:v>38.152000000000001</c:v>
                </c:pt>
                <c:pt idx="10">
                  <c:v>34.408999999999999</c:v>
                </c:pt>
                <c:pt idx="11">
                  <c:v>21.544</c:v>
                </c:pt>
                <c:pt idx="12">
                  <c:v>13.409000000000001</c:v>
                </c:pt>
                <c:pt idx="13">
                  <c:v>13.519</c:v>
                </c:pt>
                <c:pt idx="14">
                  <c:v>22.757999999999999</c:v>
                </c:pt>
                <c:pt idx="15">
                  <c:v>14.797000000000001</c:v>
                </c:pt>
                <c:pt idx="16">
                  <c:v>15.367000000000001</c:v>
                </c:pt>
                <c:pt idx="17">
                  <c:v>15.128</c:v>
                </c:pt>
                <c:pt idx="18">
                  <c:v>16.88</c:v>
                </c:pt>
                <c:pt idx="19">
                  <c:v>14.6</c:v>
                </c:pt>
                <c:pt idx="20">
                  <c:v>15.8</c:v>
                </c:pt>
                <c:pt idx="21">
                  <c:v>22.5</c:v>
                </c:pt>
                <c:pt idx="22">
                  <c:v>21.704000000000001</c:v>
                </c:pt>
                <c:pt idx="23">
                  <c:v>5.9429999999999996</c:v>
                </c:pt>
                <c:pt idx="24">
                  <c:v>16.149000000000001</c:v>
                </c:pt>
                <c:pt idx="25">
                  <c:v>1.425</c:v>
                </c:pt>
                <c:pt idx="26">
                  <c:v>5.6630000000000003</c:v>
                </c:pt>
                <c:pt idx="27">
                  <c:v>0.45100000000000001</c:v>
                </c:pt>
                <c:pt idx="28">
                  <c:v>28.731000000000002</c:v>
                </c:pt>
                <c:pt idx="29">
                  <c:v>55.7</c:v>
                </c:pt>
                <c:pt idx="30">
                  <c:v>56.5</c:v>
                </c:pt>
                <c:pt idx="31">
                  <c:v>47.7</c:v>
                </c:pt>
                <c:pt idx="32">
                  <c:v>23.1</c:v>
                </c:pt>
                <c:pt idx="33">
                  <c:v>21.9</c:v>
                </c:pt>
                <c:pt idx="34">
                  <c:v>35.412999999999997</c:v>
                </c:pt>
                <c:pt idx="35">
                  <c:v>22.3</c:v>
                </c:pt>
                <c:pt idx="36">
                  <c:v>13.7</c:v>
                </c:pt>
                <c:pt idx="37">
                  <c:v>13.2</c:v>
                </c:pt>
                <c:pt idx="38">
                  <c:v>12.8</c:v>
                </c:pt>
                <c:pt idx="39">
                  <c:v>12.9</c:v>
                </c:pt>
                <c:pt idx="60">
                  <c:v>33.651000000000003</c:v>
                </c:pt>
                <c:pt idx="61">
                  <c:v>19.597000000000001</c:v>
                </c:pt>
                <c:pt idx="62">
                  <c:v>6.57</c:v>
                </c:pt>
                <c:pt idx="63">
                  <c:v>45.695999999999998</c:v>
                </c:pt>
                <c:pt idx="64">
                  <c:v>5.9640000000000004</c:v>
                </c:pt>
                <c:pt idx="79">
                  <c:v>22.754999999999999</c:v>
                </c:pt>
                <c:pt idx="81">
                  <c:v>3.2000000000000001E-2</c:v>
                </c:pt>
                <c:pt idx="82">
                  <c:v>1.125</c:v>
                </c:pt>
                <c:pt idx="83">
                  <c:v>0.36799999999999999</c:v>
                </c:pt>
                <c:pt idx="85">
                  <c:v>0.435</c:v>
                </c:pt>
                <c:pt idx="86">
                  <c:v>1.877</c:v>
                </c:pt>
                <c:pt idx="87">
                  <c:v>4.8000000000000001E-2</c:v>
                </c:pt>
                <c:pt idx="91">
                  <c:v>8.0000000000000002E-3</c:v>
                </c:pt>
                <c:pt idx="92">
                  <c:v>1.2070000000000001</c:v>
                </c:pt>
                <c:pt idx="93">
                  <c:v>9.2520000000000007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9C-4105-954C-373AE224A4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69C-4105-954C-373AE224A4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69C-4105-954C-373AE224A4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69C-4105-954C-373AE224A4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69C-4105-954C-373AE224A4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69C-4105-954C-373AE224A4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60.015999999999998</c:v>
                </c:pt>
                <c:pt idx="5">
                  <c:v>38.5</c:v>
                </c:pt>
                <c:pt idx="6">
                  <c:v>30.33</c:v>
                </c:pt>
                <c:pt idx="7">
                  <c:v>27.145</c:v>
                </c:pt>
                <c:pt idx="8">
                  <c:v>42.226999999999997</c:v>
                </c:pt>
                <c:pt idx="9">
                  <c:v>49.228999999999999</c:v>
                </c:pt>
                <c:pt idx="10">
                  <c:v>45.048000000000002</c:v>
                </c:pt>
                <c:pt idx="11">
                  <c:v>16.341000000000001</c:v>
                </c:pt>
                <c:pt idx="12">
                  <c:v>51.774000000000001</c:v>
                </c:pt>
                <c:pt idx="13">
                  <c:v>55.668999999999997</c:v>
                </c:pt>
                <c:pt idx="14">
                  <c:v>50.33</c:v>
                </c:pt>
                <c:pt idx="15">
                  <c:v>61.53</c:v>
                </c:pt>
                <c:pt idx="16">
                  <c:v>62.287999999999997</c:v>
                </c:pt>
                <c:pt idx="17">
                  <c:v>61.762999999999998</c:v>
                </c:pt>
                <c:pt idx="18">
                  <c:v>53.250999999999998</c:v>
                </c:pt>
                <c:pt idx="23">
                  <c:v>5</c:v>
                </c:pt>
                <c:pt idx="27">
                  <c:v>21</c:v>
                </c:pt>
                <c:pt idx="28">
                  <c:v>15</c:v>
                </c:pt>
                <c:pt idx="92">
                  <c:v>5.0220000000000002</c:v>
                </c:pt>
                <c:pt idx="93">
                  <c:v>7.7789999999999999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9C-4105-954C-373AE224A40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45.6</c:v>
                </c:pt>
                <c:pt idx="24">
                  <c:v>0</c:v>
                </c:pt>
                <c:pt idx="25">
                  <c:v>3.6</c:v>
                </c:pt>
                <c:pt idx="26">
                  <c:v>16.600000000000001</c:v>
                </c:pt>
                <c:pt idx="27">
                  <c:v>5.0999999999999996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10.1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14.4</c:v>
                </c:pt>
                <c:pt idx="77">
                  <c:v>0</c:v>
                </c:pt>
                <c:pt idx="78">
                  <c:v>10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22.2</c:v>
                </c:pt>
                <c:pt idx="89">
                  <c:v>19.8</c:v>
                </c:pt>
                <c:pt idx="90">
                  <c:v>0</c:v>
                </c:pt>
                <c:pt idx="91">
                  <c:v>0</c:v>
                </c:pt>
                <c:pt idx="92">
                  <c:v>60.1</c:v>
                </c:pt>
                <c:pt idx="93">
                  <c:v>20</c:v>
                </c:pt>
                <c:pt idx="94">
                  <c:v>60.8</c:v>
                </c:pt>
                <c:pt idx="95">
                  <c:v>92.7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9C-4105-954C-373AE224A40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7">
                  <c:v>26.712</c:v>
                </c:pt>
                <c:pt idx="93">
                  <c:v>25.8</c:v>
                </c:pt>
                <c:pt idx="94">
                  <c:v>17.196000000000002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9C-4105-954C-373AE224A40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27.567</c:v>
                </c:pt>
                <c:pt idx="1">
                  <c:v>27.792999999999999</c:v>
                </c:pt>
                <c:pt idx="2">
                  <c:v>22.85</c:v>
                </c:pt>
                <c:pt idx="3">
                  <c:v>7.1589999999999998</c:v>
                </c:pt>
                <c:pt idx="4">
                  <c:v>16.295000000000002</c:v>
                </c:pt>
                <c:pt idx="5">
                  <c:v>8.5519999999999996</c:v>
                </c:pt>
                <c:pt idx="6">
                  <c:v>6.7560000000000002</c:v>
                </c:pt>
                <c:pt idx="7">
                  <c:v>8.0020000000000007</c:v>
                </c:pt>
                <c:pt idx="8">
                  <c:v>7.8849999999999998</c:v>
                </c:pt>
                <c:pt idx="9">
                  <c:v>8.8780000000000001</c:v>
                </c:pt>
                <c:pt idx="10">
                  <c:v>10.721</c:v>
                </c:pt>
                <c:pt idx="11">
                  <c:v>5.8840000000000003</c:v>
                </c:pt>
                <c:pt idx="12">
                  <c:v>8.25</c:v>
                </c:pt>
                <c:pt idx="13">
                  <c:v>10.164999999999999</c:v>
                </c:pt>
                <c:pt idx="14">
                  <c:v>10.065</c:v>
                </c:pt>
                <c:pt idx="15">
                  <c:v>8.6950000000000003</c:v>
                </c:pt>
                <c:pt idx="16">
                  <c:v>13.84</c:v>
                </c:pt>
                <c:pt idx="17">
                  <c:v>13.925000000000001</c:v>
                </c:pt>
                <c:pt idx="18">
                  <c:v>18.675999999999998</c:v>
                </c:pt>
                <c:pt idx="19">
                  <c:v>31.683</c:v>
                </c:pt>
                <c:pt idx="20">
                  <c:v>36.064999999999998</c:v>
                </c:pt>
                <c:pt idx="21">
                  <c:v>39.021000000000001</c:v>
                </c:pt>
                <c:pt idx="22">
                  <c:v>30.594000000000001</c:v>
                </c:pt>
                <c:pt idx="23">
                  <c:v>6.101</c:v>
                </c:pt>
                <c:pt idx="24">
                  <c:v>29.425000000000001</c:v>
                </c:pt>
                <c:pt idx="25">
                  <c:v>28.704000000000001</c:v>
                </c:pt>
                <c:pt idx="26">
                  <c:v>9.2449999999999992</c:v>
                </c:pt>
                <c:pt idx="27">
                  <c:v>14.978999999999999</c:v>
                </c:pt>
                <c:pt idx="28">
                  <c:v>73.602999999999994</c:v>
                </c:pt>
                <c:pt idx="29">
                  <c:v>51.41</c:v>
                </c:pt>
                <c:pt idx="30">
                  <c:v>66.001999999999995</c:v>
                </c:pt>
                <c:pt idx="31">
                  <c:v>56.683999999999997</c:v>
                </c:pt>
                <c:pt idx="32">
                  <c:v>48.402999999999999</c:v>
                </c:pt>
                <c:pt idx="33">
                  <c:v>32.965000000000003</c:v>
                </c:pt>
                <c:pt idx="34">
                  <c:v>140.75800000000001</c:v>
                </c:pt>
                <c:pt idx="35">
                  <c:v>62.817999999999998</c:v>
                </c:pt>
                <c:pt idx="36">
                  <c:v>120.72199999999999</c:v>
                </c:pt>
                <c:pt idx="37">
                  <c:v>86.346999999999994</c:v>
                </c:pt>
                <c:pt idx="38">
                  <c:v>82.515000000000001</c:v>
                </c:pt>
                <c:pt idx="39">
                  <c:v>104.839</c:v>
                </c:pt>
                <c:pt idx="40">
                  <c:v>72.582999999999998</c:v>
                </c:pt>
                <c:pt idx="41">
                  <c:v>79.596999999999994</c:v>
                </c:pt>
                <c:pt idx="42">
                  <c:v>82.257000000000005</c:v>
                </c:pt>
                <c:pt idx="43">
                  <c:v>83.789000000000001</c:v>
                </c:pt>
                <c:pt idx="44">
                  <c:v>77.090999999999994</c:v>
                </c:pt>
                <c:pt idx="45">
                  <c:v>80.489000000000004</c:v>
                </c:pt>
                <c:pt idx="46">
                  <c:v>75.721999999999994</c:v>
                </c:pt>
                <c:pt idx="47">
                  <c:v>80.888999999999996</c:v>
                </c:pt>
                <c:pt idx="48">
                  <c:v>48.536000000000001</c:v>
                </c:pt>
                <c:pt idx="49">
                  <c:v>55.17</c:v>
                </c:pt>
                <c:pt idx="50">
                  <c:v>53.204999999999998</c:v>
                </c:pt>
                <c:pt idx="51">
                  <c:v>52.923999999999999</c:v>
                </c:pt>
                <c:pt idx="52">
                  <c:v>62.024000000000001</c:v>
                </c:pt>
                <c:pt idx="53">
                  <c:v>48.000999999999998</c:v>
                </c:pt>
                <c:pt idx="54">
                  <c:v>43.765999999999998</c:v>
                </c:pt>
                <c:pt idx="55">
                  <c:v>38.094000000000001</c:v>
                </c:pt>
                <c:pt idx="56">
                  <c:v>105.93</c:v>
                </c:pt>
                <c:pt idx="57">
                  <c:v>90.661000000000001</c:v>
                </c:pt>
                <c:pt idx="58">
                  <c:v>88.224000000000004</c:v>
                </c:pt>
                <c:pt idx="59">
                  <c:v>66.424999999999997</c:v>
                </c:pt>
                <c:pt idx="60">
                  <c:v>141.09100000000001</c:v>
                </c:pt>
                <c:pt idx="61">
                  <c:v>56.996000000000002</c:v>
                </c:pt>
                <c:pt idx="62">
                  <c:v>146.095</c:v>
                </c:pt>
                <c:pt idx="63">
                  <c:v>53.465000000000003</c:v>
                </c:pt>
                <c:pt idx="64">
                  <c:v>39.844000000000001</c:v>
                </c:pt>
                <c:pt idx="65">
                  <c:v>23.529</c:v>
                </c:pt>
                <c:pt idx="66">
                  <c:v>18.093</c:v>
                </c:pt>
                <c:pt idx="67">
                  <c:v>15.967000000000001</c:v>
                </c:pt>
                <c:pt idx="68">
                  <c:v>24.494</c:v>
                </c:pt>
                <c:pt idx="69">
                  <c:v>26.596</c:v>
                </c:pt>
                <c:pt idx="70">
                  <c:v>31.056000000000001</c:v>
                </c:pt>
                <c:pt idx="71">
                  <c:v>32.356999999999999</c:v>
                </c:pt>
                <c:pt idx="72">
                  <c:v>30.814</c:v>
                </c:pt>
                <c:pt idx="73">
                  <c:v>28.468</c:v>
                </c:pt>
                <c:pt idx="74">
                  <c:v>27.481000000000002</c:v>
                </c:pt>
                <c:pt idx="75">
                  <c:v>24.852</c:v>
                </c:pt>
                <c:pt idx="76">
                  <c:v>24.513000000000002</c:v>
                </c:pt>
                <c:pt idx="77">
                  <c:v>27.154</c:v>
                </c:pt>
                <c:pt idx="78">
                  <c:v>24.096</c:v>
                </c:pt>
                <c:pt idx="79">
                  <c:v>33.029000000000003</c:v>
                </c:pt>
                <c:pt idx="80">
                  <c:v>21.605</c:v>
                </c:pt>
                <c:pt idx="81">
                  <c:v>19.045999999999999</c:v>
                </c:pt>
                <c:pt idx="82">
                  <c:v>18.678000000000001</c:v>
                </c:pt>
                <c:pt idx="83">
                  <c:v>16.471</c:v>
                </c:pt>
                <c:pt idx="84">
                  <c:v>14.398999999999999</c:v>
                </c:pt>
                <c:pt idx="85">
                  <c:v>13.461</c:v>
                </c:pt>
                <c:pt idx="86">
                  <c:v>13.013999999999999</c:v>
                </c:pt>
                <c:pt idx="87">
                  <c:v>11.975</c:v>
                </c:pt>
                <c:pt idx="88">
                  <c:v>11.64</c:v>
                </c:pt>
                <c:pt idx="89">
                  <c:v>10.997999999999999</c:v>
                </c:pt>
                <c:pt idx="90">
                  <c:v>10.505000000000001</c:v>
                </c:pt>
                <c:pt idx="91">
                  <c:v>9.3030000000000008</c:v>
                </c:pt>
                <c:pt idx="92">
                  <c:v>25.295999999999999</c:v>
                </c:pt>
                <c:pt idx="93">
                  <c:v>28.077999999999999</c:v>
                </c:pt>
                <c:pt idx="94">
                  <c:v>13.561999999999999</c:v>
                </c:pt>
                <c:pt idx="95">
                  <c:v>14.599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69C-4105-954C-373AE224A40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7">
                  <c:v>26.712</c:v>
                </c:pt>
                <c:pt idx="93">
                  <c:v>25.8</c:v>
                </c:pt>
                <c:pt idx="94">
                  <c:v>17.196000000000002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69C-4105-954C-373AE224A40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69C-4105-954C-373AE224A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182.67</c:v>
                </c:pt>
                <c:pt idx="1">
                  <c:v>171.52</c:v>
                </c:pt>
                <c:pt idx="2">
                  <c:v>162.49</c:v>
                </c:pt>
                <c:pt idx="3">
                  <c:v>128.26</c:v>
                </c:pt>
                <c:pt idx="4">
                  <c:v>139.51</c:v>
                </c:pt>
                <c:pt idx="5">
                  <c:v>128.24</c:v>
                </c:pt>
                <c:pt idx="6">
                  <c:v>127.03</c:v>
                </c:pt>
                <c:pt idx="7">
                  <c:v>125.72</c:v>
                </c:pt>
                <c:pt idx="8">
                  <c:v>130.5</c:v>
                </c:pt>
                <c:pt idx="9">
                  <c:v>129</c:v>
                </c:pt>
                <c:pt idx="10">
                  <c:v>128.21</c:v>
                </c:pt>
                <c:pt idx="11">
                  <c:v>122.37</c:v>
                </c:pt>
                <c:pt idx="12">
                  <c:v>127.81</c:v>
                </c:pt>
                <c:pt idx="13">
                  <c:v>128.16</c:v>
                </c:pt>
                <c:pt idx="14">
                  <c:v>127.43</c:v>
                </c:pt>
                <c:pt idx="15">
                  <c:v>128.22999999999999</c:v>
                </c:pt>
                <c:pt idx="16">
                  <c:v>133.22999999999999</c:v>
                </c:pt>
                <c:pt idx="17">
                  <c:v>133.22</c:v>
                </c:pt>
                <c:pt idx="18">
                  <c:v>141.41999999999999</c:v>
                </c:pt>
                <c:pt idx="19">
                  <c:v>165.48</c:v>
                </c:pt>
                <c:pt idx="20">
                  <c:v>159.85</c:v>
                </c:pt>
                <c:pt idx="21">
                  <c:v>159.01</c:v>
                </c:pt>
                <c:pt idx="22">
                  <c:v>152.34</c:v>
                </c:pt>
                <c:pt idx="23">
                  <c:v>145.28</c:v>
                </c:pt>
                <c:pt idx="24">
                  <c:v>156.22</c:v>
                </c:pt>
                <c:pt idx="25">
                  <c:v>154.49</c:v>
                </c:pt>
                <c:pt idx="26">
                  <c:v>153.41</c:v>
                </c:pt>
                <c:pt idx="27">
                  <c:v>123.94</c:v>
                </c:pt>
                <c:pt idx="28">
                  <c:v>154.56</c:v>
                </c:pt>
                <c:pt idx="29">
                  <c:v>111.32</c:v>
                </c:pt>
                <c:pt idx="30">
                  <c:v>136.86000000000001</c:v>
                </c:pt>
                <c:pt idx="31">
                  <c:v>93.54</c:v>
                </c:pt>
                <c:pt idx="32">
                  <c:v>68.209999999999994</c:v>
                </c:pt>
                <c:pt idx="33">
                  <c:v>33.18</c:v>
                </c:pt>
                <c:pt idx="34">
                  <c:v>5</c:v>
                </c:pt>
                <c:pt idx="35">
                  <c:v>19.489999999999998</c:v>
                </c:pt>
                <c:pt idx="36">
                  <c:v>47.32</c:v>
                </c:pt>
                <c:pt idx="37">
                  <c:v>26.58</c:v>
                </c:pt>
                <c:pt idx="38">
                  <c:v>26.84</c:v>
                </c:pt>
                <c:pt idx="39">
                  <c:v>30.15</c:v>
                </c:pt>
                <c:pt idx="40">
                  <c:v>17.22</c:v>
                </c:pt>
                <c:pt idx="41">
                  <c:v>16.87</c:v>
                </c:pt>
                <c:pt idx="42">
                  <c:v>16.670000000000002</c:v>
                </c:pt>
                <c:pt idx="43">
                  <c:v>17.95</c:v>
                </c:pt>
                <c:pt idx="44">
                  <c:v>17.39</c:v>
                </c:pt>
                <c:pt idx="45">
                  <c:v>17</c:v>
                </c:pt>
                <c:pt idx="46">
                  <c:v>16.87</c:v>
                </c:pt>
                <c:pt idx="47">
                  <c:v>17.010000000000002</c:v>
                </c:pt>
                <c:pt idx="48">
                  <c:v>17.34</c:v>
                </c:pt>
                <c:pt idx="49">
                  <c:v>17.05</c:v>
                </c:pt>
                <c:pt idx="50">
                  <c:v>17.05</c:v>
                </c:pt>
                <c:pt idx="51">
                  <c:v>17.11</c:v>
                </c:pt>
                <c:pt idx="52">
                  <c:v>19.27</c:v>
                </c:pt>
                <c:pt idx="53">
                  <c:v>19.989999999999998</c:v>
                </c:pt>
                <c:pt idx="54">
                  <c:v>19.989999999999998</c:v>
                </c:pt>
                <c:pt idx="55">
                  <c:v>19.989999999999998</c:v>
                </c:pt>
                <c:pt idx="56">
                  <c:v>-0.38</c:v>
                </c:pt>
                <c:pt idx="57">
                  <c:v>0</c:v>
                </c:pt>
                <c:pt idx="58">
                  <c:v>0.59</c:v>
                </c:pt>
                <c:pt idx="59">
                  <c:v>0.1</c:v>
                </c:pt>
                <c:pt idx="60">
                  <c:v>4.59</c:v>
                </c:pt>
                <c:pt idx="61">
                  <c:v>11.5</c:v>
                </c:pt>
                <c:pt idx="62">
                  <c:v>0.64</c:v>
                </c:pt>
                <c:pt idx="63">
                  <c:v>8.1999999999999993</c:v>
                </c:pt>
                <c:pt idx="64">
                  <c:v>7.58</c:v>
                </c:pt>
                <c:pt idx="65">
                  <c:v>14</c:v>
                </c:pt>
                <c:pt idx="66">
                  <c:v>27.66</c:v>
                </c:pt>
                <c:pt idx="67">
                  <c:v>65.849999999999994</c:v>
                </c:pt>
                <c:pt idx="68">
                  <c:v>66.69</c:v>
                </c:pt>
                <c:pt idx="69">
                  <c:v>119.28</c:v>
                </c:pt>
                <c:pt idx="70">
                  <c:v>138.19</c:v>
                </c:pt>
                <c:pt idx="71">
                  <c:v>149.49</c:v>
                </c:pt>
                <c:pt idx="72">
                  <c:v>135.4</c:v>
                </c:pt>
                <c:pt idx="73">
                  <c:v>135.94999999999999</c:v>
                </c:pt>
                <c:pt idx="74">
                  <c:v>133.58000000000001</c:v>
                </c:pt>
                <c:pt idx="75">
                  <c:v>152.87</c:v>
                </c:pt>
                <c:pt idx="76">
                  <c:v>219.4</c:v>
                </c:pt>
                <c:pt idx="77">
                  <c:v>164.21</c:v>
                </c:pt>
                <c:pt idx="78">
                  <c:v>280.02999999999997</c:v>
                </c:pt>
                <c:pt idx="79">
                  <c:v>161.28</c:v>
                </c:pt>
                <c:pt idx="80">
                  <c:v>158.13</c:v>
                </c:pt>
                <c:pt idx="81">
                  <c:v>173</c:v>
                </c:pt>
                <c:pt idx="82">
                  <c:v>162.55000000000001</c:v>
                </c:pt>
                <c:pt idx="83">
                  <c:v>162.32</c:v>
                </c:pt>
                <c:pt idx="84">
                  <c:v>145.91999999999999</c:v>
                </c:pt>
                <c:pt idx="85">
                  <c:v>148.16999999999999</c:v>
                </c:pt>
                <c:pt idx="86">
                  <c:v>155.46</c:v>
                </c:pt>
                <c:pt idx="87">
                  <c:v>162.44999999999999</c:v>
                </c:pt>
                <c:pt idx="88">
                  <c:v>254.5</c:v>
                </c:pt>
                <c:pt idx="89">
                  <c:v>215.63</c:v>
                </c:pt>
                <c:pt idx="90">
                  <c:v>161.71</c:v>
                </c:pt>
                <c:pt idx="91">
                  <c:v>162.21</c:v>
                </c:pt>
                <c:pt idx="92">
                  <c:v>206.66</c:v>
                </c:pt>
                <c:pt idx="93">
                  <c:v>174.82</c:v>
                </c:pt>
                <c:pt idx="94">
                  <c:v>167.35</c:v>
                </c:pt>
                <c:pt idx="95">
                  <c:v>158.53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69C-4105-954C-373AE224A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0B-4BB8-BCBC-5D8E3A7AA9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D0B-4BB8-BCBC-5D8E3A7AA9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2.3E-2</c:v>
                </c:pt>
                <c:pt idx="1">
                  <c:v>2.3E-2</c:v>
                </c:pt>
                <c:pt idx="2">
                  <c:v>2.1999999999999999E-2</c:v>
                </c:pt>
                <c:pt idx="3">
                  <c:v>2.1000000000000001E-2</c:v>
                </c:pt>
                <c:pt idx="4">
                  <c:v>2.3E-2</c:v>
                </c:pt>
                <c:pt idx="5">
                  <c:v>2.1000000000000001E-2</c:v>
                </c:pt>
                <c:pt idx="6">
                  <c:v>2.1999999999999999E-2</c:v>
                </c:pt>
                <c:pt idx="7">
                  <c:v>0.02</c:v>
                </c:pt>
                <c:pt idx="8">
                  <c:v>2.3E-2</c:v>
                </c:pt>
                <c:pt idx="9">
                  <c:v>2.3E-2</c:v>
                </c:pt>
                <c:pt idx="10">
                  <c:v>2.4E-2</c:v>
                </c:pt>
                <c:pt idx="11">
                  <c:v>2.3E-2</c:v>
                </c:pt>
                <c:pt idx="12">
                  <c:v>0.79</c:v>
                </c:pt>
                <c:pt idx="13">
                  <c:v>0.8</c:v>
                </c:pt>
                <c:pt idx="14">
                  <c:v>0.80600000000000005</c:v>
                </c:pt>
                <c:pt idx="15">
                  <c:v>0.79500000000000004</c:v>
                </c:pt>
                <c:pt idx="16">
                  <c:v>0.80500000000000005</c:v>
                </c:pt>
                <c:pt idx="17">
                  <c:v>0.85099999999999998</c:v>
                </c:pt>
                <c:pt idx="18">
                  <c:v>0.88700000000000001</c:v>
                </c:pt>
                <c:pt idx="19">
                  <c:v>0.04</c:v>
                </c:pt>
                <c:pt idx="20">
                  <c:v>0.72899999999999998</c:v>
                </c:pt>
                <c:pt idx="21">
                  <c:v>0.79700000000000004</c:v>
                </c:pt>
                <c:pt idx="22">
                  <c:v>7.9000000000000001E-2</c:v>
                </c:pt>
                <c:pt idx="23">
                  <c:v>5.5E-2</c:v>
                </c:pt>
                <c:pt idx="24">
                  <c:v>5.8000000000000003E-2</c:v>
                </c:pt>
                <c:pt idx="25">
                  <c:v>7.5999999999999998E-2</c:v>
                </c:pt>
                <c:pt idx="26">
                  <c:v>0.127</c:v>
                </c:pt>
                <c:pt idx="27">
                  <c:v>0.19400000000000001</c:v>
                </c:pt>
                <c:pt idx="28">
                  <c:v>0.46800000000000003</c:v>
                </c:pt>
                <c:pt idx="29">
                  <c:v>0.67300000000000004</c:v>
                </c:pt>
                <c:pt idx="30">
                  <c:v>0.80200000000000005</c:v>
                </c:pt>
                <c:pt idx="31">
                  <c:v>0.88700000000000001</c:v>
                </c:pt>
                <c:pt idx="32">
                  <c:v>0.89900000000000002</c:v>
                </c:pt>
                <c:pt idx="33">
                  <c:v>0.873</c:v>
                </c:pt>
                <c:pt idx="34">
                  <c:v>30.925999999999998</c:v>
                </c:pt>
                <c:pt idx="35">
                  <c:v>0.92600000000000005</c:v>
                </c:pt>
                <c:pt idx="36">
                  <c:v>0.92200000000000004</c:v>
                </c:pt>
                <c:pt idx="37">
                  <c:v>0.94199999999999995</c:v>
                </c:pt>
                <c:pt idx="38">
                  <c:v>0.91300000000000003</c:v>
                </c:pt>
                <c:pt idx="39">
                  <c:v>0.90900000000000003</c:v>
                </c:pt>
                <c:pt idx="40">
                  <c:v>0.91700000000000004</c:v>
                </c:pt>
                <c:pt idx="41">
                  <c:v>0.94099999999999995</c:v>
                </c:pt>
                <c:pt idx="42">
                  <c:v>0.90700000000000003</c:v>
                </c:pt>
                <c:pt idx="43">
                  <c:v>0.91600000000000004</c:v>
                </c:pt>
                <c:pt idx="44">
                  <c:v>0.91100000000000003</c:v>
                </c:pt>
                <c:pt idx="45">
                  <c:v>0.90600000000000003</c:v>
                </c:pt>
                <c:pt idx="46">
                  <c:v>0.90600000000000003</c:v>
                </c:pt>
                <c:pt idx="47">
                  <c:v>0.89900000000000002</c:v>
                </c:pt>
                <c:pt idx="48">
                  <c:v>0.89800000000000002</c:v>
                </c:pt>
                <c:pt idx="49">
                  <c:v>0.88900000000000001</c:v>
                </c:pt>
                <c:pt idx="50">
                  <c:v>0.89300000000000002</c:v>
                </c:pt>
                <c:pt idx="51">
                  <c:v>0.90100000000000002</c:v>
                </c:pt>
                <c:pt idx="52">
                  <c:v>0.89100000000000001</c:v>
                </c:pt>
                <c:pt idx="53">
                  <c:v>0.89100000000000001</c:v>
                </c:pt>
                <c:pt idx="54">
                  <c:v>0.89200000000000002</c:v>
                </c:pt>
                <c:pt idx="55">
                  <c:v>0.88500000000000001</c:v>
                </c:pt>
                <c:pt idx="56">
                  <c:v>0.88900000000000001</c:v>
                </c:pt>
                <c:pt idx="57">
                  <c:v>0.88800000000000001</c:v>
                </c:pt>
                <c:pt idx="58">
                  <c:v>0.88</c:v>
                </c:pt>
                <c:pt idx="59">
                  <c:v>0.88400000000000001</c:v>
                </c:pt>
                <c:pt idx="60">
                  <c:v>40.896000000000001</c:v>
                </c:pt>
                <c:pt idx="61">
                  <c:v>40.898000000000003</c:v>
                </c:pt>
                <c:pt idx="62">
                  <c:v>40.896000000000001</c:v>
                </c:pt>
                <c:pt idx="63">
                  <c:v>40.908999999999999</c:v>
                </c:pt>
                <c:pt idx="64">
                  <c:v>0.90700000000000003</c:v>
                </c:pt>
                <c:pt idx="65">
                  <c:v>0.90900000000000003</c:v>
                </c:pt>
                <c:pt idx="66">
                  <c:v>0.90300000000000002</c:v>
                </c:pt>
                <c:pt idx="67">
                  <c:v>0.91400000000000003</c:v>
                </c:pt>
                <c:pt idx="68">
                  <c:v>0.91600000000000004</c:v>
                </c:pt>
                <c:pt idx="69">
                  <c:v>11.111000000000001</c:v>
                </c:pt>
                <c:pt idx="70">
                  <c:v>18.431000000000001</c:v>
                </c:pt>
                <c:pt idx="71">
                  <c:v>7.1520000000000001</c:v>
                </c:pt>
                <c:pt idx="72">
                  <c:v>2.0350000000000001</c:v>
                </c:pt>
                <c:pt idx="73">
                  <c:v>12.170999999999999</c:v>
                </c:pt>
                <c:pt idx="74">
                  <c:v>0.89500000000000002</c:v>
                </c:pt>
                <c:pt idx="75">
                  <c:v>0.89200000000000002</c:v>
                </c:pt>
                <c:pt idx="76">
                  <c:v>1.085</c:v>
                </c:pt>
                <c:pt idx="77">
                  <c:v>0.89900000000000002</c:v>
                </c:pt>
                <c:pt idx="78">
                  <c:v>13.891999999999999</c:v>
                </c:pt>
                <c:pt idx="79">
                  <c:v>0.88400000000000001</c:v>
                </c:pt>
                <c:pt idx="80">
                  <c:v>0.88600000000000001</c:v>
                </c:pt>
                <c:pt idx="81">
                  <c:v>0.89500000000000002</c:v>
                </c:pt>
                <c:pt idx="82">
                  <c:v>0.88900000000000001</c:v>
                </c:pt>
                <c:pt idx="83">
                  <c:v>0.89400000000000002</c:v>
                </c:pt>
                <c:pt idx="84">
                  <c:v>0.89800000000000002</c:v>
                </c:pt>
                <c:pt idx="85">
                  <c:v>0.89600000000000002</c:v>
                </c:pt>
                <c:pt idx="86">
                  <c:v>0.89900000000000002</c:v>
                </c:pt>
                <c:pt idx="87">
                  <c:v>0.92200000000000004</c:v>
                </c:pt>
                <c:pt idx="88">
                  <c:v>43.893999999999998</c:v>
                </c:pt>
                <c:pt idx="89">
                  <c:v>23.081</c:v>
                </c:pt>
                <c:pt idx="90">
                  <c:v>0.89200000000000002</c:v>
                </c:pt>
                <c:pt idx="91">
                  <c:v>0.90100000000000002</c:v>
                </c:pt>
                <c:pt idx="92">
                  <c:v>0.89400000000000002</c:v>
                </c:pt>
                <c:pt idx="93">
                  <c:v>0.88400000000000001</c:v>
                </c:pt>
                <c:pt idx="94">
                  <c:v>0.89200000000000002</c:v>
                </c:pt>
                <c:pt idx="95">
                  <c:v>0.90100000000000002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0B-4BB8-BCBC-5D8E3A7AA9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4</c:v>
                </c:pt>
                <c:pt idx="3">
                  <c:v>4</c:v>
                </c:pt>
                <c:pt idx="10">
                  <c:v>1.3819999999999999</c:v>
                </c:pt>
                <c:pt idx="11">
                  <c:v>2.9689999999999999</c:v>
                </c:pt>
                <c:pt idx="12">
                  <c:v>3.42</c:v>
                </c:pt>
                <c:pt idx="13">
                  <c:v>3.673</c:v>
                </c:pt>
                <c:pt idx="14">
                  <c:v>3.6720000000000002</c:v>
                </c:pt>
                <c:pt idx="15">
                  <c:v>3.4350000000000001</c:v>
                </c:pt>
                <c:pt idx="16">
                  <c:v>2.5990000000000002</c:v>
                </c:pt>
                <c:pt idx="17">
                  <c:v>2.847</c:v>
                </c:pt>
                <c:pt idx="18">
                  <c:v>2.6070000000000002</c:v>
                </c:pt>
                <c:pt idx="19">
                  <c:v>5.9390000000000001</c:v>
                </c:pt>
                <c:pt idx="20">
                  <c:v>1.5569999999999999</c:v>
                </c:pt>
                <c:pt idx="21">
                  <c:v>1.242</c:v>
                </c:pt>
                <c:pt idx="22">
                  <c:v>3.7999999999999999E-2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4.9020000000000001</c:v>
                </c:pt>
                <c:pt idx="39">
                  <c:v>4.9009999999999998</c:v>
                </c:pt>
                <c:pt idx="40">
                  <c:v>2.1030000000000002</c:v>
                </c:pt>
                <c:pt idx="41">
                  <c:v>0.1</c:v>
                </c:pt>
                <c:pt idx="42">
                  <c:v>0.1</c:v>
                </c:pt>
                <c:pt idx="43">
                  <c:v>0.19800000000000001</c:v>
                </c:pt>
                <c:pt idx="44">
                  <c:v>4.1950000000000003</c:v>
                </c:pt>
                <c:pt idx="45">
                  <c:v>0.1</c:v>
                </c:pt>
                <c:pt idx="46">
                  <c:v>0.7</c:v>
                </c:pt>
                <c:pt idx="47">
                  <c:v>0.80500000000000005</c:v>
                </c:pt>
                <c:pt idx="56">
                  <c:v>1.1319999999999999</c:v>
                </c:pt>
                <c:pt idx="57">
                  <c:v>2.2999999999999998</c:v>
                </c:pt>
                <c:pt idx="59">
                  <c:v>4</c:v>
                </c:pt>
                <c:pt idx="61">
                  <c:v>4</c:v>
                </c:pt>
                <c:pt idx="62">
                  <c:v>2.5</c:v>
                </c:pt>
                <c:pt idx="63">
                  <c:v>2.5</c:v>
                </c:pt>
                <c:pt idx="65">
                  <c:v>4</c:v>
                </c:pt>
                <c:pt idx="66">
                  <c:v>4</c:v>
                </c:pt>
                <c:pt idx="69">
                  <c:v>1.1379999999999999</c:v>
                </c:pt>
                <c:pt idx="70">
                  <c:v>5.1210000000000004</c:v>
                </c:pt>
                <c:pt idx="71">
                  <c:v>7.7809999999999997</c:v>
                </c:pt>
                <c:pt idx="72">
                  <c:v>1.4450000000000001</c:v>
                </c:pt>
                <c:pt idx="73">
                  <c:v>4.4000000000000004</c:v>
                </c:pt>
                <c:pt idx="75">
                  <c:v>1.339</c:v>
                </c:pt>
                <c:pt idx="76">
                  <c:v>16.579000000000001</c:v>
                </c:pt>
                <c:pt idx="78">
                  <c:v>1</c:v>
                </c:pt>
                <c:pt idx="81">
                  <c:v>2.1360000000000001</c:v>
                </c:pt>
                <c:pt idx="88">
                  <c:v>11.666</c:v>
                </c:pt>
                <c:pt idx="89">
                  <c:v>24.916</c:v>
                </c:pt>
                <c:pt idx="90">
                  <c:v>3.456</c:v>
                </c:pt>
                <c:pt idx="91">
                  <c:v>3.01</c:v>
                </c:pt>
                <c:pt idx="95">
                  <c:v>8.0370000000000008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0B-4BB8-BCBC-5D8E3A7AA9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0B-4BB8-BCBC-5D8E3A7AA9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0B-4BB8-BCBC-5D8E3A7AA91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4">
                  <c:v>11.488</c:v>
                </c:pt>
                <c:pt idx="75">
                  <c:v>15.185</c:v>
                </c:pt>
                <c:pt idx="84">
                  <c:v>1.4410000000000001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0B-4BB8-BCBC-5D8E3A7AA91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D0B-4BB8-BCBC-5D8E3A7AA91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0B-4BB8-BCBC-5D8E3A7AA91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D0B-4BB8-BCBC-5D8E3A7AA91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D0B-4BB8-BCBC-5D8E3A7AA91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44.5</c:v>
                </c:pt>
                <c:pt idx="1">
                  <c:v>52.7</c:v>
                </c:pt>
                <c:pt idx="2">
                  <c:v>57.8</c:v>
                </c:pt>
                <c:pt idx="3">
                  <c:v>64.099999999999994</c:v>
                </c:pt>
                <c:pt idx="4">
                  <c:v>66.599999999999994</c:v>
                </c:pt>
                <c:pt idx="5">
                  <c:v>67.7</c:v>
                </c:pt>
                <c:pt idx="6">
                  <c:v>44</c:v>
                </c:pt>
                <c:pt idx="7">
                  <c:v>43.2</c:v>
                </c:pt>
                <c:pt idx="8">
                  <c:v>82.4</c:v>
                </c:pt>
                <c:pt idx="9">
                  <c:v>87</c:v>
                </c:pt>
                <c:pt idx="10">
                  <c:v>88.8</c:v>
                </c:pt>
                <c:pt idx="11">
                  <c:v>15.6</c:v>
                </c:pt>
                <c:pt idx="12">
                  <c:v>69.2</c:v>
                </c:pt>
                <c:pt idx="13">
                  <c:v>74.8</c:v>
                </c:pt>
                <c:pt idx="14">
                  <c:v>78.599999999999994</c:v>
                </c:pt>
                <c:pt idx="15">
                  <c:v>80.7</c:v>
                </c:pt>
                <c:pt idx="16">
                  <c:v>88.100000000000009</c:v>
                </c:pt>
                <c:pt idx="17">
                  <c:v>87.100000000000009</c:v>
                </c:pt>
                <c:pt idx="18">
                  <c:v>85.300000000000011</c:v>
                </c:pt>
                <c:pt idx="19">
                  <c:v>40.299999999999997</c:v>
                </c:pt>
                <c:pt idx="20">
                  <c:v>49.6</c:v>
                </c:pt>
                <c:pt idx="21">
                  <c:v>59.5</c:v>
                </c:pt>
                <c:pt idx="22">
                  <c:v>52.2</c:v>
                </c:pt>
                <c:pt idx="23">
                  <c:v>30</c:v>
                </c:pt>
                <c:pt idx="24">
                  <c:v>32.200000000000003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121.9</c:v>
                </c:pt>
                <c:pt idx="29">
                  <c:v>102.4</c:v>
                </c:pt>
                <c:pt idx="30">
                  <c:v>129.30000000000001</c:v>
                </c:pt>
                <c:pt idx="31">
                  <c:v>106.3</c:v>
                </c:pt>
                <c:pt idx="32">
                  <c:v>5.8</c:v>
                </c:pt>
                <c:pt idx="33">
                  <c:v>0</c:v>
                </c:pt>
                <c:pt idx="34">
                  <c:v>33.799999999999997</c:v>
                </c:pt>
                <c:pt idx="35">
                  <c:v>23.7</c:v>
                </c:pt>
                <c:pt idx="36">
                  <c:v>131.5</c:v>
                </c:pt>
                <c:pt idx="37">
                  <c:v>56.4</c:v>
                </c:pt>
                <c:pt idx="38">
                  <c:v>91.5</c:v>
                </c:pt>
                <c:pt idx="39">
                  <c:v>68.8</c:v>
                </c:pt>
                <c:pt idx="40">
                  <c:v>0</c:v>
                </c:pt>
                <c:pt idx="41">
                  <c:v>2.2000000000000002</c:v>
                </c:pt>
                <c:pt idx="42">
                  <c:v>0</c:v>
                </c:pt>
                <c:pt idx="43">
                  <c:v>18.2</c:v>
                </c:pt>
                <c:pt idx="44">
                  <c:v>16.2</c:v>
                </c:pt>
                <c:pt idx="45">
                  <c:v>16.899999999999999</c:v>
                </c:pt>
                <c:pt idx="46">
                  <c:v>8.8000000000000007</c:v>
                </c:pt>
                <c:pt idx="47">
                  <c:v>15.8</c:v>
                </c:pt>
                <c:pt idx="48">
                  <c:v>0.7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19.100000000000001</c:v>
                </c:pt>
                <c:pt idx="53">
                  <c:v>19.8</c:v>
                </c:pt>
                <c:pt idx="54">
                  <c:v>15</c:v>
                </c:pt>
                <c:pt idx="55">
                  <c:v>35.200000000000003</c:v>
                </c:pt>
                <c:pt idx="56">
                  <c:v>29.1</c:v>
                </c:pt>
                <c:pt idx="57">
                  <c:v>0</c:v>
                </c:pt>
                <c:pt idx="58">
                  <c:v>35.4</c:v>
                </c:pt>
                <c:pt idx="59">
                  <c:v>10.6</c:v>
                </c:pt>
                <c:pt idx="60">
                  <c:v>33.799999999999997</c:v>
                </c:pt>
                <c:pt idx="61">
                  <c:v>0</c:v>
                </c:pt>
                <c:pt idx="62">
                  <c:v>37.700000000000003</c:v>
                </c:pt>
                <c:pt idx="63">
                  <c:v>12.8</c:v>
                </c:pt>
                <c:pt idx="64">
                  <c:v>30.1</c:v>
                </c:pt>
                <c:pt idx="65">
                  <c:v>12.5</c:v>
                </c:pt>
                <c:pt idx="66">
                  <c:v>3.7</c:v>
                </c:pt>
                <c:pt idx="67">
                  <c:v>13</c:v>
                </c:pt>
                <c:pt idx="68">
                  <c:v>14.8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6.5</c:v>
                </c:pt>
                <c:pt idx="73">
                  <c:v>0</c:v>
                </c:pt>
                <c:pt idx="74">
                  <c:v>13.8</c:v>
                </c:pt>
                <c:pt idx="75">
                  <c:v>0</c:v>
                </c:pt>
                <c:pt idx="76">
                  <c:v>37.700000000000003</c:v>
                </c:pt>
                <c:pt idx="77">
                  <c:v>44.1</c:v>
                </c:pt>
                <c:pt idx="78">
                  <c:v>37.700000000000003</c:v>
                </c:pt>
                <c:pt idx="79">
                  <c:v>37.700000000000003</c:v>
                </c:pt>
                <c:pt idx="80">
                  <c:v>14.8</c:v>
                </c:pt>
                <c:pt idx="81">
                  <c:v>14.8</c:v>
                </c:pt>
                <c:pt idx="82">
                  <c:v>21.2</c:v>
                </c:pt>
                <c:pt idx="83">
                  <c:v>14.8</c:v>
                </c:pt>
                <c:pt idx="84">
                  <c:v>6.4</c:v>
                </c:pt>
                <c:pt idx="85">
                  <c:v>6.4</c:v>
                </c:pt>
                <c:pt idx="86">
                  <c:v>6.4</c:v>
                </c:pt>
                <c:pt idx="87">
                  <c:v>6.4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89.8</c:v>
                </c:pt>
                <c:pt idx="93">
                  <c:v>89.8</c:v>
                </c:pt>
                <c:pt idx="94">
                  <c:v>89.8</c:v>
                </c:pt>
                <c:pt idx="95">
                  <c:v>89.8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0B-4BB8-BCBC-5D8E3A7AA91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3">
                  <c:v>23.565000000000001</c:v>
                </c:pt>
                <c:pt idx="5">
                  <c:v>18.181999999999999</c:v>
                </c:pt>
                <c:pt idx="6">
                  <c:v>29.13</c:v>
                </c:pt>
                <c:pt idx="7">
                  <c:v>29.465</c:v>
                </c:pt>
                <c:pt idx="8">
                  <c:v>6.032</c:v>
                </c:pt>
                <c:pt idx="9">
                  <c:v>9.2260000000000009</c:v>
                </c:pt>
                <c:pt idx="10">
                  <c:v>2.1999999999999999E-2</c:v>
                </c:pt>
                <c:pt idx="11">
                  <c:v>25.193999999999999</c:v>
                </c:pt>
                <c:pt idx="12">
                  <c:v>3.5000000000000003E-2</c:v>
                </c:pt>
                <c:pt idx="13">
                  <c:v>5.1999999999999998E-2</c:v>
                </c:pt>
                <c:pt idx="14">
                  <c:v>6.9000000000000006E-2</c:v>
                </c:pt>
                <c:pt idx="15">
                  <c:v>8.5999999999999993E-2</c:v>
                </c:pt>
                <c:pt idx="23">
                  <c:v>32.613999999999997</c:v>
                </c:pt>
                <c:pt idx="24">
                  <c:v>13.27</c:v>
                </c:pt>
                <c:pt idx="25">
                  <c:v>33.61</c:v>
                </c:pt>
                <c:pt idx="26">
                  <c:v>31.515000000000001</c:v>
                </c:pt>
                <c:pt idx="27">
                  <c:v>41.491</c:v>
                </c:pt>
                <c:pt idx="32">
                  <c:v>60.804000000000002</c:v>
                </c:pt>
                <c:pt idx="33">
                  <c:v>60.091999999999999</c:v>
                </c:pt>
                <c:pt idx="34">
                  <c:v>117.938</c:v>
                </c:pt>
                <c:pt idx="35">
                  <c:v>57.475000000000001</c:v>
                </c:pt>
                <c:pt idx="37">
                  <c:v>40.204999999999998</c:v>
                </c:pt>
                <c:pt idx="39">
                  <c:v>45.13</c:v>
                </c:pt>
                <c:pt idx="40">
                  <c:v>69.563000000000002</c:v>
                </c:pt>
                <c:pt idx="41">
                  <c:v>76.355999999999995</c:v>
                </c:pt>
                <c:pt idx="42">
                  <c:v>81.25</c:v>
                </c:pt>
                <c:pt idx="43">
                  <c:v>64.474999999999994</c:v>
                </c:pt>
                <c:pt idx="44">
                  <c:v>55.784999999999997</c:v>
                </c:pt>
                <c:pt idx="45">
                  <c:v>62.582999999999998</c:v>
                </c:pt>
                <c:pt idx="46">
                  <c:v>65.316000000000003</c:v>
                </c:pt>
                <c:pt idx="47">
                  <c:v>63.384999999999998</c:v>
                </c:pt>
                <c:pt idx="48">
                  <c:v>46.966999999999999</c:v>
                </c:pt>
                <c:pt idx="49">
                  <c:v>54.280999999999999</c:v>
                </c:pt>
                <c:pt idx="50">
                  <c:v>52.311999999999998</c:v>
                </c:pt>
                <c:pt idx="51">
                  <c:v>52.023000000000003</c:v>
                </c:pt>
                <c:pt idx="52">
                  <c:v>42.048999999999999</c:v>
                </c:pt>
                <c:pt idx="53">
                  <c:v>27.312999999999999</c:v>
                </c:pt>
                <c:pt idx="54">
                  <c:v>27.873999999999999</c:v>
                </c:pt>
                <c:pt idx="55">
                  <c:v>2.0030000000000001</c:v>
                </c:pt>
                <c:pt idx="56">
                  <c:v>79.766000000000005</c:v>
                </c:pt>
                <c:pt idx="57">
                  <c:v>92.472999999999999</c:v>
                </c:pt>
                <c:pt idx="58">
                  <c:v>56.944000000000003</c:v>
                </c:pt>
                <c:pt idx="59">
                  <c:v>55.941000000000003</c:v>
                </c:pt>
                <c:pt idx="60">
                  <c:v>108.02500000000001</c:v>
                </c:pt>
                <c:pt idx="61">
                  <c:v>31.695</c:v>
                </c:pt>
                <c:pt idx="62">
                  <c:v>79.569000000000003</c:v>
                </c:pt>
                <c:pt idx="63">
                  <c:v>47.921999999999997</c:v>
                </c:pt>
                <c:pt idx="64">
                  <c:v>15.622</c:v>
                </c:pt>
                <c:pt idx="65">
                  <c:v>6.0869999999999997</c:v>
                </c:pt>
                <c:pt idx="66">
                  <c:v>9.4600000000000009</c:v>
                </c:pt>
                <c:pt idx="67">
                  <c:v>2.0489999999999999</c:v>
                </c:pt>
                <c:pt idx="68">
                  <c:v>8.7870000000000008</c:v>
                </c:pt>
                <c:pt idx="69">
                  <c:v>14.347</c:v>
                </c:pt>
                <c:pt idx="70">
                  <c:v>7.5039999999999996</c:v>
                </c:pt>
                <c:pt idx="71">
                  <c:v>17.423999999999999</c:v>
                </c:pt>
                <c:pt idx="72">
                  <c:v>20.791</c:v>
                </c:pt>
                <c:pt idx="73">
                  <c:v>11.881</c:v>
                </c:pt>
                <c:pt idx="74">
                  <c:v>1.2869999999999999</c:v>
                </c:pt>
                <c:pt idx="75">
                  <c:v>7.4359999999999999</c:v>
                </c:pt>
                <c:pt idx="76">
                  <c:v>23.548999999999999</c:v>
                </c:pt>
                <c:pt idx="77">
                  <c:v>15.967000000000001</c:v>
                </c:pt>
                <c:pt idx="78">
                  <c:v>21.547999999999998</c:v>
                </c:pt>
                <c:pt idx="79">
                  <c:v>17.2</c:v>
                </c:pt>
                <c:pt idx="80">
                  <c:v>5.9640000000000004</c:v>
                </c:pt>
                <c:pt idx="81">
                  <c:v>17.308</c:v>
                </c:pt>
                <c:pt idx="82">
                  <c:v>2.7589999999999999</c:v>
                </c:pt>
                <c:pt idx="83">
                  <c:v>6.19</c:v>
                </c:pt>
                <c:pt idx="84">
                  <c:v>5.6479999999999997</c:v>
                </c:pt>
                <c:pt idx="85">
                  <c:v>6.5880000000000001</c:v>
                </c:pt>
                <c:pt idx="86">
                  <c:v>7.58</c:v>
                </c:pt>
                <c:pt idx="87">
                  <c:v>9.6890000000000001</c:v>
                </c:pt>
                <c:pt idx="88">
                  <c:v>18.242999999999999</c:v>
                </c:pt>
                <c:pt idx="89">
                  <c:v>22.754999999999999</c:v>
                </c:pt>
                <c:pt idx="90">
                  <c:v>13.196999999999999</c:v>
                </c:pt>
                <c:pt idx="91">
                  <c:v>5.4160000000000004</c:v>
                </c:pt>
                <c:pt idx="92">
                  <c:v>0.92500000000000004</c:v>
                </c:pt>
                <c:pt idx="93">
                  <c:v>0.23100000000000001</c:v>
                </c:pt>
                <c:pt idx="94">
                  <c:v>0.89900000000000002</c:v>
                </c:pt>
                <c:pt idx="95">
                  <c:v>8.5760000000000005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D0B-4BB8-BCBC-5D8E3A7AA91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4">
                  <c:v>11.488</c:v>
                </c:pt>
                <c:pt idx="75">
                  <c:v>15.185</c:v>
                </c:pt>
                <c:pt idx="84">
                  <c:v>1.4410000000000001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0B-4BB8-BCBC-5D8E3A7AA91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D0B-4BB8-BCBC-5D8E3A7AA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182.67</c:v>
                </c:pt>
                <c:pt idx="1">
                  <c:v>171.52</c:v>
                </c:pt>
                <c:pt idx="2">
                  <c:v>162.49</c:v>
                </c:pt>
                <c:pt idx="3">
                  <c:v>128.26</c:v>
                </c:pt>
                <c:pt idx="4">
                  <c:v>139.51</c:v>
                </c:pt>
                <c:pt idx="5">
                  <c:v>128.24</c:v>
                </c:pt>
                <c:pt idx="6">
                  <c:v>127.03</c:v>
                </c:pt>
                <c:pt idx="7">
                  <c:v>125.72</c:v>
                </c:pt>
                <c:pt idx="8">
                  <c:v>130.5</c:v>
                </c:pt>
                <c:pt idx="9">
                  <c:v>129</c:v>
                </c:pt>
                <c:pt idx="10">
                  <c:v>128.21</c:v>
                </c:pt>
                <c:pt idx="11">
                  <c:v>122.37</c:v>
                </c:pt>
                <c:pt idx="12">
                  <c:v>127.81</c:v>
                </c:pt>
                <c:pt idx="13">
                  <c:v>128.16</c:v>
                </c:pt>
                <c:pt idx="14">
                  <c:v>127.43</c:v>
                </c:pt>
                <c:pt idx="15">
                  <c:v>128.22999999999999</c:v>
                </c:pt>
                <c:pt idx="16">
                  <c:v>133.22999999999999</c:v>
                </c:pt>
                <c:pt idx="17">
                  <c:v>133.22</c:v>
                </c:pt>
                <c:pt idx="18">
                  <c:v>141.41999999999999</c:v>
                </c:pt>
                <c:pt idx="19">
                  <c:v>165.48</c:v>
                </c:pt>
                <c:pt idx="20">
                  <c:v>159.85</c:v>
                </c:pt>
                <c:pt idx="21">
                  <c:v>159.01</c:v>
                </c:pt>
                <c:pt idx="22">
                  <c:v>152.34</c:v>
                </c:pt>
                <c:pt idx="23">
                  <c:v>145.28</c:v>
                </c:pt>
                <c:pt idx="24">
                  <c:v>156.22</c:v>
                </c:pt>
                <c:pt idx="25">
                  <c:v>154.49</c:v>
                </c:pt>
                <c:pt idx="26">
                  <c:v>153.41</c:v>
                </c:pt>
                <c:pt idx="27">
                  <c:v>123.94</c:v>
                </c:pt>
                <c:pt idx="28">
                  <c:v>154.56</c:v>
                </c:pt>
                <c:pt idx="29">
                  <c:v>111.32</c:v>
                </c:pt>
                <c:pt idx="30">
                  <c:v>136.86000000000001</c:v>
                </c:pt>
                <c:pt idx="31">
                  <c:v>93.54</c:v>
                </c:pt>
                <c:pt idx="32">
                  <c:v>68.209999999999994</c:v>
                </c:pt>
                <c:pt idx="33">
                  <c:v>33.18</c:v>
                </c:pt>
                <c:pt idx="34">
                  <c:v>5</c:v>
                </c:pt>
                <c:pt idx="35">
                  <c:v>19.489999999999998</c:v>
                </c:pt>
                <c:pt idx="36">
                  <c:v>47.32</c:v>
                </c:pt>
                <c:pt idx="37">
                  <c:v>26.58</c:v>
                </c:pt>
                <c:pt idx="38">
                  <c:v>26.84</c:v>
                </c:pt>
                <c:pt idx="39">
                  <c:v>30.15</c:v>
                </c:pt>
                <c:pt idx="40">
                  <c:v>17.22</c:v>
                </c:pt>
                <c:pt idx="41">
                  <c:v>16.87</c:v>
                </c:pt>
                <c:pt idx="42">
                  <c:v>16.670000000000002</c:v>
                </c:pt>
                <c:pt idx="43">
                  <c:v>17.95</c:v>
                </c:pt>
                <c:pt idx="44">
                  <c:v>17.39</c:v>
                </c:pt>
                <c:pt idx="45">
                  <c:v>17</c:v>
                </c:pt>
                <c:pt idx="46">
                  <c:v>16.87</c:v>
                </c:pt>
                <c:pt idx="47">
                  <c:v>17.010000000000002</c:v>
                </c:pt>
                <c:pt idx="48">
                  <c:v>17.34</c:v>
                </c:pt>
                <c:pt idx="49">
                  <c:v>17.05</c:v>
                </c:pt>
                <c:pt idx="50">
                  <c:v>17.05</c:v>
                </c:pt>
                <c:pt idx="51">
                  <c:v>17.11</c:v>
                </c:pt>
                <c:pt idx="52">
                  <c:v>19.27</c:v>
                </c:pt>
                <c:pt idx="53">
                  <c:v>19.989999999999998</c:v>
                </c:pt>
                <c:pt idx="54">
                  <c:v>19.989999999999998</c:v>
                </c:pt>
                <c:pt idx="55">
                  <c:v>19.989999999999998</c:v>
                </c:pt>
                <c:pt idx="56">
                  <c:v>-0.38</c:v>
                </c:pt>
                <c:pt idx="57">
                  <c:v>0</c:v>
                </c:pt>
                <c:pt idx="58">
                  <c:v>0.59</c:v>
                </c:pt>
                <c:pt idx="59">
                  <c:v>0.1</c:v>
                </c:pt>
                <c:pt idx="60">
                  <c:v>4.59</c:v>
                </c:pt>
                <c:pt idx="61">
                  <c:v>11.5</c:v>
                </c:pt>
                <c:pt idx="62">
                  <c:v>0.64</c:v>
                </c:pt>
                <c:pt idx="63">
                  <c:v>8.1999999999999993</c:v>
                </c:pt>
                <c:pt idx="64">
                  <c:v>7.58</c:v>
                </c:pt>
                <c:pt idx="65">
                  <c:v>14</c:v>
                </c:pt>
                <c:pt idx="66">
                  <c:v>27.66</c:v>
                </c:pt>
                <c:pt idx="67">
                  <c:v>65.849999999999994</c:v>
                </c:pt>
                <c:pt idx="68">
                  <c:v>66.69</c:v>
                </c:pt>
                <c:pt idx="69">
                  <c:v>119.28</c:v>
                </c:pt>
                <c:pt idx="70">
                  <c:v>138.19</c:v>
                </c:pt>
                <c:pt idx="71">
                  <c:v>149.49</c:v>
                </c:pt>
                <c:pt idx="72">
                  <c:v>135.4</c:v>
                </c:pt>
                <c:pt idx="73">
                  <c:v>135.94999999999999</c:v>
                </c:pt>
                <c:pt idx="74">
                  <c:v>133.58000000000001</c:v>
                </c:pt>
                <c:pt idx="75">
                  <c:v>152.87</c:v>
                </c:pt>
                <c:pt idx="76">
                  <c:v>219.4</c:v>
                </c:pt>
                <c:pt idx="77">
                  <c:v>164.21</c:v>
                </c:pt>
                <c:pt idx="78">
                  <c:v>280.02999999999997</c:v>
                </c:pt>
                <c:pt idx="79">
                  <c:v>161.28</c:v>
                </c:pt>
                <c:pt idx="80">
                  <c:v>158.13</c:v>
                </c:pt>
                <c:pt idx="81">
                  <c:v>173</c:v>
                </c:pt>
                <c:pt idx="82">
                  <c:v>162.55000000000001</c:v>
                </c:pt>
                <c:pt idx="83">
                  <c:v>162.32</c:v>
                </c:pt>
                <c:pt idx="84">
                  <c:v>145.91999999999999</c:v>
                </c:pt>
                <c:pt idx="85">
                  <c:v>148.16999999999999</c:v>
                </c:pt>
                <c:pt idx="86">
                  <c:v>155.46</c:v>
                </c:pt>
                <c:pt idx="87">
                  <c:v>162.44999999999999</c:v>
                </c:pt>
                <c:pt idx="88">
                  <c:v>254.5</c:v>
                </c:pt>
                <c:pt idx="89">
                  <c:v>215.63</c:v>
                </c:pt>
                <c:pt idx="90">
                  <c:v>161.71</c:v>
                </c:pt>
                <c:pt idx="91">
                  <c:v>162.21</c:v>
                </c:pt>
                <c:pt idx="92">
                  <c:v>206.66</c:v>
                </c:pt>
                <c:pt idx="93">
                  <c:v>174.82</c:v>
                </c:pt>
                <c:pt idx="94">
                  <c:v>167.35</c:v>
                </c:pt>
                <c:pt idx="95">
                  <c:v>158.53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D0B-4BB8-BCBC-5D8E3A7AA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44.567</v>
      </c>
      <c r="C5" s="25">
        <v>52.692999999999998</v>
      </c>
      <c r="D5" s="25">
        <v>61.85</v>
      </c>
      <c r="E5" s="25">
        <v>91.668999999999997</v>
      </c>
      <c r="F5" s="25">
        <v>66.594999999999999</v>
      </c>
      <c r="G5" s="25">
        <v>85.951999999999998</v>
      </c>
      <c r="H5" s="25">
        <v>73.13</v>
      </c>
      <c r="I5" s="25">
        <v>72.677000000000007</v>
      </c>
      <c r="J5" s="25">
        <v>88.489000000000004</v>
      </c>
      <c r="K5" s="25">
        <v>96.259</v>
      </c>
      <c r="L5" s="25">
        <v>90.177999999999997</v>
      </c>
      <c r="M5" s="25">
        <v>43.768999999999998</v>
      </c>
      <c r="N5" s="25">
        <v>73.433000000000007</v>
      </c>
      <c r="O5" s="25">
        <v>79.352999999999994</v>
      </c>
      <c r="P5" s="25">
        <v>83.153000000000006</v>
      </c>
      <c r="Q5" s="25">
        <v>85.022000000000006</v>
      </c>
      <c r="R5" s="25">
        <v>91.495000000000005</v>
      </c>
      <c r="S5" s="25">
        <v>90.816000000000003</v>
      </c>
      <c r="T5" s="25">
        <v>88.807000000000002</v>
      </c>
      <c r="U5" s="25">
        <v>46.283000000000001</v>
      </c>
      <c r="V5" s="25">
        <v>51.865000000000002</v>
      </c>
      <c r="W5" s="25">
        <v>61.521000000000001</v>
      </c>
      <c r="X5" s="25">
        <v>52.298000000000002</v>
      </c>
      <c r="Y5" s="25">
        <v>62.643999999999998</v>
      </c>
      <c r="Z5" s="25">
        <v>45.573999999999998</v>
      </c>
      <c r="AA5" s="25">
        <v>33.728999999999999</v>
      </c>
      <c r="AB5" s="25">
        <v>31.608000000000001</v>
      </c>
      <c r="AC5" s="25">
        <v>41.73</v>
      </c>
      <c r="AD5" s="25">
        <v>122.334</v>
      </c>
      <c r="AE5" s="25">
        <v>107.11</v>
      </c>
      <c r="AF5" s="25">
        <v>134.102</v>
      </c>
      <c r="AG5" s="25">
        <v>111.184</v>
      </c>
      <c r="AH5" s="25">
        <v>71.503</v>
      </c>
      <c r="AI5" s="25">
        <v>64.965000000000003</v>
      </c>
      <c r="AJ5" s="25">
        <v>186.66399999999999</v>
      </c>
      <c r="AK5" s="25">
        <v>86.117999999999995</v>
      </c>
      <c r="AL5" s="25">
        <v>136.422</v>
      </c>
      <c r="AM5" s="25">
        <v>101.547</v>
      </c>
      <c r="AN5" s="25">
        <v>97.314999999999998</v>
      </c>
      <c r="AO5" s="25">
        <v>119.739</v>
      </c>
      <c r="AP5" s="25">
        <v>72.582999999999998</v>
      </c>
      <c r="AQ5" s="25">
        <v>79.596999999999994</v>
      </c>
      <c r="AR5" s="25">
        <v>82.257000000000005</v>
      </c>
      <c r="AS5" s="25">
        <v>83.789000000000001</v>
      </c>
      <c r="AT5" s="25">
        <v>77.090999999999994</v>
      </c>
      <c r="AU5" s="25">
        <v>80.489000000000004</v>
      </c>
      <c r="AV5" s="25">
        <v>75.721999999999994</v>
      </c>
      <c r="AW5" s="25">
        <v>80.888999999999996</v>
      </c>
      <c r="AX5" s="25">
        <v>48.536000000000001</v>
      </c>
      <c r="AY5" s="25">
        <v>55.17</v>
      </c>
      <c r="AZ5" s="25">
        <v>53.204999999999998</v>
      </c>
      <c r="BA5" s="25">
        <v>52.923999999999999</v>
      </c>
      <c r="BB5" s="25">
        <v>62.024000000000001</v>
      </c>
      <c r="BC5" s="25">
        <v>48.000999999999998</v>
      </c>
      <c r="BD5" s="25">
        <v>43.765999999999998</v>
      </c>
      <c r="BE5" s="25">
        <v>38.094000000000001</v>
      </c>
      <c r="BF5" s="25">
        <v>110.93</v>
      </c>
      <c r="BG5" s="25">
        <v>95.661000000000001</v>
      </c>
      <c r="BH5" s="25">
        <v>93.224000000000004</v>
      </c>
      <c r="BI5" s="25">
        <v>71.424999999999997</v>
      </c>
      <c r="BJ5" s="25">
        <v>182.74199999999999</v>
      </c>
      <c r="BK5" s="25">
        <v>76.593000000000004</v>
      </c>
      <c r="BL5" s="25">
        <v>160.66499999999999</v>
      </c>
      <c r="BM5" s="25">
        <v>104.161</v>
      </c>
      <c r="BN5" s="25">
        <v>46.607999999999997</v>
      </c>
      <c r="BO5" s="25">
        <v>23.529</v>
      </c>
      <c r="BP5" s="25">
        <v>18.093</v>
      </c>
      <c r="BQ5" s="25">
        <v>15.967000000000001</v>
      </c>
      <c r="BR5" s="25">
        <v>24.494</v>
      </c>
      <c r="BS5" s="25">
        <v>26.596</v>
      </c>
      <c r="BT5" s="25">
        <v>31.056000000000001</v>
      </c>
      <c r="BU5" s="25">
        <v>32.356999999999999</v>
      </c>
      <c r="BV5" s="25">
        <v>30.814</v>
      </c>
      <c r="BW5" s="25">
        <v>28.468</v>
      </c>
      <c r="BX5" s="25">
        <v>27.481000000000002</v>
      </c>
      <c r="BY5" s="25">
        <v>24.852</v>
      </c>
      <c r="BZ5" s="25">
        <v>78.912999999999997</v>
      </c>
      <c r="CA5" s="25">
        <v>60.966000000000001</v>
      </c>
      <c r="CB5" s="25">
        <v>74.096000000000004</v>
      </c>
      <c r="CC5" s="25">
        <v>55.783999999999999</v>
      </c>
      <c r="CD5" s="25">
        <v>21.605</v>
      </c>
      <c r="CE5" s="25">
        <v>35.094000000000001</v>
      </c>
      <c r="CF5" s="25">
        <v>24.803000000000001</v>
      </c>
      <c r="CG5" s="25">
        <v>21.838999999999999</v>
      </c>
      <c r="CH5" s="25">
        <v>14.398999999999999</v>
      </c>
      <c r="CI5" s="25">
        <v>13.896000000000001</v>
      </c>
      <c r="CJ5" s="25">
        <v>14.891</v>
      </c>
      <c r="CK5" s="25">
        <v>17.023</v>
      </c>
      <c r="CL5" s="25">
        <v>73.84</v>
      </c>
      <c r="CM5" s="25">
        <v>70.798000000000002</v>
      </c>
      <c r="CN5" s="25">
        <v>17.545000000000002</v>
      </c>
      <c r="CO5" s="25">
        <v>9.327</v>
      </c>
      <c r="CP5" s="25">
        <v>91.625</v>
      </c>
      <c r="CQ5" s="25">
        <v>90.909000000000006</v>
      </c>
      <c r="CR5" s="25">
        <v>91.558000000000007</v>
      </c>
      <c r="CS5" s="25">
        <v>107.29900000000001</v>
      </c>
      <c r="CT5" s="26"/>
      <c r="CU5" s="26"/>
      <c r="CV5" s="26"/>
      <c r="CW5" s="27"/>
      <c r="CX5" s="28">
        <f t="array" ref="CX5">SUMPRODUCT(B5:CW5*0.25)</f>
        <v>1618.0562500000001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182.67</v>
      </c>
      <c r="C8" s="37">
        <v>171.52</v>
      </c>
      <c r="D8" s="37">
        <v>162.49</v>
      </c>
      <c r="E8" s="37">
        <v>128.26</v>
      </c>
      <c r="F8" s="37">
        <v>139.51</v>
      </c>
      <c r="G8" s="37">
        <v>128.24</v>
      </c>
      <c r="H8" s="37">
        <v>127.03</v>
      </c>
      <c r="I8" s="37">
        <v>125.72</v>
      </c>
      <c r="J8" s="37">
        <v>130.5</v>
      </c>
      <c r="K8" s="37">
        <v>129</v>
      </c>
      <c r="L8" s="37">
        <v>128.21</v>
      </c>
      <c r="M8" s="37">
        <v>122.37</v>
      </c>
      <c r="N8" s="37">
        <v>127.81</v>
      </c>
      <c r="O8" s="37">
        <v>128.16</v>
      </c>
      <c r="P8" s="37">
        <v>127.43</v>
      </c>
      <c r="Q8" s="37">
        <v>128.22999999999999</v>
      </c>
      <c r="R8" s="37">
        <v>133.22999999999999</v>
      </c>
      <c r="S8" s="37">
        <v>133.22</v>
      </c>
      <c r="T8" s="37">
        <v>141.41999999999999</v>
      </c>
      <c r="U8" s="37">
        <v>165.48</v>
      </c>
      <c r="V8" s="37">
        <v>159.85</v>
      </c>
      <c r="W8" s="37">
        <v>159.01</v>
      </c>
      <c r="X8" s="37">
        <v>152.34</v>
      </c>
      <c r="Y8" s="37">
        <v>145.28</v>
      </c>
      <c r="Z8" s="37">
        <v>156.22</v>
      </c>
      <c r="AA8" s="37">
        <v>154.49</v>
      </c>
      <c r="AB8" s="37">
        <v>153.41</v>
      </c>
      <c r="AC8" s="37">
        <v>123.94</v>
      </c>
      <c r="AD8" s="37">
        <v>154.56</v>
      </c>
      <c r="AE8" s="37">
        <v>111.32</v>
      </c>
      <c r="AF8" s="37">
        <v>136.86000000000001</v>
      </c>
      <c r="AG8" s="37">
        <v>93.54</v>
      </c>
      <c r="AH8" s="37">
        <v>68.209999999999994</v>
      </c>
      <c r="AI8" s="37">
        <v>33.18</v>
      </c>
      <c r="AJ8" s="37">
        <v>5</v>
      </c>
      <c r="AK8" s="37">
        <v>19.489999999999998</v>
      </c>
      <c r="AL8" s="37">
        <v>47.32</v>
      </c>
      <c r="AM8" s="37">
        <v>26.58</v>
      </c>
      <c r="AN8" s="37">
        <v>26.84</v>
      </c>
      <c r="AO8" s="37">
        <v>30.15</v>
      </c>
      <c r="AP8" s="37">
        <v>17.22</v>
      </c>
      <c r="AQ8" s="37">
        <v>16.87</v>
      </c>
      <c r="AR8" s="37">
        <v>16.670000000000002</v>
      </c>
      <c r="AS8" s="37">
        <v>17.95</v>
      </c>
      <c r="AT8" s="37">
        <v>17.39</v>
      </c>
      <c r="AU8" s="37">
        <v>17</v>
      </c>
      <c r="AV8" s="37">
        <v>16.87</v>
      </c>
      <c r="AW8" s="37">
        <v>17.010000000000002</v>
      </c>
      <c r="AX8" s="37">
        <v>17.34</v>
      </c>
      <c r="AY8" s="37">
        <v>17.05</v>
      </c>
      <c r="AZ8" s="37">
        <v>17.05</v>
      </c>
      <c r="BA8" s="37">
        <v>17.11</v>
      </c>
      <c r="BB8" s="37">
        <v>19.27</v>
      </c>
      <c r="BC8" s="37">
        <v>19.989999999999998</v>
      </c>
      <c r="BD8" s="37">
        <v>19.989999999999998</v>
      </c>
      <c r="BE8" s="37">
        <v>19.989999999999998</v>
      </c>
      <c r="BF8" s="37">
        <v>-0.38</v>
      </c>
      <c r="BG8" s="37">
        <v>0</v>
      </c>
      <c r="BH8" s="37">
        <v>0.59</v>
      </c>
      <c r="BI8" s="37">
        <v>0.1</v>
      </c>
      <c r="BJ8" s="37">
        <v>4.59</v>
      </c>
      <c r="BK8" s="37">
        <v>11.5</v>
      </c>
      <c r="BL8" s="37">
        <v>0.64</v>
      </c>
      <c r="BM8" s="37">
        <v>8.1999999999999993</v>
      </c>
      <c r="BN8" s="37">
        <v>7.58</v>
      </c>
      <c r="BO8" s="37">
        <v>14</v>
      </c>
      <c r="BP8" s="37">
        <v>27.66</v>
      </c>
      <c r="BQ8" s="37">
        <v>65.849999999999994</v>
      </c>
      <c r="BR8" s="37">
        <v>66.69</v>
      </c>
      <c r="BS8" s="37">
        <v>119.28</v>
      </c>
      <c r="BT8" s="37">
        <v>138.19</v>
      </c>
      <c r="BU8" s="37">
        <v>149.49</v>
      </c>
      <c r="BV8" s="37">
        <v>135.4</v>
      </c>
      <c r="BW8" s="37">
        <v>135.94999999999999</v>
      </c>
      <c r="BX8" s="37">
        <v>133.58000000000001</v>
      </c>
      <c r="BY8" s="37">
        <v>152.87</v>
      </c>
      <c r="BZ8" s="37">
        <v>219.4</v>
      </c>
      <c r="CA8" s="37">
        <v>164.21</v>
      </c>
      <c r="CB8" s="37">
        <v>280.02999999999997</v>
      </c>
      <c r="CC8" s="37">
        <v>161.28</v>
      </c>
      <c r="CD8" s="37">
        <v>158.13</v>
      </c>
      <c r="CE8" s="37">
        <v>173</v>
      </c>
      <c r="CF8" s="37">
        <v>162.55000000000001</v>
      </c>
      <c r="CG8" s="37">
        <v>162.32</v>
      </c>
      <c r="CH8" s="37">
        <v>145.91999999999999</v>
      </c>
      <c r="CI8" s="37">
        <v>148.16999999999999</v>
      </c>
      <c r="CJ8" s="37">
        <v>155.46</v>
      </c>
      <c r="CK8" s="37">
        <v>162.44999999999999</v>
      </c>
      <c r="CL8" s="37">
        <v>254.5</v>
      </c>
      <c r="CM8" s="37">
        <v>215.63</v>
      </c>
      <c r="CN8" s="37">
        <v>161.71</v>
      </c>
      <c r="CO8" s="37">
        <v>162.21</v>
      </c>
      <c r="CP8" s="37">
        <v>206.66</v>
      </c>
      <c r="CQ8" s="37">
        <v>174.82</v>
      </c>
      <c r="CR8" s="37">
        <v>167.35</v>
      </c>
      <c r="CS8" s="37">
        <v>158.53</v>
      </c>
      <c r="CT8" s="38"/>
      <c r="CU8" s="38"/>
      <c r="CV8" s="38"/>
      <c r="CW8" s="39"/>
      <c r="CX8" s="40">
        <f>IF(SUM(B8:CW8)&lt;&gt;0,AVERAGEIF(B8:CW8,"&lt;&gt;"""),"")</f>
        <v>101.76010416666662</v>
      </c>
    </row>
    <row r="9" spans="1:102" ht="24.95" customHeight="1" thickBot="1" x14ac:dyDescent="0.25">
      <c r="A9" s="41" t="s">
        <v>6</v>
      </c>
      <c r="B9" s="42">
        <v>161.23500000000001</v>
      </c>
      <c r="C9" s="43">
        <v>161.23500000000001</v>
      </c>
      <c r="D9" s="43">
        <v>161.23500000000001</v>
      </c>
      <c r="E9" s="43">
        <v>161.23500000000001</v>
      </c>
      <c r="F9" s="43">
        <v>130.125</v>
      </c>
      <c r="G9" s="43">
        <v>130.125</v>
      </c>
      <c r="H9" s="43">
        <v>130.125</v>
      </c>
      <c r="I9" s="43">
        <v>130.125</v>
      </c>
      <c r="J9" s="43">
        <v>127.52</v>
      </c>
      <c r="K9" s="43">
        <v>127.52</v>
      </c>
      <c r="L9" s="43">
        <v>127.52</v>
      </c>
      <c r="M9" s="43">
        <v>127.52</v>
      </c>
      <c r="N9" s="43">
        <v>127.9075</v>
      </c>
      <c r="O9" s="43">
        <v>127.9075</v>
      </c>
      <c r="P9" s="43">
        <v>127.9075</v>
      </c>
      <c r="Q9" s="43">
        <v>127.9075</v>
      </c>
      <c r="R9" s="43">
        <v>143.33750000000001</v>
      </c>
      <c r="S9" s="43">
        <v>143.33750000000001</v>
      </c>
      <c r="T9" s="43">
        <v>143.33750000000001</v>
      </c>
      <c r="U9" s="43">
        <v>143.33750000000001</v>
      </c>
      <c r="V9" s="43">
        <v>154.12</v>
      </c>
      <c r="W9" s="43">
        <v>154.12</v>
      </c>
      <c r="X9" s="43">
        <v>154.12</v>
      </c>
      <c r="Y9" s="43">
        <v>154.12</v>
      </c>
      <c r="Z9" s="43">
        <v>147.01499999999999</v>
      </c>
      <c r="AA9" s="43">
        <v>147.01499999999999</v>
      </c>
      <c r="AB9" s="43">
        <v>147.01499999999999</v>
      </c>
      <c r="AC9" s="43">
        <v>147.01499999999999</v>
      </c>
      <c r="AD9" s="43">
        <v>124.07</v>
      </c>
      <c r="AE9" s="43">
        <v>124.07</v>
      </c>
      <c r="AF9" s="43">
        <v>124.07</v>
      </c>
      <c r="AG9" s="43">
        <v>124.07</v>
      </c>
      <c r="AH9" s="43">
        <v>31.47</v>
      </c>
      <c r="AI9" s="43">
        <v>31.47</v>
      </c>
      <c r="AJ9" s="43">
        <v>31.47</v>
      </c>
      <c r="AK9" s="43">
        <v>31.47</v>
      </c>
      <c r="AL9" s="43">
        <v>32.722499999999997</v>
      </c>
      <c r="AM9" s="43">
        <v>32.722499999999997</v>
      </c>
      <c r="AN9" s="43">
        <v>32.722499999999997</v>
      </c>
      <c r="AO9" s="43">
        <v>32.722499999999997</v>
      </c>
      <c r="AP9" s="43">
        <v>17.177499999999998</v>
      </c>
      <c r="AQ9" s="43">
        <v>17.177499999999998</v>
      </c>
      <c r="AR9" s="43">
        <v>17.177499999999998</v>
      </c>
      <c r="AS9" s="43">
        <v>17.177499999999998</v>
      </c>
      <c r="AT9" s="43">
        <v>17.067499999999999</v>
      </c>
      <c r="AU9" s="43">
        <v>17.067499999999999</v>
      </c>
      <c r="AV9" s="43">
        <v>17.067499999999999</v>
      </c>
      <c r="AW9" s="43">
        <v>17.067499999999999</v>
      </c>
      <c r="AX9" s="43">
        <v>17.137499999999999</v>
      </c>
      <c r="AY9" s="43">
        <v>17.137499999999999</v>
      </c>
      <c r="AZ9" s="43">
        <v>17.137499999999999</v>
      </c>
      <c r="BA9" s="43">
        <v>17.137499999999999</v>
      </c>
      <c r="BB9" s="43">
        <v>19.809999999999999</v>
      </c>
      <c r="BC9" s="43">
        <v>19.809999999999999</v>
      </c>
      <c r="BD9" s="43">
        <v>19.809999999999999</v>
      </c>
      <c r="BE9" s="43">
        <v>19.809999999999999</v>
      </c>
      <c r="BF9" s="43">
        <v>7.7499999999999999E-2</v>
      </c>
      <c r="BG9" s="43">
        <v>7.7499999999999999E-2</v>
      </c>
      <c r="BH9" s="43">
        <v>7.7499999999999999E-2</v>
      </c>
      <c r="BI9" s="43">
        <v>7.7499999999999999E-2</v>
      </c>
      <c r="BJ9" s="43">
        <v>6.2324999999999999</v>
      </c>
      <c r="BK9" s="43">
        <v>6.2324999999999999</v>
      </c>
      <c r="BL9" s="43">
        <v>6.2324999999999999</v>
      </c>
      <c r="BM9" s="43">
        <v>6.2324999999999999</v>
      </c>
      <c r="BN9" s="43">
        <v>28.772500000000001</v>
      </c>
      <c r="BO9" s="43">
        <v>28.772500000000001</v>
      </c>
      <c r="BP9" s="43">
        <v>28.772500000000001</v>
      </c>
      <c r="BQ9" s="43">
        <v>28.772500000000001</v>
      </c>
      <c r="BR9" s="43">
        <v>118.41249999999999</v>
      </c>
      <c r="BS9" s="43">
        <v>118.41249999999999</v>
      </c>
      <c r="BT9" s="43">
        <v>118.41249999999999</v>
      </c>
      <c r="BU9" s="43">
        <v>118.41249999999999</v>
      </c>
      <c r="BV9" s="43">
        <v>139.44999999999999</v>
      </c>
      <c r="BW9" s="43">
        <v>139.44999999999999</v>
      </c>
      <c r="BX9" s="43">
        <v>139.44999999999999</v>
      </c>
      <c r="BY9" s="43">
        <v>139.44999999999999</v>
      </c>
      <c r="BZ9" s="43">
        <v>206.23</v>
      </c>
      <c r="CA9" s="43">
        <v>206.23</v>
      </c>
      <c r="CB9" s="43">
        <v>206.23</v>
      </c>
      <c r="CC9" s="43">
        <v>206.23</v>
      </c>
      <c r="CD9" s="43">
        <v>164</v>
      </c>
      <c r="CE9" s="43">
        <v>164</v>
      </c>
      <c r="CF9" s="43">
        <v>164</v>
      </c>
      <c r="CG9" s="43">
        <v>164</v>
      </c>
      <c r="CH9" s="43">
        <v>153</v>
      </c>
      <c r="CI9" s="43">
        <v>153</v>
      </c>
      <c r="CJ9" s="43">
        <v>153</v>
      </c>
      <c r="CK9" s="43">
        <v>153</v>
      </c>
      <c r="CL9" s="43">
        <v>198.51249999999999</v>
      </c>
      <c r="CM9" s="43">
        <v>198.51249999999999</v>
      </c>
      <c r="CN9" s="43">
        <v>198.51249999999999</v>
      </c>
      <c r="CO9" s="43">
        <v>198.51249999999999</v>
      </c>
      <c r="CP9" s="43">
        <v>176.84</v>
      </c>
      <c r="CQ9" s="43">
        <v>176.84</v>
      </c>
      <c r="CR9" s="43">
        <v>176.84</v>
      </c>
      <c r="CS9" s="43">
        <v>176.84</v>
      </c>
      <c r="CT9" s="44"/>
      <c r="CU9" s="44"/>
      <c r="CV9" s="44"/>
      <c r="CW9" s="45"/>
      <c r="CX9" s="46">
        <f>IF(SUM(B9:CW9)&lt;&gt;0,AVERAGEIF(B9:CW9,"&lt;&gt;"""),"")</f>
        <v>101.76010416666672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60.015999999999998</v>
      </c>
      <c r="F13" s="65"/>
      <c r="G13" s="65">
        <v>38.5</v>
      </c>
      <c r="H13" s="65">
        <v>30.33</v>
      </c>
      <c r="I13" s="65">
        <v>27.145</v>
      </c>
      <c r="J13" s="65">
        <v>42.226999999999997</v>
      </c>
      <c r="K13" s="65">
        <v>49.228999999999999</v>
      </c>
      <c r="L13" s="65">
        <v>45.048000000000002</v>
      </c>
      <c r="M13" s="65">
        <v>16.341000000000001</v>
      </c>
      <c r="N13" s="65">
        <v>51.774000000000001</v>
      </c>
      <c r="O13" s="65">
        <v>55.668999999999997</v>
      </c>
      <c r="P13" s="65">
        <v>50.33</v>
      </c>
      <c r="Q13" s="65">
        <v>61.53</v>
      </c>
      <c r="R13" s="65">
        <v>62.287999999999997</v>
      </c>
      <c r="S13" s="65">
        <v>61.762999999999998</v>
      </c>
      <c r="T13" s="65">
        <v>53.250999999999998</v>
      </c>
      <c r="U13" s="65"/>
      <c r="V13" s="65"/>
      <c r="W13" s="65"/>
      <c r="X13" s="65"/>
      <c r="Y13" s="65">
        <v>5</v>
      </c>
      <c r="Z13" s="65"/>
      <c r="AA13" s="65"/>
      <c r="AB13" s="65"/>
      <c r="AC13" s="65">
        <v>21</v>
      </c>
      <c r="AD13" s="65">
        <v>15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5.0220000000000002</v>
      </c>
      <c r="CQ13" s="65">
        <v>7.7789999999999999</v>
      </c>
      <c r="CR13" s="65"/>
      <c r="CS13" s="65"/>
      <c r="CT13" s="66"/>
      <c r="CU13" s="66"/>
      <c r="CV13" s="66"/>
      <c r="CW13" s="67"/>
      <c r="CX13" s="68">
        <f t="array" ref="CX13">SUMPRODUCT(B13:CW13*0.25)</f>
        <v>189.81050000000002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27.567</v>
      </c>
      <c r="C15" s="71">
        <v>27.792999999999999</v>
      </c>
      <c r="D15" s="71">
        <v>22.85</v>
      </c>
      <c r="E15" s="71">
        <v>7.1589999999999998</v>
      </c>
      <c r="F15" s="71">
        <v>16.295000000000002</v>
      </c>
      <c r="G15" s="71">
        <v>8.5519999999999996</v>
      </c>
      <c r="H15" s="71">
        <v>6.7560000000000002</v>
      </c>
      <c r="I15" s="71">
        <v>8.0020000000000007</v>
      </c>
      <c r="J15" s="71">
        <v>7.8849999999999998</v>
      </c>
      <c r="K15" s="71">
        <v>8.8780000000000001</v>
      </c>
      <c r="L15" s="71">
        <v>10.721</v>
      </c>
      <c r="M15" s="71">
        <v>5.8840000000000003</v>
      </c>
      <c r="N15" s="71">
        <v>8.25</v>
      </c>
      <c r="O15" s="71">
        <v>10.164999999999999</v>
      </c>
      <c r="P15" s="71">
        <v>10.065</v>
      </c>
      <c r="Q15" s="71">
        <v>8.6950000000000003</v>
      </c>
      <c r="R15" s="71">
        <v>13.84</v>
      </c>
      <c r="S15" s="71">
        <v>13.925000000000001</v>
      </c>
      <c r="T15" s="71">
        <v>18.675999999999998</v>
      </c>
      <c r="U15" s="71">
        <v>31.683</v>
      </c>
      <c r="V15" s="71">
        <v>36.064999999999998</v>
      </c>
      <c r="W15" s="71">
        <v>39.021000000000001</v>
      </c>
      <c r="X15" s="71">
        <v>30.594000000000001</v>
      </c>
      <c r="Y15" s="71">
        <v>6.101</v>
      </c>
      <c r="Z15" s="71">
        <v>29.425000000000001</v>
      </c>
      <c r="AA15" s="71">
        <v>28.704000000000001</v>
      </c>
      <c r="AB15" s="71">
        <v>9.2449999999999992</v>
      </c>
      <c r="AC15" s="71">
        <v>14.978999999999999</v>
      </c>
      <c r="AD15" s="71">
        <v>73.602999999999994</v>
      </c>
      <c r="AE15" s="71">
        <v>51.41</v>
      </c>
      <c r="AF15" s="71">
        <v>66.001999999999995</v>
      </c>
      <c r="AG15" s="71">
        <v>56.683999999999997</v>
      </c>
      <c r="AH15" s="71">
        <v>48.402999999999999</v>
      </c>
      <c r="AI15" s="71">
        <v>32.965000000000003</v>
      </c>
      <c r="AJ15" s="71">
        <v>140.75800000000001</v>
      </c>
      <c r="AK15" s="71">
        <v>62.817999999999998</v>
      </c>
      <c r="AL15" s="71">
        <v>120.72199999999999</v>
      </c>
      <c r="AM15" s="71">
        <v>86.346999999999994</v>
      </c>
      <c r="AN15" s="71">
        <v>82.515000000000001</v>
      </c>
      <c r="AO15" s="71">
        <v>104.839</v>
      </c>
      <c r="AP15" s="71">
        <v>72.582999999999998</v>
      </c>
      <c r="AQ15" s="71">
        <v>79.596999999999994</v>
      </c>
      <c r="AR15" s="71">
        <v>82.257000000000005</v>
      </c>
      <c r="AS15" s="71">
        <v>83.789000000000001</v>
      </c>
      <c r="AT15" s="71">
        <v>77.090999999999994</v>
      </c>
      <c r="AU15" s="71">
        <v>80.489000000000004</v>
      </c>
      <c r="AV15" s="71">
        <v>75.721999999999994</v>
      </c>
      <c r="AW15" s="71">
        <v>80.888999999999996</v>
      </c>
      <c r="AX15" s="71">
        <v>48.536000000000001</v>
      </c>
      <c r="AY15" s="71">
        <v>55.17</v>
      </c>
      <c r="AZ15" s="71">
        <v>53.204999999999998</v>
      </c>
      <c r="BA15" s="71">
        <v>52.923999999999999</v>
      </c>
      <c r="BB15" s="71">
        <v>62.024000000000001</v>
      </c>
      <c r="BC15" s="71">
        <v>48.000999999999998</v>
      </c>
      <c r="BD15" s="71">
        <v>43.765999999999998</v>
      </c>
      <c r="BE15" s="71">
        <v>38.094000000000001</v>
      </c>
      <c r="BF15" s="71">
        <v>105.93</v>
      </c>
      <c r="BG15" s="71">
        <v>90.661000000000001</v>
      </c>
      <c r="BH15" s="71">
        <v>88.224000000000004</v>
      </c>
      <c r="BI15" s="71">
        <v>66.424999999999997</v>
      </c>
      <c r="BJ15" s="71">
        <v>141.09100000000001</v>
      </c>
      <c r="BK15" s="71">
        <v>56.996000000000002</v>
      </c>
      <c r="BL15" s="71">
        <v>146.095</v>
      </c>
      <c r="BM15" s="71">
        <v>53.465000000000003</v>
      </c>
      <c r="BN15" s="71">
        <v>39.844000000000001</v>
      </c>
      <c r="BO15" s="71">
        <v>23.529</v>
      </c>
      <c r="BP15" s="71">
        <v>18.093</v>
      </c>
      <c r="BQ15" s="71">
        <v>15.967000000000001</v>
      </c>
      <c r="BR15" s="71">
        <v>24.494</v>
      </c>
      <c r="BS15" s="71">
        <v>26.596</v>
      </c>
      <c r="BT15" s="71">
        <v>31.056000000000001</v>
      </c>
      <c r="BU15" s="71">
        <v>32.356999999999999</v>
      </c>
      <c r="BV15" s="71">
        <v>30.814</v>
      </c>
      <c r="BW15" s="71">
        <v>28.468</v>
      </c>
      <c r="BX15" s="71">
        <v>27.481000000000002</v>
      </c>
      <c r="BY15" s="71">
        <v>24.852</v>
      </c>
      <c r="BZ15" s="71">
        <v>24.513000000000002</v>
      </c>
      <c r="CA15" s="71">
        <v>27.154</v>
      </c>
      <c r="CB15" s="71">
        <v>24.096</v>
      </c>
      <c r="CC15" s="71">
        <v>33.029000000000003</v>
      </c>
      <c r="CD15" s="71">
        <v>21.605</v>
      </c>
      <c r="CE15" s="71">
        <v>19.045999999999999</v>
      </c>
      <c r="CF15" s="71">
        <v>18.678000000000001</v>
      </c>
      <c r="CG15" s="71">
        <v>16.471</v>
      </c>
      <c r="CH15" s="71">
        <v>14.398999999999999</v>
      </c>
      <c r="CI15" s="71">
        <v>13.461</v>
      </c>
      <c r="CJ15" s="71">
        <v>13.013999999999999</v>
      </c>
      <c r="CK15" s="71">
        <v>11.975</v>
      </c>
      <c r="CL15" s="71">
        <v>11.64</v>
      </c>
      <c r="CM15" s="71">
        <v>10.997999999999999</v>
      </c>
      <c r="CN15" s="71">
        <v>10.505000000000001</v>
      </c>
      <c r="CO15" s="71">
        <v>9.3030000000000008</v>
      </c>
      <c r="CP15" s="71">
        <v>25.295999999999999</v>
      </c>
      <c r="CQ15" s="71">
        <v>28.077999999999999</v>
      </c>
      <c r="CR15" s="71">
        <v>13.561999999999999</v>
      </c>
      <c r="CS15" s="71">
        <v>14.599</v>
      </c>
      <c r="CT15" s="72"/>
      <c r="CU15" s="72"/>
      <c r="CV15" s="72"/>
      <c r="CW15" s="73"/>
      <c r="CX15" s="74">
        <f t="array" ref="CX15">SUMPRODUCT(B15:CW15*0.25)</f>
        <v>965.70949999999982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>
        <v>26.712</v>
      </c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>
        <v>25.8</v>
      </c>
      <c r="CR17" s="71">
        <v>17.196000000000002</v>
      </c>
      <c r="CS17" s="71"/>
      <c r="CT17" s="72"/>
      <c r="CU17" s="72"/>
      <c r="CV17" s="72"/>
      <c r="CW17" s="73"/>
      <c r="CX17" s="74">
        <f t="array" ref="CX17">SUMPRODUCT(B17:CW17*0.25)</f>
        <v>17.427</v>
      </c>
    </row>
    <row r="18" spans="1:102" ht="30" customHeight="1" thickBot="1" x14ac:dyDescent="0.25">
      <c r="A18" s="75" t="s">
        <v>15</v>
      </c>
      <c r="B18" s="76">
        <f>SUM(B11:B17)</f>
        <v>27.567</v>
      </c>
      <c r="C18" s="77">
        <f t="shared" ref="C18:BN18" si="0">SUM(C11:C17)</f>
        <v>27.792999999999999</v>
      </c>
      <c r="D18" s="77">
        <f t="shared" si="0"/>
        <v>22.85</v>
      </c>
      <c r="E18" s="77">
        <f t="shared" si="0"/>
        <v>67.174999999999997</v>
      </c>
      <c r="F18" s="77">
        <f t="shared" si="0"/>
        <v>16.295000000000002</v>
      </c>
      <c r="G18" s="77">
        <f t="shared" si="0"/>
        <v>47.052</v>
      </c>
      <c r="H18" s="77">
        <f t="shared" si="0"/>
        <v>37.085999999999999</v>
      </c>
      <c r="I18" s="77">
        <f t="shared" si="0"/>
        <v>35.146999999999998</v>
      </c>
      <c r="J18" s="77">
        <f t="shared" si="0"/>
        <v>50.111999999999995</v>
      </c>
      <c r="K18" s="77">
        <f t="shared" si="0"/>
        <v>58.106999999999999</v>
      </c>
      <c r="L18" s="77">
        <f t="shared" si="0"/>
        <v>55.769000000000005</v>
      </c>
      <c r="M18" s="77">
        <f t="shared" si="0"/>
        <v>22.225000000000001</v>
      </c>
      <c r="N18" s="77">
        <f t="shared" si="0"/>
        <v>60.024000000000001</v>
      </c>
      <c r="O18" s="77">
        <f t="shared" si="0"/>
        <v>65.834000000000003</v>
      </c>
      <c r="P18" s="77">
        <f t="shared" si="0"/>
        <v>60.394999999999996</v>
      </c>
      <c r="Q18" s="77">
        <f t="shared" si="0"/>
        <v>70.224999999999994</v>
      </c>
      <c r="R18" s="77">
        <f t="shared" si="0"/>
        <v>76.128</v>
      </c>
      <c r="S18" s="77">
        <f t="shared" si="0"/>
        <v>75.688000000000002</v>
      </c>
      <c r="T18" s="77">
        <f t="shared" si="0"/>
        <v>71.926999999999992</v>
      </c>
      <c r="U18" s="77">
        <f t="shared" si="0"/>
        <v>31.683</v>
      </c>
      <c r="V18" s="77">
        <f t="shared" si="0"/>
        <v>36.064999999999998</v>
      </c>
      <c r="W18" s="77">
        <f t="shared" si="0"/>
        <v>39.021000000000001</v>
      </c>
      <c r="X18" s="77">
        <f t="shared" si="0"/>
        <v>30.594000000000001</v>
      </c>
      <c r="Y18" s="77">
        <f t="shared" si="0"/>
        <v>11.100999999999999</v>
      </c>
      <c r="Z18" s="77">
        <f t="shared" si="0"/>
        <v>29.425000000000001</v>
      </c>
      <c r="AA18" s="77">
        <f t="shared" si="0"/>
        <v>28.704000000000001</v>
      </c>
      <c r="AB18" s="77">
        <f t="shared" si="0"/>
        <v>9.2449999999999992</v>
      </c>
      <c r="AC18" s="77">
        <f t="shared" si="0"/>
        <v>35.978999999999999</v>
      </c>
      <c r="AD18" s="77">
        <f t="shared" si="0"/>
        <v>88.602999999999994</v>
      </c>
      <c r="AE18" s="77">
        <f t="shared" si="0"/>
        <v>51.41</v>
      </c>
      <c r="AF18" s="77">
        <f t="shared" si="0"/>
        <v>66.001999999999995</v>
      </c>
      <c r="AG18" s="77">
        <f t="shared" si="0"/>
        <v>56.683999999999997</v>
      </c>
      <c r="AH18" s="77">
        <f t="shared" si="0"/>
        <v>48.402999999999999</v>
      </c>
      <c r="AI18" s="77">
        <f t="shared" si="0"/>
        <v>32.965000000000003</v>
      </c>
      <c r="AJ18" s="77">
        <f t="shared" si="0"/>
        <v>140.75800000000001</v>
      </c>
      <c r="AK18" s="77">
        <f t="shared" si="0"/>
        <v>62.817999999999998</v>
      </c>
      <c r="AL18" s="77">
        <f t="shared" si="0"/>
        <v>120.72199999999999</v>
      </c>
      <c r="AM18" s="77">
        <f t="shared" si="0"/>
        <v>86.346999999999994</v>
      </c>
      <c r="AN18" s="77">
        <f t="shared" si="0"/>
        <v>82.515000000000001</v>
      </c>
      <c r="AO18" s="77">
        <f t="shared" si="0"/>
        <v>104.839</v>
      </c>
      <c r="AP18" s="77">
        <f t="shared" si="0"/>
        <v>72.582999999999998</v>
      </c>
      <c r="AQ18" s="77">
        <f t="shared" si="0"/>
        <v>79.596999999999994</v>
      </c>
      <c r="AR18" s="77">
        <f t="shared" si="0"/>
        <v>82.257000000000005</v>
      </c>
      <c r="AS18" s="77">
        <f t="shared" si="0"/>
        <v>83.789000000000001</v>
      </c>
      <c r="AT18" s="77">
        <f t="shared" si="0"/>
        <v>77.090999999999994</v>
      </c>
      <c r="AU18" s="77">
        <f t="shared" si="0"/>
        <v>80.489000000000004</v>
      </c>
      <c r="AV18" s="77">
        <f t="shared" si="0"/>
        <v>75.721999999999994</v>
      </c>
      <c r="AW18" s="77">
        <f t="shared" si="0"/>
        <v>80.888999999999996</v>
      </c>
      <c r="AX18" s="77">
        <f t="shared" si="0"/>
        <v>48.536000000000001</v>
      </c>
      <c r="AY18" s="77">
        <f t="shared" si="0"/>
        <v>55.17</v>
      </c>
      <c r="AZ18" s="77">
        <f t="shared" si="0"/>
        <v>53.204999999999998</v>
      </c>
      <c r="BA18" s="77">
        <f t="shared" si="0"/>
        <v>52.923999999999999</v>
      </c>
      <c r="BB18" s="77">
        <f t="shared" si="0"/>
        <v>62.024000000000001</v>
      </c>
      <c r="BC18" s="77">
        <f t="shared" si="0"/>
        <v>48.000999999999998</v>
      </c>
      <c r="BD18" s="77">
        <f t="shared" si="0"/>
        <v>43.765999999999998</v>
      </c>
      <c r="BE18" s="77">
        <f t="shared" si="0"/>
        <v>38.094000000000001</v>
      </c>
      <c r="BF18" s="77">
        <f t="shared" si="0"/>
        <v>105.93</v>
      </c>
      <c r="BG18" s="77">
        <f t="shared" si="0"/>
        <v>90.661000000000001</v>
      </c>
      <c r="BH18" s="77">
        <f t="shared" si="0"/>
        <v>88.224000000000004</v>
      </c>
      <c r="BI18" s="77">
        <f t="shared" si="0"/>
        <v>66.424999999999997</v>
      </c>
      <c r="BJ18" s="77">
        <f t="shared" si="0"/>
        <v>141.09100000000001</v>
      </c>
      <c r="BK18" s="77">
        <f t="shared" si="0"/>
        <v>56.996000000000002</v>
      </c>
      <c r="BL18" s="77">
        <f t="shared" si="0"/>
        <v>146.095</v>
      </c>
      <c r="BM18" s="77">
        <f t="shared" si="0"/>
        <v>53.465000000000003</v>
      </c>
      <c r="BN18" s="77">
        <f t="shared" si="0"/>
        <v>39.844000000000001</v>
      </c>
      <c r="BO18" s="77">
        <f t="shared" ref="BO18:CW18" si="1">SUM(BO11:BO17)</f>
        <v>23.529</v>
      </c>
      <c r="BP18" s="77">
        <f t="shared" si="1"/>
        <v>18.093</v>
      </c>
      <c r="BQ18" s="77">
        <f t="shared" si="1"/>
        <v>15.967000000000001</v>
      </c>
      <c r="BR18" s="77">
        <f t="shared" si="1"/>
        <v>24.494</v>
      </c>
      <c r="BS18" s="77">
        <f t="shared" si="1"/>
        <v>26.596</v>
      </c>
      <c r="BT18" s="77">
        <f t="shared" si="1"/>
        <v>31.056000000000001</v>
      </c>
      <c r="BU18" s="77">
        <f t="shared" si="1"/>
        <v>32.356999999999999</v>
      </c>
      <c r="BV18" s="77">
        <f t="shared" si="1"/>
        <v>30.814</v>
      </c>
      <c r="BW18" s="77">
        <f t="shared" si="1"/>
        <v>28.468</v>
      </c>
      <c r="BX18" s="77">
        <f t="shared" si="1"/>
        <v>27.481000000000002</v>
      </c>
      <c r="BY18" s="77">
        <f t="shared" si="1"/>
        <v>24.852</v>
      </c>
      <c r="BZ18" s="77">
        <f t="shared" si="1"/>
        <v>24.513000000000002</v>
      </c>
      <c r="CA18" s="77">
        <f t="shared" si="1"/>
        <v>53.866</v>
      </c>
      <c r="CB18" s="77">
        <f t="shared" si="1"/>
        <v>24.096</v>
      </c>
      <c r="CC18" s="77">
        <f t="shared" si="1"/>
        <v>33.029000000000003</v>
      </c>
      <c r="CD18" s="77">
        <f t="shared" si="1"/>
        <v>21.605</v>
      </c>
      <c r="CE18" s="77">
        <f t="shared" si="1"/>
        <v>19.045999999999999</v>
      </c>
      <c r="CF18" s="77">
        <f t="shared" si="1"/>
        <v>18.678000000000001</v>
      </c>
      <c r="CG18" s="77">
        <f t="shared" si="1"/>
        <v>16.471</v>
      </c>
      <c r="CH18" s="77">
        <f t="shared" si="1"/>
        <v>14.398999999999999</v>
      </c>
      <c r="CI18" s="77">
        <f t="shared" si="1"/>
        <v>13.461</v>
      </c>
      <c r="CJ18" s="77">
        <f t="shared" si="1"/>
        <v>13.013999999999999</v>
      </c>
      <c r="CK18" s="77">
        <f t="shared" si="1"/>
        <v>11.975</v>
      </c>
      <c r="CL18" s="77">
        <f t="shared" si="1"/>
        <v>11.64</v>
      </c>
      <c r="CM18" s="77">
        <f t="shared" si="1"/>
        <v>10.997999999999999</v>
      </c>
      <c r="CN18" s="77">
        <f t="shared" si="1"/>
        <v>10.505000000000001</v>
      </c>
      <c r="CO18" s="77">
        <f t="shared" si="1"/>
        <v>9.3030000000000008</v>
      </c>
      <c r="CP18" s="77">
        <f t="shared" si="1"/>
        <v>30.317999999999998</v>
      </c>
      <c r="CQ18" s="77">
        <f t="shared" si="1"/>
        <v>61.656999999999996</v>
      </c>
      <c r="CR18" s="77">
        <f t="shared" si="1"/>
        <v>30.758000000000003</v>
      </c>
      <c r="CS18" s="77">
        <f t="shared" si="1"/>
        <v>14.599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1172.9469999999997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>
        <v>4.4930000000000003</v>
      </c>
      <c r="AK21" s="88"/>
      <c r="AL21" s="88">
        <v>2</v>
      </c>
      <c r="AM21" s="88">
        <v>2</v>
      </c>
      <c r="AN21" s="88">
        <v>2</v>
      </c>
      <c r="AO21" s="88">
        <v>2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3</v>
      </c>
      <c r="BK21" s="88"/>
      <c r="BL21" s="88">
        <v>3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4.6232500000000005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>
        <v>0.1</v>
      </c>
      <c r="AC22" s="94">
        <v>0.2</v>
      </c>
      <c r="AD22" s="94">
        <v>5</v>
      </c>
      <c r="AE22" s="94"/>
      <c r="AF22" s="94">
        <v>11.6</v>
      </c>
      <c r="AG22" s="94">
        <v>6.8</v>
      </c>
      <c r="AH22" s="94"/>
      <c r="AI22" s="94"/>
      <c r="AJ22" s="94">
        <v>6</v>
      </c>
      <c r="AK22" s="94">
        <v>1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5</v>
      </c>
      <c r="BG22" s="94">
        <v>5</v>
      </c>
      <c r="BH22" s="94">
        <v>5</v>
      </c>
      <c r="BI22" s="94">
        <v>5</v>
      </c>
      <c r="BJ22" s="94">
        <v>5</v>
      </c>
      <c r="BK22" s="94"/>
      <c r="BL22" s="94">
        <v>5</v>
      </c>
      <c r="BM22" s="94">
        <v>5</v>
      </c>
      <c r="BN22" s="94">
        <v>0.8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>
        <v>40</v>
      </c>
      <c r="CA22" s="94">
        <v>7.1</v>
      </c>
      <c r="CB22" s="94">
        <v>40</v>
      </c>
      <c r="CC22" s="94"/>
      <c r="CD22" s="94"/>
      <c r="CE22" s="94">
        <v>16.015999999999998</v>
      </c>
      <c r="CF22" s="94">
        <v>5</v>
      </c>
      <c r="CG22" s="94">
        <v>5</v>
      </c>
      <c r="CH22" s="94"/>
      <c r="CI22" s="94"/>
      <c r="CJ22" s="94"/>
      <c r="CK22" s="94">
        <v>5</v>
      </c>
      <c r="CL22" s="94">
        <v>40</v>
      </c>
      <c r="CM22" s="94">
        <v>40</v>
      </c>
      <c r="CN22" s="94">
        <v>7.04</v>
      </c>
      <c r="CO22" s="94">
        <v>1.6E-2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67.918000000000006</v>
      </c>
    </row>
    <row r="23" spans="1:102" ht="24.95" customHeight="1" x14ac:dyDescent="0.2">
      <c r="A23" s="92" t="s">
        <v>19</v>
      </c>
      <c r="B23" s="98">
        <v>17</v>
      </c>
      <c r="C23" s="99">
        <v>24.9</v>
      </c>
      <c r="D23" s="99">
        <v>39</v>
      </c>
      <c r="E23" s="99">
        <v>24.494</v>
      </c>
      <c r="F23" s="99">
        <v>50.3</v>
      </c>
      <c r="G23" s="99">
        <v>38.9</v>
      </c>
      <c r="H23" s="99">
        <v>36.043999999999997</v>
      </c>
      <c r="I23" s="99">
        <v>37.53</v>
      </c>
      <c r="J23" s="99">
        <v>38.377000000000002</v>
      </c>
      <c r="K23" s="99">
        <v>38.152000000000001</v>
      </c>
      <c r="L23" s="99">
        <v>34.408999999999999</v>
      </c>
      <c r="M23" s="99">
        <v>21.544</v>
      </c>
      <c r="N23" s="99">
        <v>13.409000000000001</v>
      </c>
      <c r="O23" s="99">
        <v>13.519</v>
      </c>
      <c r="P23" s="99">
        <v>22.757999999999999</v>
      </c>
      <c r="Q23" s="99">
        <v>14.797000000000001</v>
      </c>
      <c r="R23" s="99">
        <v>15.367000000000001</v>
      </c>
      <c r="S23" s="99">
        <v>15.128</v>
      </c>
      <c r="T23" s="99">
        <v>16.88</v>
      </c>
      <c r="U23" s="99">
        <v>14.6</v>
      </c>
      <c r="V23" s="99">
        <v>15.8</v>
      </c>
      <c r="W23" s="99">
        <v>22.5</v>
      </c>
      <c r="X23" s="99">
        <v>21.704000000000001</v>
      </c>
      <c r="Y23" s="99">
        <v>5.9429999999999996</v>
      </c>
      <c r="Z23" s="99">
        <v>16.149000000000001</v>
      </c>
      <c r="AA23" s="99">
        <v>1.425</v>
      </c>
      <c r="AB23" s="99">
        <v>5.6630000000000003</v>
      </c>
      <c r="AC23" s="99">
        <v>0.45100000000000001</v>
      </c>
      <c r="AD23" s="99">
        <v>28.731000000000002</v>
      </c>
      <c r="AE23" s="99">
        <v>55.7</v>
      </c>
      <c r="AF23" s="99">
        <v>56.5</v>
      </c>
      <c r="AG23" s="99">
        <v>47.7</v>
      </c>
      <c r="AH23" s="99">
        <v>23.1</v>
      </c>
      <c r="AI23" s="99">
        <v>21.9</v>
      </c>
      <c r="AJ23" s="99">
        <v>35.412999999999997</v>
      </c>
      <c r="AK23" s="99">
        <v>22.3</v>
      </c>
      <c r="AL23" s="99">
        <v>13.7</v>
      </c>
      <c r="AM23" s="99">
        <v>13.2</v>
      </c>
      <c r="AN23" s="99">
        <v>12.8</v>
      </c>
      <c r="AO23" s="99">
        <v>12.9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33.651000000000003</v>
      </c>
      <c r="BK23" s="99">
        <v>19.597000000000001</v>
      </c>
      <c r="BL23" s="99">
        <v>6.57</v>
      </c>
      <c r="BM23" s="99">
        <v>45.695999999999998</v>
      </c>
      <c r="BN23" s="99">
        <v>5.9640000000000004</v>
      </c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>
        <v>22.754999999999999</v>
      </c>
      <c r="CD23" s="99"/>
      <c r="CE23" s="99">
        <v>3.2000000000000001E-2</v>
      </c>
      <c r="CF23" s="99">
        <v>1.125</v>
      </c>
      <c r="CG23" s="99">
        <v>0.36799999999999999</v>
      </c>
      <c r="CH23" s="99"/>
      <c r="CI23" s="99">
        <v>0.435</v>
      </c>
      <c r="CJ23" s="99">
        <v>1.877</v>
      </c>
      <c r="CK23" s="99">
        <v>4.8000000000000001E-2</v>
      </c>
      <c r="CL23" s="99"/>
      <c r="CM23" s="99"/>
      <c r="CN23" s="99"/>
      <c r="CO23" s="99">
        <v>8.0000000000000002E-3</v>
      </c>
      <c r="CP23" s="99">
        <v>1.2070000000000001</v>
      </c>
      <c r="CQ23" s="99">
        <v>9.2520000000000007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277.31799999999998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17</v>
      </c>
      <c r="C28" s="107">
        <f t="shared" si="2"/>
        <v>24.9</v>
      </c>
      <c r="D28" s="107">
        <f t="shared" si="2"/>
        <v>39</v>
      </c>
      <c r="E28" s="107">
        <f t="shared" si="2"/>
        <v>24.494</v>
      </c>
      <c r="F28" s="107">
        <f t="shared" si="2"/>
        <v>50.3</v>
      </c>
      <c r="G28" s="107">
        <f t="shared" si="2"/>
        <v>38.9</v>
      </c>
      <c r="H28" s="107">
        <f t="shared" si="2"/>
        <v>36.043999999999997</v>
      </c>
      <c r="I28" s="107">
        <f t="shared" si="2"/>
        <v>37.53</v>
      </c>
      <c r="J28" s="107">
        <f t="shared" si="2"/>
        <v>38.377000000000002</v>
      </c>
      <c r="K28" s="107">
        <f t="shared" si="2"/>
        <v>38.152000000000001</v>
      </c>
      <c r="L28" s="107">
        <f t="shared" si="2"/>
        <v>34.408999999999999</v>
      </c>
      <c r="M28" s="107">
        <f t="shared" si="2"/>
        <v>21.544</v>
      </c>
      <c r="N28" s="107">
        <f t="shared" si="2"/>
        <v>13.409000000000001</v>
      </c>
      <c r="O28" s="107">
        <f t="shared" si="2"/>
        <v>13.519</v>
      </c>
      <c r="P28" s="107">
        <f t="shared" si="2"/>
        <v>22.757999999999999</v>
      </c>
      <c r="Q28" s="107">
        <f>SUM(Q21:Q27)</f>
        <v>14.797000000000001</v>
      </c>
      <c r="R28" s="107">
        <f t="shared" ref="R28:CC28" si="3">SUM(R21:R27)</f>
        <v>15.367000000000001</v>
      </c>
      <c r="S28" s="107">
        <f t="shared" si="3"/>
        <v>15.128</v>
      </c>
      <c r="T28" s="107">
        <f t="shared" si="3"/>
        <v>16.88</v>
      </c>
      <c r="U28" s="107">
        <f t="shared" si="3"/>
        <v>14.6</v>
      </c>
      <c r="V28" s="107">
        <f t="shared" si="3"/>
        <v>15.8</v>
      </c>
      <c r="W28" s="107">
        <f t="shared" si="3"/>
        <v>22.5</v>
      </c>
      <c r="X28" s="107">
        <f t="shared" si="3"/>
        <v>21.704000000000001</v>
      </c>
      <c r="Y28" s="107">
        <f t="shared" si="3"/>
        <v>5.9429999999999996</v>
      </c>
      <c r="Z28" s="107">
        <f t="shared" si="3"/>
        <v>16.149000000000001</v>
      </c>
      <c r="AA28" s="107">
        <f t="shared" si="3"/>
        <v>1.425</v>
      </c>
      <c r="AB28" s="107">
        <f t="shared" si="3"/>
        <v>5.7629999999999999</v>
      </c>
      <c r="AC28" s="107">
        <f t="shared" si="3"/>
        <v>0.65100000000000002</v>
      </c>
      <c r="AD28" s="107">
        <f t="shared" si="3"/>
        <v>33.731000000000002</v>
      </c>
      <c r="AE28" s="107">
        <f t="shared" si="3"/>
        <v>55.7</v>
      </c>
      <c r="AF28" s="107">
        <f t="shared" si="3"/>
        <v>68.099999999999994</v>
      </c>
      <c r="AG28" s="107">
        <f t="shared" si="3"/>
        <v>54.5</v>
      </c>
      <c r="AH28" s="107">
        <f t="shared" si="3"/>
        <v>23.1</v>
      </c>
      <c r="AI28" s="107">
        <f t="shared" si="3"/>
        <v>21.9</v>
      </c>
      <c r="AJ28" s="107">
        <f t="shared" si="3"/>
        <v>45.905999999999999</v>
      </c>
      <c r="AK28" s="107">
        <f t="shared" si="3"/>
        <v>23.3</v>
      </c>
      <c r="AL28" s="107">
        <f t="shared" si="3"/>
        <v>15.7</v>
      </c>
      <c r="AM28" s="107">
        <f t="shared" si="3"/>
        <v>15.2</v>
      </c>
      <c r="AN28" s="107">
        <f t="shared" si="3"/>
        <v>14.8</v>
      </c>
      <c r="AO28" s="107">
        <f t="shared" si="3"/>
        <v>14.9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5</v>
      </c>
      <c r="BG28" s="107">
        <f t="shared" si="3"/>
        <v>5</v>
      </c>
      <c r="BH28" s="107">
        <f t="shared" si="3"/>
        <v>5</v>
      </c>
      <c r="BI28" s="107">
        <f t="shared" si="3"/>
        <v>5</v>
      </c>
      <c r="BJ28" s="107">
        <f t="shared" si="3"/>
        <v>41.651000000000003</v>
      </c>
      <c r="BK28" s="107">
        <f t="shared" si="3"/>
        <v>19.597000000000001</v>
      </c>
      <c r="BL28" s="107">
        <f t="shared" si="3"/>
        <v>14.57</v>
      </c>
      <c r="BM28" s="107">
        <f t="shared" si="3"/>
        <v>50.695999999999998</v>
      </c>
      <c r="BN28" s="107">
        <f t="shared" si="3"/>
        <v>6.7640000000000002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40</v>
      </c>
      <c r="CA28" s="107">
        <f t="shared" si="3"/>
        <v>7.1</v>
      </c>
      <c r="CB28" s="107">
        <f t="shared" si="3"/>
        <v>40</v>
      </c>
      <c r="CC28" s="107">
        <f t="shared" si="3"/>
        <v>22.754999999999999</v>
      </c>
      <c r="CD28" s="107">
        <f t="shared" ref="CD28:CW28" si="4">SUM(CD21:CD27)</f>
        <v>0</v>
      </c>
      <c r="CE28" s="107">
        <f t="shared" si="4"/>
        <v>16.047999999999998</v>
      </c>
      <c r="CF28" s="107">
        <f t="shared" si="4"/>
        <v>6.125</v>
      </c>
      <c r="CG28" s="107">
        <f t="shared" si="4"/>
        <v>5.3680000000000003</v>
      </c>
      <c r="CH28" s="107">
        <f t="shared" si="4"/>
        <v>0</v>
      </c>
      <c r="CI28" s="107">
        <f t="shared" si="4"/>
        <v>0.435</v>
      </c>
      <c r="CJ28" s="107">
        <f t="shared" si="4"/>
        <v>1.877</v>
      </c>
      <c r="CK28" s="107">
        <f t="shared" si="4"/>
        <v>5.048</v>
      </c>
      <c r="CL28" s="107">
        <f t="shared" si="4"/>
        <v>40</v>
      </c>
      <c r="CM28" s="107">
        <f t="shared" si="4"/>
        <v>40</v>
      </c>
      <c r="CN28" s="107">
        <f t="shared" si="4"/>
        <v>7.04</v>
      </c>
      <c r="CO28" s="107">
        <f t="shared" si="4"/>
        <v>2.4E-2</v>
      </c>
      <c r="CP28" s="107">
        <f t="shared" si="4"/>
        <v>1.2070000000000001</v>
      </c>
      <c r="CQ28" s="107">
        <f t="shared" si="4"/>
        <v>9.2520000000000007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349.85924999999997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44.567</v>
      </c>
      <c r="C32" s="94">
        <v>52.692999999999998</v>
      </c>
      <c r="D32" s="94">
        <v>61.85</v>
      </c>
      <c r="E32" s="94">
        <v>91.668999999999997</v>
      </c>
      <c r="F32" s="94">
        <v>66.594999999999999</v>
      </c>
      <c r="G32" s="94">
        <v>85.951999999999998</v>
      </c>
      <c r="H32" s="94">
        <v>73.13</v>
      </c>
      <c r="I32" s="94">
        <v>72.677000000000007</v>
      </c>
      <c r="J32" s="94">
        <v>88.489000000000004</v>
      </c>
      <c r="K32" s="94">
        <v>96.259</v>
      </c>
      <c r="L32" s="94">
        <v>90.177999999999997</v>
      </c>
      <c r="M32" s="94">
        <v>43.768999999999998</v>
      </c>
      <c r="N32" s="94">
        <v>73.433000000000007</v>
      </c>
      <c r="O32" s="94">
        <v>79.352999999999994</v>
      </c>
      <c r="P32" s="94">
        <v>83.153000000000006</v>
      </c>
      <c r="Q32" s="94">
        <v>85.022000000000006</v>
      </c>
      <c r="R32" s="94">
        <v>91.495000000000005</v>
      </c>
      <c r="S32" s="94">
        <v>90.816000000000003</v>
      </c>
      <c r="T32" s="94">
        <v>88.807000000000002</v>
      </c>
      <c r="U32" s="94">
        <v>46.283000000000001</v>
      </c>
      <c r="V32" s="94">
        <v>51.865000000000002</v>
      </c>
      <c r="W32" s="94">
        <v>61.521000000000001</v>
      </c>
      <c r="X32" s="94">
        <v>52.298000000000002</v>
      </c>
      <c r="Y32" s="94">
        <v>17.044</v>
      </c>
      <c r="Z32" s="94">
        <v>45.573999999999998</v>
      </c>
      <c r="AA32" s="94">
        <v>30.129000000000001</v>
      </c>
      <c r="AB32" s="94">
        <v>15.007999999999999</v>
      </c>
      <c r="AC32" s="94">
        <v>36.630000000000003</v>
      </c>
      <c r="AD32" s="94">
        <v>122.334</v>
      </c>
      <c r="AE32" s="94">
        <v>107.11</v>
      </c>
      <c r="AF32" s="94">
        <v>134.102</v>
      </c>
      <c r="AG32" s="94">
        <v>111.184</v>
      </c>
      <c r="AH32" s="94">
        <v>71.503</v>
      </c>
      <c r="AI32" s="94">
        <v>54.865000000000002</v>
      </c>
      <c r="AJ32" s="94">
        <v>186.66399999999999</v>
      </c>
      <c r="AK32" s="94">
        <v>86.117999999999995</v>
      </c>
      <c r="AL32" s="94">
        <v>136.422</v>
      </c>
      <c r="AM32" s="94">
        <v>101.547</v>
      </c>
      <c r="AN32" s="94">
        <v>97.314999999999998</v>
      </c>
      <c r="AO32" s="94">
        <v>119.739</v>
      </c>
      <c r="AP32" s="94">
        <v>72.582999999999998</v>
      </c>
      <c r="AQ32" s="94">
        <v>79.596999999999994</v>
      </c>
      <c r="AR32" s="94">
        <v>82.257000000000005</v>
      </c>
      <c r="AS32" s="94">
        <v>83.789000000000001</v>
      </c>
      <c r="AT32" s="94">
        <v>77.090999999999994</v>
      </c>
      <c r="AU32" s="94">
        <v>80.489000000000004</v>
      </c>
      <c r="AV32" s="94">
        <v>75.721999999999994</v>
      </c>
      <c r="AW32" s="94">
        <v>80.888999999999996</v>
      </c>
      <c r="AX32" s="94">
        <v>48.536000000000001</v>
      </c>
      <c r="AY32" s="94">
        <v>55.17</v>
      </c>
      <c r="AZ32" s="94">
        <v>53.204999999999998</v>
      </c>
      <c r="BA32" s="94">
        <v>52.923999999999999</v>
      </c>
      <c r="BB32" s="94">
        <v>62.024000000000001</v>
      </c>
      <c r="BC32" s="94">
        <v>48.000999999999998</v>
      </c>
      <c r="BD32" s="94">
        <v>43.765999999999998</v>
      </c>
      <c r="BE32" s="94">
        <v>38.094000000000001</v>
      </c>
      <c r="BF32" s="94">
        <v>110.93</v>
      </c>
      <c r="BG32" s="94">
        <v>95.661000000000001</v>
      </c>
      <c r="BH32" s="94">
        <v>93.224000000000004</v>
      </c>
      <c r="BI32" s="94">
        <v>71.424999999999997</v>
      </c>
      <c r="BJ32" s="94">
        <v>182.74199999999999</v>
      </c>
      <c r="BK32" s="94">
        <v>76.593000000000004</v>
      </c>
      <c r="BL32" s="94">
        <v>160.66499999999999</v>
      </c>
      <c r="BM32" s="94">
        <v>104.161</v>
      </c>
      <c r="BN32" s="94">
        <v>46.607999999999997</v>
      </c>
      <c r="BO32" s="94">
        <v>23.529</v>
      </c>
      <c r="BP32" s="94">
        <v>18.093</v>
      </c>
      <c r="BQ32" s="94">
        <v>15.967000000000001</v>
      </c>
      <c r="BR32" s="94">
        <v>24.494</v>
      </c>
      <c r="BS32" s="94">
        <v>26.596</v>
      </c>
      <c r="BT32" s="94">
        <v>31.056000000000001</v>
      </c>
      <c r="BU32" s="94">
        <v>32.356999999999999</v>
      </c>
      <c r="BV32" s="94">
        <v>30.814</v>
      </c>
      <c r="BW32" s="94">
        <v>28.468</v>
      </c>
      <c r="BX32" s="94">
        <v>27.481000000000002</v>
      </c>
      <c r="BY32" s="94">
        <v>24.852</v>
      </c>
      <c r="BZ32" s="94">
        <v>64.513000000000005</v>
      </c>
      <c r="CA32" s="94">
        <v>60.966000000000001</v>
      </c>
      <c r="CB32" s="94">
        <v>64.096000000000004</v>
      </c>
      <c r="CC32" s="94">
        <v>55.783999999999999</v>
      </c>
      <c r="CD32" s="94">
        <v>21.605</v>
      </c>
      <c r="CE32" s="94">
        <v>35.094000000000001</v>
      </c>
      <c r="CF32" s="94">
        <v>24.803000000000001</v>
      </c>
      <c r="CG32" s="94">
        <v>21.838999999999999</v>
      </c>
      <c r="CH32" s="94">
        <v>14.398999999999999</v>
      </c>
      <c r="CI32" s="94">
        <v>13.896000000000001</v>
      </c>
      <c r="CJ32" s="94">
        <v>14.891</v>
      </c>
      <c r="CK32" s="94">
        <v>17.023</v>
      </c>
      <c r="CL32" s="94">
        <v>51.64</v>
      </c>
      <c r="CM32" s="94">
        <v>50.997999999999998</v>
      </c>
      <c r="CN32" s="94">
        <v>17.545000000000002</v>
      </c>
      <c r="CO32" s="94">
        <v>9.327</v>
      </c>
      <c r="CP32" s="94">
        <v>31.524999999999999</v>
      </c>
      <c r="CQ32" s="94">
        <v>70.909000000000006</v>
      </c>
      <c r="CR32" s="94">
        <v>30.757999999999999</v>
      </c>
      <c r="CS32" s="94">
        <v>14.599</v>
      </c>
      <c r="CT32" s="95"/>
      <c r="CU32" s="95"/>
      <c r="CV32" s="95"/>
      <c r="CW32" s="96"/>
      <c r="CX32" s="97">
        <f t="array" ref="CX32">SUMPRODUCT(B32:CW32*0.25)</f>
        <v>1522.8062499999996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44.567</v>
      </c>
      <c r="C34" s="77">
        <f t="shared" ref="C34:BN34" si="5">SUM(C31:C33)</f>
        <v>52.692999999999998</v>
      </c>
      <c r="D34" s="77">
        <f t="shared" si="5"/>
        <v>61.85</v>
      </c>
      <c r="E34" s="77">
        <f t="shared" si="5"/>
        <v>91.668999999999997</v>
      </c>
      <c r="F34" s="77">
        <f t="shared" si="5"/>
        <v>66.594999999999999</v>
      </c>
      <c r="G34" s="77">
        <f t="shared" si="5"/>
        <v>85.951999999999998</v>
      </c>
      <c r="H34" s="77">
        <f t="shared" si="5"/>
        <v>73.13</v>
      </c>
      <c r="I34" s="77">
        <f t="shared" si="5"/>
        <v>72.677000000000007</v>
      </c>
      <c r="J34" s="77">
        <f t="shared" si="5"/>
        <v>88.489000000000004</v>
      </c>
      <c r="K34" s="77">
        <f t="shared" si="5"/>
        <v>96.259</v>
      </c>
      <c r="L34" s="77">
        <f t="shared" si="5"/>
        <v>90.177999999999997</v>
      </c>
      <c r="M34" s="77">
        <f t="shared" si="5"/>
        <v>43.768999999999998</v>
      </c>
      <c r="N34" s="77">
        <f t="shared" si="5"/>
        <v>73.433000000000007</v>
      </c>
      <c r="O34" s="77">
        <f t="shared" si="5"/>
        <v>79.352999999999994</v>
      </c>
      <c r="P34" s="77">
        <f t="shared" si="5"/>
        <v>83.153000000000006</v>
      </c>
      <c r="Q34" s="77">
        <f t="shared" si="5"/>
        <v>85.022000000000006</v>
      </c>
      <c r="R34" s="77">
        <f t="shared" si="5"/>
        <v>91.495000000000005</v>
      </c>
      <c r="S34" s="77">
        <f t="shared" si="5"/>
        <v>90.816000000000003</v>
      </c>
      <c r="T34" s="77">
        <f t="shared" si="5"/>
        <v>88.807000000000002</v>
      </c>
      <c r="U34" s="77">
        <f t="shared" si="5"/>
        <v>46.283000000000001</v>
      </c>
      <c r="V34" s="77">
        <f t="shared" si="5"/>
        <v>51.865000000000002</v>
      </c>
      <c r="W34" s="77">
        <f t="shared" si="5"/>
        <v>61.521000000000001</v>
      </c>
      <c r="X34" s="77">
        <f t="shared" si="5"/>
        <v>52.298000000000002</v>
      </c>
      <c r="Y34" s="77">
        <f t="shared" si="5"/>
        <v>17.044</v>
      </c>
      <c r="Z34" s="77">
        <f t="shared" si="5"/>
        <v>45.573999999999998</v>
      </c>
      <c r="AA34" s="77">
        <f t="shared" si="5"/>
        <v>30.129000000000001</v>
      </c>
      <c r="AB34" s="77">
        <f t="shared" si="5"/>
        <v>15.007999999999999</v>
      </c>
      <c r="AC34" s="77">
        <f t="shared" si="5"/>
        <v>36.630000000000003</v>
      </c>
      <c r="AD34" s="77">
        <f t="shared" si="5"/>
        <v>122.334</v>
      </c>
      <c r="AE34" s="77">
        <f t="shared" si="5"/>
        <v>107.11</v>
      </c>
      <c r="AF34" s="77">
        <f t="shared" si="5"/>
        <v>134.102</v>
      </c>
      <c r="AG34" s="77">
        <f t="shared" si="5"/>
        <v>111.184</v>
      </c>
      <c r="AH34" s="77">
        <f t="shared" si="5"/>
        <v>71.503</v>
      </c>
      <c r="AI34" s="77">
        <f t="shared" si="5"/>
        <v>54.865000000000002</v>
      </c>
      <c r="AJ34" s="77">
        <f t="shared" si="5"/>
        <v>186.66399999999999</v>
      </c>
      <c r="AK34" s="77">
        <f t="shared" si="5"/>
        <v>86.117999999999995</v>
      </c>
      <c r="AL34" s="77">
        <f t="shared" si="5"/>
        <v>136.422</v>
      </c>
      <c r="AM34" s="77">
        <f t="shared" si="5"/>
        <v>101.547</v>
      </c>
      <c r="AN34" s="77">
        <f t="shared" si="5"/>
        <v>97.314999999999998</v>
      </c>
      <c r="AO34" s="77">
        <f t="shared" si="5"/>
        <v>119.739</v>
      </c>
      <c r="AP34" s="77">
        <f t="shared" si="5"/>
        <v>72.582999999999998</v>
      </c>
      <c r="AQ34" s="77">
        <f t="shared" si="5"/>
        <v>79.596999999999994</v>
      </c>
      <c r="AR34" s="77">
        <f t="shared" si="5"/>
        <v>82.257000000000005</v>
      </c>
      <c r="AS34" s="77">
        <f t="shared" si="5"/>
        <v>83.789000000000001</v>
      </c>
      <c r="AT34" s="77">
        <f t="shared" si="5"/>
        <v>77.090999999999994</v>
      </c>
      <c r="AU34" s="77">
        <f t="shared" si="5"/>
        <v>80.489000000000004</v>
      </c>
      <c r="AV34" s="77">
        <f t="shared" si="5"/>
        <v>75.721999999999994</v>
      </c>
      <c r="AW34" s="77">
        <f t="shared" si="5"/>
        <v>80.888999999999996</v>
      </c>
      <c r="AX34" s="77">
        <f t="shared" si="5"/>
        <v>48.536000000000001</v>
      </c>
      <c r="AY34" s="77">
        <f t="shared" si="5"/>
        <v>55.17</v>
      </c>
      <c r="AZ34" s="77">
        <f t="shared" si="5"/>
        <v>53.204999999999998</v>
      </c>
      <c r="BA34" s="77">
        <f t="shared" si="5"/>
        <v>52.923999999999999</v>
      </c>
      <c r="BB34" s="77">
        <f t="shared" si="5"/>
        <v>62.024000000000001</v>
      </c>
      <c r="BC34" s="77">
        <f t="shared" si="5"/>
        <v>48.000999999999998</v>
      </c>
      <c r="BD34" s="77">
        <f t="shared" si="5"/>
        <v>43.765999999999998</v>
      </c>
      <c r="BE34" s="77">
        <f t="shared" si="5"/>
        <v>38.094000000000001</v>
      </c>
      <c r="BF34" s="77">
        <f t="shared" si="5"/>
        <v>110.93</v>
      </c>
      <c r="BG34" s="77">
        <f t="shared" si="5"/>
        <v>95.661000000000001</v>
      </c>
      <c r="BH34" s="77">
        <f t="shared" si="5"/>
        <v>93.224000000000004</v>
      </c>
      <c r="BI34" s="77">
        <f t="shared" si="5"/>
        <v>71.424999999999997</v>
      </c>
      <c r="BJ34" s="77">
        <f t="shared" si="5"/>
        <v>182.74199999999999</v>
      </c>
      <c r="BK34" s="77">
        <f t="shared" si="5"/>
        <v>76.593000000000004</v>
      </c>
      <c r="BL34" s="77">
        <f t="shared" si="5"/>
        <v>160.66499999999999</v>
      </c>
      <c r="BM34" s="77">
        <f t="shared" si="5"/>
        <v>104.161</v>
      </c>
      <c r="BN34" s="77">
        <f t="shared" si="5"/>
        <v>46.607999999999997</v>
      </c>
      <c r="BO34" s="77">
        <f t="shared" ref="BO34:CW34" si="6">SUM(BO31:BO33)</f>
        <v>23.529</v>
      </c>
      <c r="BP34" s="77">
        <f t="shared" si="6"/>
        <v>18.093</v>
      </c>
      <c r="BQ34" s="77">
        <f t="shared" si="6"/>
        <v>15.967000000000001</v>
      </c>
      <c r="BR34" s="77">
        <f t="shared" si="6"/>
        <v>24.494</v>
      </c>
      <c r="BS34" s="77">
        <f t="shared" si="6"/>
        <v>26.596</v>
      </c>
      <c r="BT34" s="77">
        <f t="shared" si="6"/>
        <v>31.056000000000001</v>
      </c>
      <c r="BU34" s="77">
        <f t="shared" si="6"/>
        <v>32.356999999999999</v>
      </c>
      <c r="BV34" s="77">
        <f t="shared" si="6"/>
        <v>30.814</v>
      </c>
      <c r="BW34" s="77">
        <f t="shared" si="6"/>
        <v>28.468</v>
      </c>
      <c r="BX34" s="77">
        <f t="shared" si="6"/>
        <v>27.481000000000002</v>
      </c>
      <c r="BY34" s="77">
        <f t="shared" si="6"/>
        <v>24.852</v>
      </c>
      <c r="BZ34" s="77">
        <f t="shared" si="6"/>
        <v>64.513000000000005</v>
      </c>
      <c r="CA34" s="77">
        <f t="shared" si="6"/>
        <v>60.966000000000001</v>
      </c>
      <c r="CB34" s="77">
        <f t="shared" si="6"/>
        <v>64.096000000000004</v>
      </c>
      <c r="CC34" s="77">
        <f t="shared" si="6"/>
        <v>55.783999999999999</v>
      </c>
      <c r="CD34" s="77">
        <f t="shared" si="6"/>
        <v>21.605</v>
      </c>
      <c r="CE34" s="77">
        <f t="shared" si="6"/>
        <v>35.094000000000001</v>
      </c>
      <c r="CF34" s="77">
        <f t="shared" si="6"/>
        <v>24.803000000000001</v>
      </c>
      <c r="CG34" s="77">
        <f t="shared" si="6"/>
        <v>21.838999999999999</v>
      </c>
      <c r="CH34" s="77">
        <f t="shared" si="6"/>
        <v>14.398999999999999</v>
      </c>
      <c r="CI34" s="77">
        <f t="shared" si="6"/>
        <v>13.896000000000001</v>
      </c>
      <c r="CJ34" s="77">
        <f t="shared" si="6"/>
        <v>14.891</v>
      </c>
      <c r="CK34" s="77">
        <f t="shared" si="6"/>
        <v>17.023</v>
      </c>
      <c r="CL34" s="77">
        <f t="shared" si="6"/>
        <v>51.64</v>
      </c>
      <c r="CM34" s="77">
        <f t="shared" si="6"/>
        <v>50.997999999999998</v>
      </c>
      <c r="CN34" s="77">
        <f t="shared" si="6"/>
        <v>17.545000000000002</v>
      </c>
      <c r="CO34" s="77">
        <f t="shared" si="6"/>
        <v>9.327</v>
      </c>
      <c r="CP34" s="77">
        <f t="shared" si="6"/>
        <v>31.524999999999999</v>
      </c>
      <c r="CQ34" s="77">
        <f t="shared" si="6"/>
        <v>70.909000000000006</v>
      </c>
      <c r="CR34" s="77">
        <f t="shared" si="6"/>
        <v>30.757999999999999</v>
      </c>
      <c r="CS34" s="77">
        <f t="shared" si="6"/>
        <v>14.599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1522.8062499999996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45.6</v>
      </c>
      <c r="Z39" s="120"/>
      <c r="AA39" s="120">
        <v>3.6</v>
      </c>
      <c r="AB39" s="120">
        <v>16.600000000000001</v>
      </c>
      <c r="AC39" s="120">
        <v>5.0999999999999996</v>
      </c>
      <c r="AD39" s="120"/>
      <c r="AE39" s="120"/>
      <c r="AF39" s="120"/>
      <c r="AG39" s="120"/>
      <c r="AH39" s="120"/>
      <c r="AI39" s="120">
        <v>10.1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14.4</v>
      </c>
      <c r="CA39" s="120"/>
      <c r="CB39" s="120">
        <v>10</v>
      </c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22.2</v>
      </c>
      <c r="CM39" s="120">
        <v>19.8</v>
      </c>
      <c r="CN39" s="120"/>
      <c r="CO39" s="120"/>
      <c r="CP39" s="120">
        <v>60.1</v>
      </c>
      <c r="CQ39" s="120">
        <v>20</v>
      </c>
      <c r="CR39" s="120">
        <v>60.8</v>
      </c>
      <c r="CS39" s="120">
        <v>92.7</v>
      </c>
      <c r="CT39" s="122"/>
      <c r="CU39" s="122"/>
      <c r="CV39" s="122"/>
      <c r="CW39" s="121"/>
      <c r="CX39" s="97">
        <f t="array" ref="CX39">SUMPRODUCT(B39:CW39*0.25)</f>
        <v>95.25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45.6</v>
      </c>
      <c r="Z42" s="107">
        <f t="shared" si="7"/>
        <v>0</v>
      </c>
      <c r="AA42" s="107">
        <f t="shared" si="7"/>
        <v>3.6</v>
      </c>
      <c r="AB42" s="107">
        <f t="shared" si="7"/>
        <v>16.600000000000001</v>
      </c>
      <c r="AC42" s="107">
        <f t="shared" si="7"/>
        <v>5.0999999999999996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10.1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14.4</v>
      </c>
      <c r="CA42" s="107">
        <f t="shared" si="8"/>
        <v>0</v>
      </c>
      <c r="CB42" s="107">
        <f t="shared" si="8"/>
        <v>10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22.2</v>
      </c>
      <c r="CM42" s="107">
        <f t="shared" si="8"/>
        <v>19.8</v>
      </c>
      <c r="CN42" s="107">
        <f t="shared" si="8"/>
        <v>0</v>
      </c>
      <c r="CO42" s="107">
        <f t="shared" si="8"/>
        <v>0</v>
      </c>
      <c r="CP42" s="107">
        <f t="shared" si="8"/>
        <v>60.1</v>
      </c>
      <c r="CQ42" s="107">
        <f t="shared" si="8"/>
        <v>20</v>
      </c>
      <c r="CR42" s="107">
        <f t="shared" si="8"/>
        <v>60.8</v>
      </c>
      <c r="CS42" s="107">
        <f t="shared" si="8"/>
        <v>92.7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95.25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45.6</v>
      </c>
      <c r="Z47" s="120"/>
      <c r="AA47" s="120">
        <v>3.6</v>
      </c>
      <c r="AB47" s="120">
        <v>16.600000000000001</v>
      </c>
      <c r="AC47" s="120">
        <v>5.0999999999999996</v>
      </c>
      <c r="AD47" s="120"/>
      <c r="AE47" s="120"/>
      <c r="AF47" s="120"/>
      <c r="AG47" s="120"/>
      <c r="AH47" s="120"/>
      <c r="AI47" s="120">
        <v>10.1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14.4</v>
      </c>
      <c r="CA47" s="120"/>
      <c r="CB47" s="120">
        <v>10</v>
      </c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22.2</v>
      </c>
      <c r="CM47" s="120">
        <v>19.8</v>
      </c>
      <c r="CN47" s="120"/>
      <c r="CO47" s="120"/>
      <c r="CP47" s="120">
        <v>60.1</v>
      </c>
      <c r="CQ47" s="120">
        <v>20</v>
      </c>
      <c r="CR47" s="120">
        <v>60.8</v>
      </c>
      <c r="CS47" s="120">
        <v>92.7</v>
      </c>
      <c r="CT47" s="122"/>
      <c r="CU47" s="122"/>
      <c r="CV47" s="122"/>
      <c r="CW47" s="121"/>
      <c r="CX47" s="97">
        <f t="array" ref="CX47">SUMPRODUCT(B47:CW47*0.25)</f>
        <v>95.25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45.6</v>
      </c>
      <c r="Z51" s="107">
        <f t="shared" si="9"/>
        <v>0</v>
      </c>
      <c r="AA51" s="107">
        <f t="shared" si="9"/>
        <v>3.6</v>
      </c>
      <c r="AB51" s="107">
        <f t="shared" si="9"/>
        <v>16.600000000000001</v>
      </c>
      <c r="AC51" s="107">
        <f t="shared" si="9"/>
        <v>5.0999999999999996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10.1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14.4</v>
      </c>
      <c r="CA51" s="107">
        <f t="shared" si="10"/>
        <v>0</v>
      </c>
      <c r="CB51" s="107">
        <f t="shared" si="10"/>
        <v>10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22.2</v>
      </c>
      <c r="CM51" s="107">
        <f t="shared" si="10"/>
        <v>19.8</v>
      </c>
      <c r="CN51" s="107">
        <f t="shared" si="10"/>
        <v>0</v>
      </c>
      <c r="CO51" s="107">
        <f t="shared" si="10"/>
        <v>0</v>
      </c>
      <c r="CP51" s="107">
        <f t="shared" si="10"/>
        <v>60.1</v>
      </c>
      <c r="CQ51" s="107">
        <f t="shared" si="10"/>
        <v>20</v>
      </c>
      <c r="CR51" s="107">
        <f t="shared" si="10"/>
        <v>60.8</v>
      </c>
      <c r="CS51" s="107">
        <f t="shared" si="10"/>
        <v>92.7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95.25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44.567</v>
      </c>
      <c r="C54" s="107">
        <f t="shared" ref="C54:BN54" si="13">C18+C28+C42</f>
        <v>52.692999999999998</v>
      </c>
      <c r="D54" s="107">
        <f t="shared" si="13"/>
        <v>61.85</v>
      </c>
      <c r="E54" s="107">
        <f t="shared" si="13"/>
        <v>91.668999999999997</v>
      </c>
      <c r="F54" s="107">
        <f t="shared" si="13"/>
        <v>66.594999999999999</v>
      </c>
      <c r="G54" s="107">
        <f t="shared" si="13"/>
        <v>85.951999999999998</v>
      </c>
      <c r="H54" s="107">
        <f t="shared" si="13"/>
        <v>73.13</v>
      </c>
      <c r="I54" s="107">
        <f t="shared" si="13"/>
        <v>72.676999999999992</v>
      </c>
      <c r="J54" s="107">
        <f t="shared" si="13"/>
        <v>88.489000000000004</v>
      </c>
      <c r="K54" s="107">
        <f t="shared" si="13"/>
        <v>96.259</v>
      </c>
      <c r="L54" s="107">
        <f t="shared" si="13"/>
        <v>90.177999999999997</v>
      </c>
      <c r="M54" s="107">
        <f t="shared" si="13"/>
        <v>43.769000000000005</v>
      </c>
      <c r="N54" s="107">
        <f t="shared" si="13"/>
        <v>73.433000000000007</v>
      </c>
      <c r="O54" s="107">
        <f t="shared" si="13"/>
        <v>79.353000000000009</v>
      </c>
      <c r="P54" s="107">
        <f t="shared" si="13"/>
        <v>83.152999999999992</v>
      </c>
      <c r="Q54" s="107">
        <f t="shared" si="13"/>
        <v>85.021999999999991</v>
      </c>
      <c r="R54" s="107">
        <f t="shared" si="13"/>
        <v>91.495000000000005</v>
      </c>
      <c r="S54" s="107">
        <f t="shared" si="13"/>
        <v>90.816000000000003</v>
      </c>
      <c r="T54" s="107">
        <f t="shared" si="13"/>
        <v>88.806999999999988</v>
      </c>
      <c r="U54" s="107">
        <f t="shared" si="13"/>
        <v>46.283000000000001</v>
      </c>
      <c r="V54" s="107">
        <f t="shared" si="13"/>
        <v>51.864999999999995</v>
      </c>
      <c r="W54" s="107">
        <f t="shared" si="13"/>
        <v>61.521000000000001</v>
      </c>
      <c r="X54" s="107">
        <f t="shared" si="13"/>
        <v>52.298000000000002</v>
      </c>
      <c r="Y54" s="107">
        <f t="shared" si="13"/>
        <v>62.643999999999998</v>
      </c>
      <c r="Z54" s="107">
        <f t="shared" si="13"/>
        <v>45.573999999999998</v>
      </c>
      <c r="AA54" s="107">
        <f t="shared" si="13"/>
        <v>33.728999999999999</v>
      </c>
      <c r="AB54" s="107">
        <f t="shared" si="13"/>
        <v>31.608000000000001</v>
      </c>
      <c r="AC54" s="107">
        <f t="shared" si="13"/>
        <v>41.730000000000004</v>
      </c>
      <c r="AD54" s="107">
        <f t="shared" si="13"/>
        <v>122.334</v>
      </c>
      <c r="AE54" s="107">
        <f t="shared" si="13"/>
        <v>107.11</v>
      </c>
      <c r="AF54" s="107">
        <f t="shared" si="13"/>
        <v>134.10199999999998</v>
      </c>
      <c r="AG54" s="107">
        <f t="shared" si="13"/>
        <v>111.184</v>
      </c>
      <c r="AH54" s="107">
        <f t="shared" si="13"/>
        <v>71.503</v>
      </c>
      <c r="AI54" s="107">
        <f t="shared" si="13"/>
        <v>64.965000000000003</v>
      </c>
      <c r="AJ54" s="107">
        <f t="shared" si="13"/>
        <v>186.66400000000002</v>
      </c>
      <c r="AK54" s="107">
        <f t="shared" si="13"/>
        <v>86.117999999999995</v>
      </c>
      <c r="AL54" s="107">
        <f t="shared" si="13"/>
        <v>136.422</v>
      </c>
      <c r="AM54" s="107">
        <f t="shared" si="13"/>
        <v>101.547</v>
      </c>
      <c r="AN54" s="107">
        <f t="shared" si="13"/>
        <v>97.314999999999998</v>
      </c>
      <c r="AO54" s="107">
        <f t="shared" si="13"/>
        <v>119.739</v>
      </c>
      <c r="AP54" s="107">
        <f t="shared" si="13"/>
        <v>72.582999999999998</v>
      </c>
      <c r="AQ54" s="107">
        <f t="shared" si="13"/>
        <v>79.596999999999994</v>
      </c>
      <c r="AR54" s="107">
        <f t="shared" si="13"/>
        <v>82.257000000000005</v>
      </c>
      <c r="AS54" s="107">
        <f t="shared" si="13"/>
        <v>83.789000000000001</v>
      </c>
      <c r="AT54" s="107">
        <f t="shared" si="13"/>
        <v>77.090999999999994</v>
      </c>
      <c r="AU54" s="107">
        <f t="shared" si="13"/>
        <v>80.489000000000004</v>
      </c>
      <c r="AV54" s="107">
        <f t="shared" si="13"/>
        <v>75.721999999999994</v>
      </c>
      <c r="AW54" s="107">
        <f t="shared" si="13"/>
        <v>80.888999999999996</v>
      </c>
      <c r="AX54" s="107">
        <f t="shared" si="13"/>
        <v>48.536000000000001</v>
      </c>
      <c r="AY54" s="107">
        <f t="shared" si="13"/>
        <v>55.17</v>
      </c>
      <c r="AZ54" s="107">
        <f t="shared" si="13"/>
        <v>53.204999999999998</v>
      </c>
      <c r="BA54" s="107">
        <f t="shared" si="13"/>
        <v>52.923999999999999</v>
      </c>
      <c r="BB54" s="107">
        <f t="shared" si="13"/>
        <v>62.024000000000001</v>
      </c>
      <c r="BC54" s="107">
        <f t="shared" si="13"/>
        <v>48.000999999999998</v>
      </c>
      <c r="BD54" s="107">
        <f t="shared" si="13"/>
        <v>43.765999999999998</v>
      </c>
      <c r="BE54" s="107">
        <f t="shared" si="13"/>
        <v>38.094000000000001</v>
      </c>
      <c r="BF54" s="107">
        <f t="shared" si="13"/>
        <v>110.93</v>
      </c>
      <c r="BG54" s="107">
        <f t="shared" si="13"/>
        <v>95.661000000000001</v>
      </c>
      <c r="BH54" s="107">
        <f t="shared" si="13"/>
        <v>93.224000000000004</v>
      </c>
      <c r="BI54" s="107">
        <f t="shared" si="13"/>
        <v>71.424999999999997</v>
      </c>
      <c r="BJ54" s="107">
        <f t="shared" si="13"/>
        <v>182.74200000000002</v>
      </c>
      <c r="BK54" s="107">
        <f t="shared" si="13"/>
        <v>76.593000000000004</v>
      </c>
      <c r="BL54" s="107">
        <f t="shared" si="13"/>
        <v>160.66499999999999</v>
      </c>
      <c r="BM54" s="107">
        <f t="shared" si="13"/>
        <v>104.161</v>
      </c>
      <c r="BN54" s="107">
        <f t="shared" si="13"/>
        <v>46.608000000000004</v>
      </c>
      <c r="BO54" s="107">
        <f t="shared" ref="BO54:CX54" si="14">BO18+BO28+BO42</f>
        <v>23.529</v>
      </c>
      <c r="BP54" s="107">
        <f t="shared" si="14"/>
        <v>18.093</v>
      </c>
      <c r="BQ54" s="107">
        <f t="shared" si="14"/>
        <v>15.967000000000001</v>
      </c>
      <c r="BR54" s="107">
        <f t="shared" si="14"/>
        <v>24.494</v>
      </c>
      <c r="BS54" s="107">
        <f t="shared" si="14"/>
        <v>26.596</v>
      </c>
      <c r="BT54" s="107">
        <f t="shared" si="14"/>
        <v>31.056000000000001</v>
      </c>
      <c r="BU54" s="107">
        <f t="shared" si="14"/>
        <v>32.356999999999999</v>
      </c>
      <c r="BV54" s="107">
        <f t="shared" si="14"/>
        <v>30.814</v>
      </c>
      <c r="BW54" s="107">
        <f t="shared" si="14"/>
        <v>28.468</v>
      </c>
      <c r="BX54" s="107">
        <f t="shared" si="14"/>
        <v>27.481000000000002</v>
      </c>
      <c r="BY54" s="107">
        <f t="shared" si="14"/>
        <v>24.852</v>
      </c>
      <c r="BZ54" s="107">
        <f t="shared" si="14"/>
        <v>78.913000000000011</v>
      </c>
      <c r="CA54" s="107">
        <f t="shared" si="14"/>
        <v>60.966000000000001</v>
      </c>
      <c r="CB54" s="107">
        <f t="shared" si="14"/>
        <v>74.096000000000004</v>
      </c>
      <c r="CC54" s="107">
        <f t="shared" si="14"/>
        <v>55.784000000000006</v>
      </c>
      <c r="CD54" s="107">
        <f t="shared" si="14"/>
        <v>21.605</v>
      </c>
      <c r="CE54" s="107">
        <f t="shared" si="14"/>
        <v>35.093999999999994</v>
      </c>
      <c r="CF54" s="107">
        <f t="shared" si="14"/>
        <v>24.803000000000001</v>
      </c>
      <c r="CG54" s="107">
        <f t="shared" si="14"/>
        <v>21.838999999999999</v>
      </c>
      <c r="CH54" s="107">
        <f t="shared" si="14"/>
        <v>14.398999999999999</v>
      </c>
      <c r="CI54" s="107">
        <f t="shared" si="14"/>
        <v>13.896000000000001</v>
      </c>
      <c r="CJ54" s="107">
        <f t="shared" si="14"/>
        <v>14.891</v>
      </c>
      <c r="CK54" s="107">
        <f t="shared" si="14"/>
        <v>17.023</v>
      </c>
      <c r="CL54" s="107">
        <f t="shared" si="14"/>
        <v>73.84</v>
      </c>
      <c r="CM54" s="107">
        <f t="shared" si="14"/>
        <v>70.798000000000002</v>
      </c>
      <c r="CN54" s="107">
        <f t="shared" si="14"/>
        <v>17.545000000000002</v>
      </c>
      <c r="CO54" s="107">
        <f t="shared" si="14"/>
        <v>9.327</v>
      </c>
      <c r="CP54" s="107">
        <f t="shared" si="14"/>
        <v>91.625</v>
      </c>
      <c r="CQ54" s="107">
        <f t="shared" si="14"/>
        <v>90.908999999999992</v>
      </c>
      <c r="CR54" s="107">
        <f t="shared" si="14"/>
        <v>91.557999999999993</v>
      </c>
      <c r="CS54" s="107">
        <f t="shared" si="14"/>
        <v>107.29900000000001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1618.0562499999996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44.523000000000003</v>
      </c>
      <c r="C5" s="25">
        <v>52.722999999999999</v>
      </c>
      <c r="D5" s="25">
        <v>61.822000000000003</v>
      </c>
      <c r="E5" s="25">
        <v>91.686000000000007</v>
      </c>
      <c r="F5" s="25">
        <v>66.623000000000005</v>
      </c>
      <c r="G5" s="25">
        <v>85.903000000000006</v>
      </c>
      <c r="H5" s="25">
        <v>73.152000000000001</v>
      </c>
      <c r="I5" s="25">
        <v>72.685000000000002</v>
      </c>
      <c r="J5" s="25">
        <v>88.454999999999998</v>
      </c>
      <c r="K5" s="25">
        <v>96.248999999999995</v>
      </c>
      <c r="L5" s="25">
        <v>90.227999999999994</v>
      </c>
      <c r="M5" s="25">
        <v>43.786000000000001</v>
      </c>
      <c r="N5" s="25">
        <v>73.444999999999993</v>
      </c>
      <c r="O5" s="25">
        <v>79.325000000000003</v>
      </c>
      <c r="P5" s="25">
        <v>83.147000000000006</v>
      </c>
      <c r="Q5" s="25">
        <v>85.016000000000005</v>
      </c>
      <c r="R5" s="25">
        <v>91.504000000000005</v>
      </c>
      <c r="S5" s="25">
        <v>90.798000000000002</v>
      </c>
      <c r="T5" s="25">
        <v>88.793999999999997</v>
      </c>
      <c r="U5" s="25">
        <v>46.279000000000003</v>
      </c>
      <c r="V5" s="25">
        <v>51.886000000000003</v>
      </c>
      <c r="W5" s="25">
        <v>61.539000000000001</v>
      </c>
      <c r="X5" s="25">
        <v>52.317</v>
      </c>
      <c r="Y5" s="25">
        <v>62.668999999999997</v>
      </c>
      <c r="Z5" s="25">
        <v>45.527999999999999</v>
      </c>
      <c r="AA5" s="25">
        <v>33.686</v>
      </c>
      <c r="AB5" s="25">
        <v>31.641999999999999</v>
      </c>
      <c r="AC5" s="25">
        <v>41.685000000000002</v>
      </c>
      <c r="AD5" s="25">
        <v>122.36799999999999</v>
      </c>
      <c r="AE5" s="25">
        <v>107.07299999999999</v>
      </c>
      <c r="AF5" s="25">
        <v>134.102</v>
      </c>
      <c r="AG5" s="25">
        <v>111.187</v>
      </c>
      <c r="AH5" s="25">
        <v>71.503</v>
      </c>
      <c r="AI5" s="25">
        <v>64.965000000000003</v>
      </c>
      <c r="AJ5" s="25">
        <v>186.66399999999999</v>
      </c>
      <c r="AK5" s="25">
        <v>86.100999999999999</v>
      </c>
      <c r="AL5" s="25">
        <v>136.422</v>
      </c>
      <c r="AM5" s="25">
        <v>101.547</v>
      </c>
      <c r="AN5" s="25">
        <v>97.314999999999998</v>
      </c>
      <c r="AO5" s="25">
        <v>119.74</v>
      </c>
      <c r="AP5" s="25">
        <v>72.582999999999998</v>
      </c>
      <c r="AQ5" s="25">
        <v>79.596999999999994</v>
      </c>
      <c r="AR5" s="25">
        <v>82.257000000000005</v>
      </c>
      <c r="AS5" s="25">
        <v>83.789000000000001</v>
      </c>
      <c r="AT5" s="25">
        <v>77.090999999999994</v>
      </c>
      <c r="AU5" s="25">
        <v>80.489000000000004</v>
      </c>
      <c r="AV5" s="25">
        <v>75.721999999999994</v>
      </c>
      <c r="AW5" s="25">
        <v>80.888999999999996</v>
      </c>
      <c r="AX5" s="25">
        <v>48.564999999999998</v>
      </c>
      <c r="AY5" s="25">
        <v>55.17</v>
      </c>
      <c r="AZ5" s="25">
        <v>53.204999999999998</v>
      </c>
      <c r="BA5" s="25">
        <v>52.923999999999999</v>
      </c>
      <c r="BB5" s="25">
        <v>62.04</v>
      </c>
      <c r="BC5" s="25">
        <v>48.003999999999998</v>
      </c>
      <c r="BD5" s="25">
        <v>43.765999999999998</v>
      </c>
      <c r="BE5" s="25">
        <v>38.088000000000001</v>
      </c>
      <c r="BF5" s="25">
        <v>110.887</v>
      </c>
      <c r="BG5" s="25">
        <v>95.661000000000001</v>
      </c>
      <c r="BH5" s="25">
        <v>93.224000000000004</v>
      </c>
      <c r="BI5" s="25">
        <v>71.424999999999997</v>
      </c>
      <c r="BJ5" s="25">
        <v>182.721</v>
      </c>
      <c r="BK5" s="25">
        <v>76.593000000000004</v>
      </c>
      <c r="BL5" s="25">
        <v>160.66499999999999</v>
      </c>
      <c r="BM5" s="25">
        <v>104.131</v>
      </c>
      <c r="BN5" s="25">
        <v>46.628999999999998</v>
      </c>
      <c r="BO5" s="25">
        <v>23.495999999999999</v>
      </c>
      <c r="BP5" s="25">
        <v>18.062999999999999</v>
      </c>
      <c r="BQ5" s="25">
        <v>15.962999999999999</v>
      </c>
      <c r="BR5" s="25">
        <v>24.503</v>
      </c>
      <c r="BS5" s="25">
        <v>26.596</v>
      </c>
      <c r="BT5" s="25">
        <v>31.056000000000001</v>
      </c>
      <c r="BU5" s="25">
        <v>32.356999999999999</v>
      </c>
      <c r="BV5" s="25">
        <v>30.771000000000001</v>
      </c>
      <c r="BW5" s="25">
        <v>28.452000000000002</v>
      </c>
      <c r="BX5" s="25">
        <v>27.47</v>
      </c>
      <c r="BY5" s="25">
        <v>24.852</v>
      </c>
      <c r="BZ5" s="25">
        <v>78.912999999999997</v>
      </c>
      <c r="CA5" s="25">
        <v>60.966000000000001</v>
      </c>
      <c r="CB5" s="25">
        <v>74.14</v>
      </c>
      <c r="CC5" s="25">
        <v>55.783999999999999</v>
      </c>
      <c r="CD5" s="25">
        <v>21.65</v>
      </c>
      <c r="CE5" s="25">
        <v>35.139000000000003</v>
      </c>
      <c r="CF5" s="25">
        <v>24.847999999999999</v>
      </c>
      <c r="CG5" s="25">
        <v>21.884</v>
      </c>
      <c r="CH5" s="25">
        <v>14.387</v>
      </c>
      <c r="CI5" s="25">
        <v>13.884</v>
      </c>
      <c r="CJ5" s="25">
        <v>14.879</v>
      </c>
      <c r="CK5" s="25">
        <v>17.010999999999999</v>
      </c>
      <c r="CL5" s="25">
        <v>73.802999999999997</v>
      </c>
      <c r="CM5" s="25">
        <v>70.751999999999995</v>
      </c>
      <c r="CN5" s="25">
        <v>17.545000000000002</v>
      </c>
      <c r="CO5" s="25">
        <v>9.327</v>
      </c>
      <c r="CP5" s="25">
        <v>91.619</v>
      </c>
      <c r="CQ5" s="25">
        <v>90.915000000000006</v>
      </c>
      <c r="CR5" s="25">
        <v>91.590999999999994</v>
      </c>
      <c r="CS5" s="25">
        <v>107.31399999999999</v>
      </c>
      <c r="CT5" s="26"/>
      <c r="CU5" s="26"/>
      <c r="CV5" s="26"/>
      <c r="CW5" s="27"/>
      <c r="CX5" s="28">
        <f t="array" ref="CX5">SUMPRODUCT(B5:CW5*0.25)</f>
        <v>1618.0317499999999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182.67</v>
      </c>
      <c r="C8" s="37">
        <v>171.52</v>
      </c>
      <c r="D8" s="37">
        <v>162.49</v>
      </c>
      <c r="E8" s="37">
        <v>128.26</v>
      </c>
      <c r="F8" s="37">
        <v>139.51</v>
      </c>
      <c r="G8" s="37">
        <v>128.24</v>
      </c>
      <c r="H8" s="37">
        <v>127.03</v>
      </c>
      <c r="I8" s="37">
        <v>125.72</v>
      </c>
      <c r="J8" s="37">
        <v>130.5</v>
      </c>
      <c r="K8" s="37">
        <v>129</v>
      </c>
      <c r="L8" s="37">
        <v>128.21</v>
      </c>
      <c r="M8" s="37">
        <v>122.37</v>
      </c>
      <c r="N8" s="37">
        <v>127.81</v>
      </c>
      <c r="O8" s="37">
        <v>128.16</v>
      </c>
      <c r="P8" s="37">
        <v>127.43</v>
      </c>
      <c r="Q8" s="37">
        <v>128.22999999999999</v>
      </c>
      <c r="R8" s="37">
        <v>133.22999999999999</v>
      </c>
      <c r="S8" s="37">
        <v>133.22</v>
      </c>
      <c r="T8" s="37">
        <v>141.41999999999999</v>
      </c>
      <c r="U8" s="37">
        <v>165.48</v>
      </c>
      <c r="V8" s="37">
        <v>159.85</v>
      </c>
      <c r="W8" s="37">
        <v>159.01</v>
      </c>
      <c r="X8" s="37">
        <v>152.34</v>
      </c>
      <c r="Y8" s="37">
        <v>145.28</v>
      </c>
      <c r="Z8" s="37">
        <v>156.22</v>
      </c>
      <c r="AA8" s="37">
        <v>154.49</v>
      </c>
      <c r="AB8" s="37">
        <v>153.41</v>
      </c>
      <c r="AC8" s="37">
        <v>123.94</v>
      </c>
      <c r="AD8" s="37">
        <v>154.56</v>
      </c>
      <c r="AE8" s="37">
        <v>111.32</v>
      </c>
      <c r="AF8" s="37">
        <v>136.86000000000001</v>
      </c>
      <c r="AG8" s="37">
        <v>93.54</v>
      </c>
      <c r="AH8" s="37">
        <v>68.209999999999994</v>
      </c>
      <c r="AI8" s="37">
        <v>33.18</v>
      </c>
      <c r="AJ8" s="37">
        <v>5</v>
      </c>
      <c r="AK8" s="37">
        <v>19.489999999999998</v>
      </c>
      <c r="AL8" s="37">
        <v>47.32</v>
      </c>
      <c r="AM8" s="37">
        <v>26.58</v>
      </c>
      <c r="AN8" s="37">
        <v>26.84</v>
      </c>
      <c r="AO8" s="37">
        <v>30.15</v>
      </c>
      <c r="AP8" s="37">
        <v>17.22</v>
      </c>
      <c r="AQ8" s="37">
        <v>16.87</v>
      </c>
      <c r="AR8" s="37">
        <v>16.670000000000002</v>
      </c>
      <c r="AS8" s="37">
        <v>17.95</v>
      </c>
      <c r="AT8" s="37">
        <v>17.39</v>
      </c>
      <c r="AU8" s="37">
        <v>17</v>
      </c>
      <c r="AV8" s="37">
        <v>16.87</v>
      </c>
      <c r="AW8" s="37">
        <v>17.010000000000002</v>
      </c>
      <c r="AX8" s="37">
        <v>17.34</v>
      </c>
      <c r="AY8" s="37">
        <v>17.05</v>
      </c>
      <c r="AZ8" s="37">
        <v>17.05</v>
      </c>
      <c r="BA8" s="37">
        <v>17.11</v>
      </c>
      <c r="BB8" s="37">
        <v>19.27</v>
      </c>
      <c r="BC8" s="37">
        <v>19.989999999999998</v>
      </c>
      <c r="BD8" s="37">
        <v>19.989999999999998</v>
      </c>
      <c r="BE8" s="37">
        <v>19.989999999999998</v>
      </c>
      <c r="BF8" s="37">
        <v>-0.38</v>
      </c>
      <c r="BG8" s="37">
        <v>0</v>
      </c>
      <c r="BH8" s="37">
        <v>0.59</v>
      </c>
      <c r="BI8" s="37">
        <v>0.1</v>
      </c>
      <c r="BJ8" s="37">
        <v>4.59</v>
      </c>
      <c r="BK8" s="37">
        <v>11.5</v>
      </c>
      <c r="BL8" s="37">
        <v>0.64</v>
      </c>
      <c r="BM8" s="37">
        <v>8.1999999999999993</v>
      </c>
      <c r="BN8" s="37">
        <v>7.58</v>
      </c>
      <c r="BO8" s="37">
        <v>14</v>
      </c>
      <c r="BP8" s="37">
        <v>27.66</v>
      </c>
      <c r="BQ8" s="37">
        <v>65.849999999999994</v>
      </c>
      <c r="BR8" s="37">
        <v>66.69</v>
      </c>
      <c r="BS8" s="37">
        <v>119.28</v>
      </c>
      <c r="BT8" s="37">
        <v>138.19</v>
      </c>
      <c r="BU8" s="37">
        <v>149.49</v>
      </c>
      <c r="BV8" s="37">
        <v>135.4</v>
      </c>
      <c r="BW8" s="37">
        <v>135.94999999999999</v>
      </c>
      <c r="BX8" s="37">
        <v>133.58000000000001</v>
      </c>
      <c r="BY8" s="37">
        <v>152.87</v>
      </c>
      <c r="BZ8" s="37">
        <v>219.4</v>
      </c>
      <c r="CA8" s="37">
        <v>164.21</v>
      </c>
      <c r="CB8" s="37">
        <v>280.02999999999997</v>
      </c>
      <c r="CC8" s="37">
        <v>161.28</v>
      </c>
      <c r="CD8" s="37">
        <v>158.13</v>
      </c>
      <c r="CE8" s="37">
        <v>173</v>
      </c>
      <c r="CF8" s="37">
        <v>162.55000000000001</v>
      </c>
      <c r="CG8" s="37">
        <v>162.32</v>
      </c>
      <c r="CH8" s="37">
        <v>145.91999999999999</v>
      </c>
      <c r="CI8" s="37">
        <v>148.16999999999999</v>
      </c>
      <c r="CJ8" s="37">
        <v>155.46</v>
      </c>
      <c r="CK8" s="37">
        <v>162.44999999999999</v>
      </c>
      <c r="CL8" s="37">
        <v>254.5</v>
      </c>
      <c r="CM8" s="37">
        <v>215.63</v>
      </c>
      <c r="CN8" s="37">
        <v>161.71</v>
      </c>
      <c r="CO8" s="37">
        <v>162.21</v>
      </c>
      <c r="CP8" s="37">
        <v>206.66</v>
      </c>
      <c r="CQ8" s="37">
        <v>174.82</v>
      </c>
      <c r="CR8" s="37">
        <v>167.35</v>
      </c>
      <c r="CS8" s="37">
        <v>158.53</v>
      </c>
      <c r="CT8" s="38"/>
      <c r="CU8" s="38"/>
      <c r="CV8" s="38"/>
      <c r="CW8" s="39"/>
      <c r="CX8" s="40">
        <f>IF(SUM(B8:CW8)&lt;&gt;0,AVERAGEIF(B8:CW8,"&lt;&gt;"""),"")</f>
        <v>101.76010416666662</v>
      </c>
    </row>
    <row r="9" spans="1:102" ht="24.95" customHeight="1" thickBot="1" x14ac:dyDescent="0.25">
      <c r="A9" s="41" t="s">
        <v>6</v>
      </c>
      <c r="B9" s="42">
        <v>161.23500000000001</v>
      </c>
      <c r="C9" s="43">
        <v>161.23500000000001</v>
      </c>
      <c r="D9" s="43">
        <v>161.23500000000001</v>
      </c>
      <c r="E9" s="43">
        <v>161.23500000000001</v>
      </c>
      <c r="F9" s="43">
        <v>130.125</v>
      </c>
      <c r="G9" s="43">
        <v>130.125</v>
      </c>
      <c r="H9" s="43">
        <v>130.125</v>
      </c>
      <c r="I9" s="43">
        <v>130.125</v>
      </c>
      <c r="J9" s="43">
        <v>127.52</v>
      </c>
      <c r="K9" s="43">
        <v>127.52</v>
      </c>
      <c r="L9" s="43">
        <v>127.52</v>
      </c>
      <c r="M9" s="43">
        <v>127.52</v>
      </c>
      <c r="N9" s="43">
        <v>127.9075</v>
      </c>
      <c r="O9" s="43">
        <v>127.9075</v>
      </c>
      <c r="P9" s="43">
        <v>127.9075</v>
      </c>
      <c r="Q9" s="43">
        <v>127.9075</v>
      </c>
      <c r="R9" s="43">
        <v>143.33750000000001</v>
      </c>
      <c r="S9" s="43">
        <v>143.33750000000001</v>
      </c>
      <c r="T9" s="43">
        <v>143.33750000000001</v>
      </c>
      <c r="U9" s="43">
        <v>143.33750000000001</v>
      </c>
      <c r="V9" s="43">
        <v>154.12</v>
      </c>
      <c r="W9" s="43">
        <v>154.12</v>
      </c>
      <c r="X9" s="43">
        <v>154.12</v>
      </c>
      <c r="Y9" s="43">
        <v>154.12</v>
      </c>
      <c r="Z9" s="43">
        <v>147.01499999999999</v>
      </c>
      <c r="AA9" s="43">
        <v>147.01499999999999</v>
      </c>
      <c r="AB9" s="43">
        <v>147.01499999999999</v>
      </c>
      <c r="AC9" s="43">
        <v>147.01499999999999</v>
      </c>
      <c r="AD9" s="43">
        <v>124.07</v>
      </c>
      <c r="AE9" s="43">
        <v>124.07</v>
      </c>
      <c r="AF9" s="43">
        <v>124.07</v>
      </c>
      <c r="AG9" s="43">
        <v>124.07</v>
      </c>
      <c r="AH9" s="43">
        <v>31.47</v>
      </c>
      <c r="AI9" s="43">
        <v>31.47</v>
      </c>
      <c r="AJ9" s="43">
        <v>31.47</v>
      </c>
      <c r="AK9" s="43">
        <v>31.47</v>
      </c>
      <c r="AL9" s="43">
        <v>32.722499999999997</v>
      </c>
      <c r="AM9" s="43">
        <v>32.722499999999997</v>
      </c>
      <c r="AN9" s="43">
        <v>32.722499999999997</v>
      </c>
      <c r="AO9" s="43">
        <v>32.722499999999997</v>
      </c>
      <c r="AP9" s="43">
        <v>17.177499999999998</v>
      </c>
      <c r="AQ9" s="43">
        <v>17.177499999999998</v>
      </c>
      <c r="AR9" s="43">
        <v>17.177499999999998</v>
      </c>
      <c r="AS9" s="43">
        <v>17.177499999999998</v>
      </c>
      <c r="AT9" s="43">
        <v>17.067499999999999</v>
      </c>
      <c r="AU9" s="43">
        <v>17.067499999999999</v>
      </c>
      <c r="AV9" s="43">
        <v>17.067499999999999</v>
      </c>
      <c r="AW9" s="43">
        <v>17.067499999999999</v>
      </c>
      <c r="AX9" s="43">
        <v>17.137499999999999</v>
      </c>
      <c r="AY9" s="43">
        <v>17.137499999999999</v>
      </c>
      <c r="AZ9" s="43">
        <v>17.137499999999999</v>
      </c>
      <c r="BA9" s="43">
        <v>17.137499999999999</v>
      </c>
      <c r="BB9" s="43">
        <v>19.809999999999999</v>
      </c>
      <c r="BC9" s="43">
        <v>19.809999999999999</v>
      </c>
      <c r="BD9" s="43">
        <v>19.809999999999999</v>
      </c>
      <c r="BE9" s="43">
        <v>19.809999999999999</v>
      </c>
      <c r="BF9" s="43">
        <v>7.7499999999999999E-2</v>
      </c>
      <c r="BG9" s="43">
        <v>7.7499999999999999E-2</v>
      </c>
      <c r="BH9" s="43">
        <v>7.7499999999999999E-2</v>
      </c>
      <c r="BI9" s="43">
        <v>7.7499999999999999E-2</v>
      </c>
      <c r="BJ9" s="43">
        <v>6.2324999999999999</v>
      </c>
      <c r="BK9" s="43">
        <v>6.2324999999999999</v>
      </c>
      <c r="BL9" s="43">
        <v>6.2324999999999999</v>
      </c>
      <c r="BM9" s="43">
        <v>6.2324999999999999</v>
      </c>
      <c r="BN9" s="43">
        <v>28.772500000000001</v>
      </c>
      <c r="BO9" s="43">
        <v>28.772500000000001</v>
      </c>
      <c r="BP9" s="43">
        <v>28.772500000000001</v>
      </c>
      <c r="BQ9" s="43">
        <v>28.772500000000001</v>
      </c>
      <c r="BR9" s="43">
        <v>118.41249999999999</v>
      </c>
      <c r="BS9" s="43">
        <v>118.41249999999999</v>
      </c>
      <c r="BT9" s="43">
        <v>118.41249999999999</v>
      </c>
      <c r="BU9" s="43">
        <v>118.41249999999999</v>
      </c>
      <c r="BV9" s="43">
        <v>139.44999999999999</v>
      </c>
      <c r="BW9" s="43">
        <v>139.44999999999999</v>
      </c>
      <c r="BX9" s="43">
        <v>139.44999999999999</v>
      </c>
      <c r="BY9" s="43">
        <v>139.44999999999999</v>
      </c>
      <c r="BZ9" s="43">
        <v>206.23</v>
      </c>
      <c r="CA9" s="43">
        <v>206.23</v>
      </c>
      <c r="CB9" s="43">
        <v>206.23</v>
      </c>
      <c r="CC9" s="43">
        <v>206.23</v>
      </c>
      <c r="CD9" s="43">
        <v>164</v>
      </c>
      <c r="CE9" s="43">
        <v>164</v>
      </c>
      <c r="CF9" s="43">
        <v>164</v>
      </c>
      <c r="CG9" s="43">
        <v>164</v>
      </c>
      <c r="CH9" s="43">
        <v>153</v>
      </c>
      <c r="CI9" s="43">
        <v>153</v>
      </c>
      <c r="CJ9" s="43">
        <v>153</v>
      </c>
      <c r="CK9" s="43">
        <v>153</v>
      </c>
      <c r="CL9" s="43">
        <v>198.51249999999999</v>
      </c>
      <c r="CM9" s="43">
        <v>198.51249999999999</v>
      </c>
      <c r="CN9" s="43">
        <v>198.51249999999999</v>
      </c>
      <c r="CO9" s="43">
        <v>198.51249999999999</v>
      </c>
      <c r="CP9" s="43">
        <v>176.84</v>
      </c>
      <c r="CQ9" s="43">
        <v>176.84</v>
      </c>
      <c r="CR9" s="43">
        <v>176.84</v>
      </c>
      <c r="CS9" s="43">
        <v>176.84</v>
      </c>
      <c r="CT9" s="44"/>
      <c r="CU9" s="44"/>
      <c r="CV9" s="44"/>
      <c r="CW9" s="45"/>
      <c r="CX9" s="46">
        <f>IF(SUM(B9:CW9)&lt;&gt;0,AVERAGEIF(B9:CW9,"&lt;&gt;"""),"")</f>
        <v>101.76010416666672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23.565000000000001</v>
      </c>
      <c r="F15" s="71"/>
      <c r="G15" s="71">
        <v>18.181999999999999</v>
      </c>
      <c r="H15" s="71">
        <v>29.13</v>
      </c>
      <c r="I15" s="71">
        <v>29.465</v>
      </c>
      <c r="J15" s="71">
        <v>6.032</v>
      </c>
      <c r="K15" s="71">
        <v>9.2260000000000009</v>
      </c>
      <c r="L15" s="71">
        <v>2.1999999999999999E-2</v>
      </c>
      <c r="M15" s="71">
        <v>25.193999999999999</v>
      </c>
      <c r="N15" s="71">
        <v>3.5000000000000003E-2</v>
      </c>
      <c r="O15" s="71">
        <v>5.1999999999999998E-2</v>
      </c>
      <c r="P15" s="71">
        <v>6.9000000000000006E-2</v>
      </c>
      <c r="Q15" s="71">
        <v>8.5999999999999993E-2</v>
      </c>
      <c r="R15" s="71"/>
      <c r="S15" s="71"/>
      <c r="T15" s="71"/>
      <c r="U15" s="71"/>
      <c r="V15" s="71"/>
      <c r="W15" s="71"/>
      <c r="X15" s="71"/>
      <c r="Y15" s="71">
        <v>32.613999999999997</v>
      </c>
      <c r="Z15" s="71">
        <v>13.27</v>
      </c>
      <c r="AA15" s="71">
        <v>33.61</v>
      </c>
      <c r="AB15" s="71">
        <v>31.515000000000001</v>
      </c>
      <c r="AC15" s="71">
        <v>41.491</v>
      </c>
      <c r="AD15" s="71"/>
      <c r="AE15" s="71"/>
      <c r="AF15" s="71"/>
      <c r="AG15" s="71"/>
      <c r="AH15" s="71">
        <v>60.804000000000002</v>
      </c>
      <c r="AI15" s="71">
        <v>60.091999999999999</v>
      </c>
      <c r="AJ15" s="71">
        <v>117.938</v>
      </c>
      <c r="AK15" s="71">
        <v>57.475000000000001</v>
      </c>
      <c r="AL15" s="71"/>
      <c r="AM15" s="71">
        <v>40.204999999999998</v>
      </c>
      <c r="AN15" s="71"/>
      <c r="AO15" s="71">
        <v>45.13</v>
      </c>
      <c r="AP15" s="71">
        <v>69.563000000000002</v>
      </c>
      <c r="AQ15" s="71">
        <v>76.355999999999995</v>
      </c>
      <c r="AR15" s="71">
        <v>81.25</v>
      </c>
      <c r="AS15" s="71">
        <v>64.474999999999994</v>
      </c>
      <c r="AT15" s="71">
        <v>55.784999999999997</v>
      </c>
      <c r="AU15" s="71">
        <v>62.582999999999998</v>
      </c>
      <c r="AV15" s="71">
        <v>65.316000000000003</v>
      </c>
      <c r="AW15" s="71">
        <v>63.384999999999998</v>
      </c>
      <c r="AX15" s="71">
        <v>46.966999999999999</v>
      </c>
      <c r="AY15" s="71">
        <v>54.280999999999999</v>
      </c>
      <c r="AZ15" s="71">
        <v>52.311999999999998</v>
      </c>
      <c r="BA15" s="71">
        <v>52.023000000000003</v>
      </c>
      <c r="BB15" s="71">
        <v>42.048999999999999</v>
      </c>
      <c r="BC15" s="71">
        <v>27.312999999999999</v>
      </c>
      <c r="BD15" s="71">
        <v>27.873999999999999</v>
      </c>
      <c r="BE15" s="71">
        <v>2.0030000000000001</v>
      </c>
      <c r="BF15" s="71">
        <v>79.766000000000005</v>
      </c>
      <c r="BG15" s="71">
        <v>92.472999999999999</v>
      </c>
      <c r="BH15" s="71">
        <v>56.944000000000003</v>
      </c>
      <c r="BI15" s="71">
        <v>55.941000000000003</v>
      </c>
      <c r="BJ15" s="71">
        <v>108.02500000000001</v>
      </c>
      <c r="BK15" s="71">
        <v>31.695</v>
      </c>
      <c r="BL15" s="71">
        <v>79.569000000000003</v>
      </c>
      <c r="BM15" s="71">
        <v>47.921999999999997</v>
      </c>
      <c r="BN15" s="71">
        <v>15.622</v>
      </c>
      <c r="BO15" s="71">
        <v>6.0869999999999997</v>
      </c>
      <c r="BP15" s="71">
        <v>9.4600000000000009</v>
      </c>
      <c r="BQ15" s="71">
        <v>2.0489999999999999</v>
      </c>
      <c r="BR15" s="71">
        <v>8.7870000000000008</v>
      </c>
      <c r="BS15" s="71">
        <v>14.347</v>
      </c>
      <c r="BT15" s="71">
        <v>7.5039999999999996</v>
      </c>
      <c r="BU15" s="71">
        <v>17.423999999999999</v>
      </c>
      <c r="BV15" s="71">
        <v>20.791</v>
      </c>
      <c r="BW15" s="71">
        <v>11.881</v>
      </c>
      <c r="BX15" s="71">
        <v>1.2869999999999999</v>
      </c>
      <c r="BY15" s="71">
        <v>7.4359999999999999</v>
      </c>
      <c r="BZ15" s="71">
        <v>23.548999999999999</v>
      </c>
      <c r="CA15" s="71">
        <v>15.967000000000001</v>
      </c>
      <c r="CB15" s="71">
        <v>21.547999999999998</v>
      </c>
      <c r="CC15" s="71">
        <v>17.2</v>
      </c>
      <c r="CD15" s="71">
        <v>5.9640000000000004</v>
      </c>
      <c r="CE15" s="71">
        <v>17.308</v>
      </c>
      <c r="CF15" s="71">
        <v>2.7589999999999999</v>
      </c>
      <c r="CG15" s="71">
        <v>6.19</v>
      </c>
      <c r="CH15" s="71">
        <v>5.6479999999999997</v>
      </c>
      <c r="CI15" s="71">
        <v>6.5880000000000001</v>
      </c>
      <c r="CJ15" s="71">
        <v>7.58</v>
      </c>
      <c r="CK15" s="71">
        <v>9.6890000000000001</v>
      </c>
      <c r="CL15" s="71">
        <v>18.242999999999999</v>
      </c>
      <c r="CM15" s="71">
        <v>22.754999999999999</v>
      </c>
      <c r="CN15" s="71">
        <v>13.196999999999999</v>
      </c>
      <c r="CO15" s="71">
        <v>5.4160000000000004</v>
      </c>
      <c r="CP15" s="71">
        <v>0.92500000000000004</v>
      </c>
      <c r="CQ15" s="71">
        <v>0.23100000000000001</v>
      </c>
      <c r="CR15" s="71">
        <v>0.89900000000000002</v>
      </c>
      <c r="CS15" s="71">
        <v>8.5760000000000005</v>
      </c>
      <c r="CT15" s="72"/>
      <c r="CU15" s="72"/>
      <c r="CV15" s="72"/>
      <c r="CW15" s="73"/>
      <c r="CX15" s="74">
        <f t="array" ref="CX15">SUMPRODUCT(B15:CW15*0.25)</f>
        <v>600.99474999999995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11.488</v>
      </c>
      <c r="BY17" s="71">
        <v>15.185</v>
      </c>
      <c r="BZ17" s="71"/>
      <c r="CA17" s="71"/>
      <c r="CB17" s="71"/>
      <c r="CC17" s="71"/>
      <c r="CD17" s="71"/>
      <c r="CE17" s="71"/>
      <c r="CF17" s="71"/>
      <c r="CG17" s="71"/>
      <c r="CH17" s="71">
        <v>1.4410000000000001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7.0285000000000002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23.565000000000001</v>
      </c>
      <c r="F18" s="77">
        <f t="shared" si="0"/>
        <v>0</v>
      </c>
      <c r="G18" s="77">
        <f t="shared" si="0"/>
        <v>18.181999999999999</v>
      </c>
      <c r="H18" s="77">
        <f t="shared" si="0"/>
        <v>29.13</v>
      </c>
      <c r="I18" s="77">
        <f t="shared" si="0"/>
        <v>29.465</v>
      </c>
      <c r="J18" s="77">
        <f t="shared" si="0"/>
        <v>6.032</v>
      </c>
      <c r="K18" s="77">
        <f t="shared" si="0"/>
        <v>9.2260000000000009</v>
      </c>
      <c r="L18" s="77">
        <f t="shared" si="0"/>
        <v>2.1999999999999999E-2</v>
      </c>
      <c r="M18" s="77">
        <f t="shared" si="0"/>
        <v>25.193999999999999</v>
      </c>
      <c r="N18" s="77">
        <f t="shared" si="0"/>
        <v>3.5000000000000003E-2</v>
      </c>
      <c r="O18" s="77">
        <f t="shared" si="0"/>
        <v>5.1999999999999998E-2</v>
      </c>
      <c r="P18" s="77">
        <f t="shared" si="0"/>
        <v>6.9000000000000006E-2</v>
      </c>
      <c r="Q18" s="77">
        <f t="shared" si="0"/>
        <v>8.5999999999999993E-2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32.613999999999997</v>
      </c>
      <c r="Z18" s="77">
        <f t="shared" si="0"/>
        <v>13.27</v>
      </c>
      <c r="AA18" s="77">
        <f t="shared" si="0"/>
        <v>33.61</v>
      </c>
      <c r="AB18" s="77">
        <f t="shared" si="0"/>
        <v>31.515000000000001</v>
      </c>
      <c r="AC18" s="77">
        <f t="shared" si="0"/>
        <v>41.491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60.804000000000002</v>
      </c>
      <c r="AI18" s="77">
        <f t="shared" si="0"/>
        <v>60.091999999999999</v>
      </c>
      <c r="AJ18" s="77">
        <f t="shared" si="0"/>
        <v>117.938</v>
      </c>
      <c r="AK18" s="77">
        <f t="shared" si="0"/>
        <v>57.475000000000001</v>
      </c>
      <c r="AL18" s="77">
        <f t="shared" si="0"/>
        <v>0</v>
      </c>
      <c r="AM18" s="77">
        <f t="shared" si="0"/>
        <v>40.204999999999998</v>
      </c>
      <c r="AN18" s="77">
        <f t="shared" si="0"/>
        <v>0</v>
      </c>
      <c r="AO18" s="77">
        <f t="shared" si="0"/>
        <v>45.13</v>
      </c>
      <c r="AP18" s="77">
        <f t="shared" si="0"/>
        <v>69.563000000000002</v>
      </c>
      <c r="AQ18" s="77">
        <f t="shared" si="0"/>
        <v>76.355999999999995</v>
      </c>
      <c r="AR18" s="77">
        <f t="shared" si="0"/>
        <v>81.25</v>
      </c>
      <c r="AS18" s="77">
        <f t="shared" si="0"/>
        <v>64.474999999999994</v>
      </c>
      <c r="AT18" s="77">
        <f t="shared" si="0"/>
        <v>55.784999999999997</v>
      </c>
      <c r="AU18" s="77">
        <f t="shared" si="0"/>
        <v>62.582999999999998</v>
      </c>
      <c r="AV18" s="77">
        <f t="shared" si="0"/>
        <v>65.316000000000003</v>
      </c>
      <c r="AW18" s="77">
        <f t="shared" si="0"/>
        <v>63.384999999999998</v>
      </c>
      <c r="AX18" s="77">
        <f t="shared" si="0"/>
        <v>46.966999999999999</v>
      </c>
      <c r="AY18" s="77">
        <f t="shared" si="0"/>
        <v>54.280999999999999</v>
      </c>
      <c r="AZ18" s="77">
        <f t="shared" si="0"/>
        <v>52.311999999999998</v>
      </c>
      <c r="BA18" s="77">
        <f t="shared" si="0"/>
        <v>52.023000000000003</v>
      </c>
      <c r="BB18" s="77">
        <f t="shared" si="0"/>
        <v>42.048999999999999</v>
      </c>
      <c r="BC18" s="77">
        <f t="shared" si="0"/>
        <v>27.312999999999999</v>
      </c>
      <c r="BD18" s="77">
        <f t="shared" si="0"/>
        <v>27.873999999999999</v>
      </c>
      <c r="BE18" s="77">
        <f t="shared" si="0"/>
        <v>2.0030000000000001</v>
      </c>
      <c r="BF18" s="77">
        <f t="shared" si="0"/>
        <v>79.766000000000005</v>
      </c>
      <c r="BG18" s="77">
        <f t="shared" si="0"/>
        <v>92.472999999999999</v>
      </c>
      <c r="BH18" s="77">
        <f t="shared" si="0"/>
        <v>56.944000000000003</v>
      </c>
      <c r="BI18" s="77">
        <f t="shared" si="0"/>
        <v>55.941000000000003</v>
      </c>
      <c r="BJ18" s="77">
        <f t="shared" si="0"/>
        <v>108.02500000000001</v>
      </c>
      <c r="BK18" s="77">
        <f t="shared" si="0"/>
        <v>31.695</v>
      </c>
      <c r="BL18" s="77">
        <f t="shared" si="0"/>
        <v>79.569000000000003</v>
      </c>
      <c r="BM18" s="77">
        <f t="shared" si="0"/>
        <v>47.921999999999997</v>
      </c>
      <c r="BN18" s="77">
        <f t="shared" si="0"/>
        <v>15.622</v>
      </c>
      <c r="BO18" s="77">
        <f t="shared" ref="BO18:CW18" si="1">SUM(BO11:BO17)</f>
        <v>6.0869999999999997</v>
      </c>
      <c r="BP18" s="77">
        <f t="shared" si="1"/>
        <v>9.4600000000000009</v>
      </c>
      <c r="BQ18" s="77">
        <f t="shared" si="1"/>
        <v>2.0489999999999999</v>
      </c>
      <c r="BR18" s="77">
        <f t="shared" si="1"/>
        <v>8.7870000000000008</v>
      </c>
      <c r="BS18" s="77">
        <f t="shared" si="1"/>
        <v>14.347</v>
      </c>
      <c r="BT18" s="77">
        <f t="shared" si="1"/>
        <v>7.5039999999999996</v>
      </c>
      <c r="BU18" s="77">
        <f t="shared" si="1"/>
        <v>17.423999999999999</v>
      </c>
      <c r="BV18" s="77">
        <f t="shared" si="1"/>
        <v>20.791</v>
      </c>
      <c r="BW18" s="77">
        <f t="shared" si="1"/>
        <v>11.881</v>
      </c>
      <c r="BX18" s="77">
        <f t="shared" si="1"/>
        <v>12.774999999999999</v>
      </c>
      <c r="BY18" s="77">
        <f t="shared" si="1"/>
        <v>22.621000000000002</v>
      </c>
      <c r="BZ18" s="77">
        <f t="shared" si="1"/>
        <v>23.548999999999999</v>
      </c>
      <c r="CA18" s="77">
        <f t="shared" si="1"/>
        <v>15.967000000000001</v>
      </c>
      <c r="CB18" s="77">
        <f t="shared" si="1"/>
        <v>21.547999999999998</v>
      </c>
      <c r="CC18" s="77">
        <f t="shared" si="1"/>
        <v>17.2</v>
      </c>
      <c r="CD18" s="77">
        <f t="shared" si="1"/>
        <v>5.9640000000000004</v>
      </c>
      <c r="CE18" s="77">
        <f t="shared" si="1"/>
        <v>17.308</v>
      </c>
      <c r="CF18" s="77">
        <f t="shared" si="1"/>
        <v>2.7589999999999999</v>
      </c>
      <c r="CG18" s="77">
        <f t="shared" si="1"/>
        <v>6.19</v>
      </c>
      <c r="CH18" s="77">
        <f t="shared" si="1"/>
        <v>7.0889999999999995</v>
      </c>
      <c r="CI18" s="77">
        <f t="shared" si="1"/>
        <v>6.5880000000000001</v>
      </c>
      <c r="CJ18" s="77">
        <f t="shared" si="1"/>
        <v>7.58</v>
      </c>
      <c r="CK18" s="77">
        <f t="shared" si="1"/>
        <v>9.6890000000000001</v>
      </c>
      <c r="CL18" s="77">
        <f t="shared" si="1"/>
        <v>18.242999999999999</v>
      </c>
      <c r="CM18" s="77">
        <f t="shared" si="1"/>
        <v>22.754999999999999</v>
      </c>
      <c r="CN18" s="77">
        <f t="shared" si="1"/>
        <v>13.196999999999999</v>
      </c>
      <c r="CO18" s="77">
        <f t="shared" si="1"/>
        <v>5.4160000000000004</v>
      </c>
      <c r="CP18" s="77">
        <f t="shared" si="1"/>
        <v>0.92500000000000004</v>
      </c>
      <c r="CQ18" s="77">
        <f t="shared" si="1"/>
        <v>0.23100000000000001</v>
      </c>
      <c r="CR18" s="77">
        <f t="shared" si="1"/>
        <v>0.89900000000000002</v>
      </c>
      <c r="CS18" s="77">
        <f t="shared" si="1"/>
        <v>8.5760000000000005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608.02324999999996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2.3E-2</v>
      </c>
      <c r="C22" s="94">
        <v>2.3E-2</v>
      </c>
      <c r="D22" s="94">
        <v>2.1999999999999999E-2</v>
      </c>
      <c r="E22" s="94">
        <v>2.1000000000000001E-2</v>
      </c>
      <c r="F22" s="94">
        <v>2.3E-2</v>
      </c>
      <c r="G22" s="94">
        <v>2.1000000000000001E-2</v>
      </c>
      <c r="H22" s="94">
        <v>2.1999999999999999E-2</v>
      </c>
      <c r="I22" s="94">
        <v>0.02</v>
      </c>
      <c r="J22" s="94">
        <v>2.3E-2</v>
      </c>
      <c r="K22" s="94">
        <v>2.3E-2</v>
      </c>
      <c r="L22" s="94">
        <v>2.4E-2</v>
      </c>
      <c r="M22" s="94">
        <v>2.3E-2</v>
      </c>
      <c r="N22" s="94">
        <v>0.79</v>
      </c>
      <c r="O22" s="94">
        <v>0.8</v>
      </c>
      <c r="P22" s="94">
        <v>0.80600000000000005</v>
      </c>
      <c r="Q22" s="94">
        <v>0.79500000000000004</v>
      </c>
      <c r="R22" s="94">
        <v>0.80500000000000005</v>
      </c>
      <c r="S22" s="94">
        <v>0.85099999999999998</v>
      </c>
      <c r="T22" s="94">
        <v>0.88700000000000001</v>
      </c>
      <c r="U22" s="94">
        <v>0.04</v>
      </c>
      <c r="V22" s="94">
        <v>0.72899999999999998</v>
      </c>
      <c r="W22" s="94">
        <v>0.79700000000000004</v>
      </c>
      <c r="X22" s="94">
        <v>7.9000000000000001E-2</v>
      </c>
      <c r="Y22" s="94">
        <v>5.5E-2</v>
      </c>
      <c r="Z22" s="94">
        <v>5.8000000000000003E-2</v>
      </c>
      <c r="AA22" s="94">
        <v>7.5999999999999998E-2</v>
      </c>
      <c r="AB22" s="94">
        <v>0.127</v>
      </c>
      <c r="AC22" s="94">
        <v>0.19400000000000001</v>
      </c>
      <c r="AD22" s="94">
        <v>0.46800000000000003</v>
      </c>
      <c r="AE22" s="94">
        <v>0.67300000000000004</v>
      </c>
      <c r="AF22" s="94">
        <v>0.80200000000000005</v>
      </c>
      <c r="AG22" s="94">
        <v>0.88700000000000001</v>
      </c>
      <c r="AH22" s="94">
        <v>0.89900000000000002</v>
      </c>
      <c r="AI22" s="94">
        <v>0.873</v>
      </c>
      <c r="AJ22" s="94">
        <v>30.925999999999998</v>
      </c>
      <c r="AK22" s="94">
        <v>0.92600000000000005</v>
      </c>
      <c r="AL22" s="94">
        <v>0.92200000000000004</v>
      </c>
      <c r="AM22" s="94">
        <v>0.94199999999999995</v>
      </c>
      <c r="AN22" s="94">
        <v>0.91300000000000003</v>
      </c>
      <c r="AO22" s="94">
        <v>0.90900000000000003</v>
      </c>
      <c r="AP22" s="94">
        <v>0.91700000000000004</v>
      </c>
      <c r="AQ22" s="94">
        <v>0.94099999999999995</v>
      </c>
      <c r="AR22" s="94">
        <v>0.90700000000000003</v>
      </c>
      <c r="AS22" s="94">
        <v>0.91600000000000004</v>
      </c>
      <c r="AT22" s="94">
        <v>0.91100000000000003</v>
      </c>
      <c r="AU22" s="94">
        <v>0.90600000000000003</v>
      </c>
      <c r="AV22" s="94">
        <v>0.90600000000000003</v>
      </c>
      <c r="AW22" s="94">
        <v>0.89900000000000002</v>
      </c>
      <c r="AX22" s="94">
        <v>0.89800000000000002</v>
      </c>
      <c r="AY22" s="94">
        <v>0.88900000000000001</v>
      </c>
      <c r="AZ22" s="94">
        <v>0.89300000000000002</v>
      </c>
      <c r="BA22" s="94">
        <v>0.90100000000000002</v>
      </c>
      <c r="BB22" s="94">
        <v>0.89100000000000001</v>
      </c>
      <c r="BC22" s="94">
        <v>0.89100000000000001</v>
      </c>
      <c r="BD22" s="94">
        <v>0.89200000000000002</v>
      </c>
      <c r="BE22" s="94">
        <v>0.88500000000000001</v>
      </c>
      <c r="BF22" s="94">
        <v>0.88900000000000001</v>
      </c>
      <c r="BG22" s="94">
        <v>0.88800000000000001</v>
      </c>
      <c r="BH22" s="94">
        <v>0.88</v>
      </c>
      <c r="BI22" s="94">
        <v>0.88400000000000001</v>
      </c>
      <c r="BJ22" s="94">
        <v>40.896000000000001</v>
      </c>
      <c r="BK22" s="94">
        <v>40.898000000000003</v>
      </c>
      <c r="BL22" s="94">
        <v>40.896000000000001</v>
      </c>
      <c r="BM22" s="94">
        <v>40.908999999999999</v>
      </c>
      <c r="BN22" s="94">
        <v>0.90700000000000003</v>
      </c>
      <c r="BO22" s="94">
        <v>0.90900000000000003</v>
      </c>
      <c r="BP22" s="94">
        <v>0.90300000000000002</v>
      </c>
      <c r="BQ22" s="94">
        <v>0.91400000000000003</v>
      </c>
      <c r="BR22" s="94">
        <v>0.91600000000000004</v>
      </c>
      <c r="BS22" s="94">
        <v>11.111000000000001</v>
      </c>
      <c r="BT22" s="94">
        <v>18.431000000000001</v>
      </c>
      <c r="BU22" s="94">
        <v>7.1520000000000001</v>
      </c>
      <c r="BV22" s="94">
        <v>2.0350000000000001</v>
      </c>
      <c r="BW22" s="94">
        <v>12.170999999999999</v>
      </c>
      <c r="BX22" s="94">
        <v>0.89500000000000002</v>
      </c>
      <c r="BY22" s="94">
        <v>0.89200000000000002</v>
      </c>
      <c r="BZ22" s="94">
        <v>1.085</v>
      </c>
      <c r="CA22" s="94">
        <v>0.89900000000000002</v>
      </c>
      <c r="CB22" s="94">
        <v>13.891999999999999</v>
      </c>
      <c r="CC22" s="94">
        <v>0.88400000000000001</v>
      </c>
      <c r="CD22" s="94">
        <v>0.88600000000000001</v>
      </c>
      <c r="CE22" s="94">
        <v>0.89500000000000002</v>
      </c>
      <c r="CF22" s="94">
        <v>0.88900000000000001</v>
      </c>
      <c r="CG22" s="94">
        <v>0.89400000000000002</v>
      </c>
      <c r="CH22" s="94">
        <v>0.89800000000000002</v>
      </c>
      <c r="CI22" s="94">
        <v>0.89600000000000002</v>
      </c>
      <c r="CJ22" s="94">
        <v>0.89900000000000002</v>
      </c>
      <c r="CK22" s="94">
        <v>0.92200000000000004</v>
      </c>
      <c r="CL22" s="94">
        <v>43.893999999999998</v>
      </c>
      <c r="CM22" s="94">
        <v>23.081</v>
      </c>
      <c r="CN22" s="94">
        <v>0.89200000000000002</v>
      </c>
      <c r="CO22" s="94">
        <v>0.90100000000000002</v>
      </c>
      <c r="CP22" s="94">
        <v>0.89400000000000002</v>
      </c>
      <c r="CQ22" s="94">
        <v>0.88400000000000001</v>
      </c>
      <c r="CR22" s="94">
        <v>0.89200000000000002</v>
      </c>
      <c r="CS22" s="94">
        <v>0.90100000000000002</v>
      </c>
      <c r="CT22" s="95"/>
      <c r="CU22" s="95"/>
      <c r="CV22" s="95"/>
      <c r="CW22" s="96"/>
      <c r="CX22" s="97">
        <f t="array" ref="CX22">SUMPRODUCT(B22:CW22*0.25)</f>
        <v>95.848500000000016</v>
      </c>
    </row>
    <row r="23" spans="1:102" ht="24.95" customHeight="1" x14ac:dyDescent="0.2">
      <c r="A23" s="92" t="s">
        <v>19</v>
      </c>
      <c r="B23" s="98"/>
      <c r="C23" s="99"/>
      <c r="D23" s="99">
        <v>4</v>
      </c>
      <c r="E23" s="99">
        <v>4</v>
      </c>
      <c r="F23" s="99"/>
      <c r="G23" s="99"/>
      <c r="H23" s="99"/>
      <c r="I23" s="99"/>
      <c r="J23" s="99"/>
      <c r="K23" s="99"/>
      <c r="L23" s="99">
        <v>1.3819999999999999</v>
      </c>
      <c r="M23" s="99">
        <v>2.9689999999999999</v>
      </c>
      <c r="N23" s="99">
        <v>3.42</v>
      </c>
      <c r="O23" s="99">
        <v>3.673</v>
      </c>
      <c r="P23" s="99">
        <v>3.6720000000000002</v>
      </c>
      <c r="Q23" s="99">
        <v>3.4350000000000001</v>
      </c>
      <c r="R23" s="99">
        <v>2.5990000000000002</v>
      </c>
      <c r="S23" s="99">
        <v>2.847</v>
      </c>
      <c r="T23" s="99">
        <v>2.6070000000000002</v>
      </c>
      <c r="U23" s="99">
        <v>5.9390000000000001</v>
      </c>
      <c r="V23" s="99">
        <v>1.5569999999999999</v>
      </c>
      <c r="W23" s="99">
        <v>1.242</v>
      </c>
      <c r="X23" s="99">
        <v>3.7999999999999999E-2</v>
      </c>
      <c r="Y23" s="99"/>
      <c r="Z23" s="99"/>
      <c r="AA23" s="99"/>
      <c r="AB23" s="99"/>
      <c r="AC23" s="99"/>
      <c r="AD23" s="99"/>
      <c r="AE23" s="99">
        <v>4</v>
      </c>
      <c r="AF23" s="99">
        <v>4</v>
      </c>
      <c r="AG23" s="99">
        <v>4</v>
      </c>
      <c r="AH23" s="99">
        <v>4</v>
      </c>
      <c r="AI23" s="99">
        <v>4</v>
      </c>
      <c r="AJ23" s="99">
        <v>4</v>
      </c>
      <c r="AK23" s="99">
        <v>4</v>
      </c>
      <c r="AL23" s="99">
        <v>4</v>
      </c>
      <c r="AM23" s="99">
        <v>4</v>
      </c>
      <c r="AN23" s="99">
        <v>4.9020000000000001</v>
      </c>
      <c r="AO23" s="99">
        <v>4.9009999999999998</v>
      </c>
      <c r="AP23" s="99">
        <v>2.1030000000000002</v>
      </c>
      <c r="AQ23" s="99">
        <v>0.1</v>
      </c>
      <c r="AR23" s="99">
        <v>0.1</v>
      </c>
      <c r="AS23" s="99">
        <v>0.19800000000000001</v>
      </c>
      <c r="AT23" s="99">
        <v>4.1950000000000003</v>
      </c>
      <c r="AU23" s="99">
        <v>0.1</v>
      </c>
      <c r="AV23" s="99">
        <v>0.7</v>
      </c>
      <c r="AW23" s="99">
        <v>0.80500000000000005</v>
      </c>
      <c r="AX23" s="99"/>
      <c r="AY23" s="99"/>
      <c r="AZ23" s="99"/>
      <c r="BA23" s="99"/>
      <c r="BB23" s="99"/>
      <c r="BC23" s="99"/>
      <c r="BD23" s="99"/>
      <c r="BE23" s="99"/>
      <c r="BF23" s="99">
        <v>1.1319999999999999</v>
      </c>
      <c r="BG23" s="99">
        <v>2.2999999999999998</v>
      </c>
      <c r="BH23" s="99"/>
      <c r="BI23" s="99">
        <v>4</v>
      </c>
      <c r="BJ23" s="99"/>
      <c r="BK23" s="99">
        <v>4</v>
      </c>
      <c r="BL23" s="99">
        <v>2.5</v>
      </c>
      <c r="BM23" s="99">
        <v>2.5</v>
      </c>
      <c r="BN23" s="99"/>
      <c r="BO23" s="99">
        <v>4</v>
      </c>
      <c r="BP23" s="99">
        <v>4</v>
      </c>
      <c r="BQ23" s="99"/>
      <c r="BR23" s="99"/>
      <c r="BS23" s="99">
        <v>1.1379999999999999</v>
      </c>
      <c r="BT23" s="99">
        <v>5.1210000000000004</v>
      </c>
      <c r="BU23" s="99">
        <v>7.7809999999999997</v>
      </c>
      <c r="BV23" s="99">
        <v>1.4450000000000001</v>
      </c>
      <c r="BW23" s="99">
        <v>4.4000000000000004</v>
      </c>
      <c r="BX23" s="99"/>
      <c r="BY23" s="99">
        <v>1.339</v>
      </c>
      <c r="BZ23" s="99">
        <v>16.579000000000001</v>
      </c>
      <c r="CA23" s="99"/>
      <c r="CB23" s="99">
        <v>1</v>
      </c>
      <c r="CC23" s="99"/>
      <c r="CD23" s="99"/>
      <c r="CE23" s="99">
        <v>2.1360000000000001</v>
      </c>
      <c r="CF23" s="99"/>
      <c r="CG23" s="99"/>
      <c r="CH23" s="99"/>
      <c r="CI23" s="99"/>
      <c r="CJ23" s="99"/>
      <c r="CK23" s="99"/>
      <c r="CL23" s="99">
        <v>11.666</v>
      </c>
      <c r="CM23" s="99">
        <v>24.916</v>
      </c>
      <c r="CN23" s="99">
        <v>3.456</v>
      </c>
      <c r="CO23" s="99">
        <v>3.01</v>
      </c>
      <c r="CP23" s="99"/>
      <c r="CQ23" s="99"/>
      <c r="CR23" s="99"/>
      <c r="CS23" s="99">
        <v>8.0370000000000008</v>
      </c>
      <c r="CT23" s="100"/>
      <c r="CU23" s="100"/>
      <c r="CV23" s="100"/>
      <c r="CW23" s="96"/>
      <c r="CX23" s="97">
        <f t="array" ref="CX23">SUMPRODUCT(B23:CW23*0.25)</f>
        <v>53.484999999999992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2.3E-2</v>
      </c>
      <c r="C28" s="107">
        <f t="shared" ref="C28:BN28" si="2">SUM(C21:C27)</f>
        <v>2.3E-2</v>
      </c>
      <c r="D28" s="107">
        <f t="shared" si="2"/>
        <v>4.0220000000000002</v>
      </c>
      <c r="E28" s="107">
        <f t="shared" si="2"/>
        <v>4.0209999999999999</v>
      </c>
      <c r="F28" s="107">
        <f t="shared" si="2"/>
        <v>2.3E-2</v>
      </c>
      <c r="G28" s="107">
        <f t="shared" si="2"/>
        <v>2.1000000000000001E-2</v>
      </c>
      <c r="H28" s="107">
        <f t="shared" si="2"/>
        <v>2.1999999999999999E-2</v>
      </c>
      <c r="I28" s="107">
        <f t="shared" si="2"/>
        <v>0.02</v>
      </c>
      <c r="J28" s="107">
        <f t="shared" si="2"/>
        <v>2.3E-2</v>
      </c>
      <c r="K28" s="107">
        <f t="shared" si="2"/>
        <v>2.3E-2</v>
      </c>
      <c r="L28" s="107">
        <f t="shared" si="2"/>
        <v>1.4059999999999999</v>
      </c>
      <c r="M28" s="107">
        <f t="shared" si="2"/>
        <v>2.992</v>
      </c>
      <c r="N28" s="107">
        <f t="shared" si="2"/>
        <v>4.21</v>
      </c>
      <c r="O28" s="107">
        <f t="shared" si="2"/>
        <v>4.4729999999999999</v>
      </c>
      <c r="P28" s="107">
        <f t="shared" si="2"/>
        <v>4.4779999999999998</v>
      </c>
      <c r="Q28" s="107">
        <f t="shared" si="2"/>
        <v>4.2300000000000004</v>
      </c>
      <c r="R28" s="107">
        <f t="shared" si="2"/>
        <v>3.4040000000000004</v>
      </c>
      <c r="S28" s="107">
        <f t="shared" si="2"/>
        <v>3.698</v>
      </c>
      <c r="T28" s="107">
        <f t="shared" si="2"/>
        <v>3.4940000000000002</v>
      </c>
      <c r="U28" s="107">
        <f t="shared" si="2"/>
        <v>5.9790000000000001</v>
      </c>
      <c r="V28" s="107">
        <f t="shared" si="2"/>
        <v>2.286</v>
      </c>
      <c r="W28" s="107">
        <f t="shared" si="2"/>
        <v>2.0390000000000001</v>
      </c>
      <c r="X28" s="107">
        <f t="shared" si="2"/>
        <v>0.11699999999999999</v>
      </c>
      <c r="Y28" s="107">
        <f t="shared" si="2"/>
        <v>5.5E-2</v>
      </c>
      <c r="Z28" s="107">
        <f t="shared" si="2"/>
        <v>5.8000000000000003E-2</v>
      </c>
      <c r="AA28" s="107">
        <f t="shared" si="2"/>
        <v>7.5999999999999998E-2</v>
      </c>
      <c r="AB28" s="107">
        <f t="shared" si="2"/>
        <v>0.127</v>
      </c>
      <c r="AC28" s="107">
        <f t="shared" si="2"/>
        <v>0.19400000000000001</v>
      </c>
      <c r="AD28" s="107">
        <f t="shared" si="2"/>
        <v>0.46800000000000003</v>
      </c>
      <c r="AE28" s="107">
        <f t="shared" si="2"/>
        <v>4.673</v>
      </c>
      <c r="AF28" s="107">
        <f t="shared" si="2"/>
        <v>4.8019999999999996</v>
      </c>
      <c r="AG28" s="107">
        <f t="shared" si="2"/>
        <v>4.8870000000000005</v>
      </c>
      <c r="AH28" s="107">
        <f t="shared" si="2"/>
        <v>4.899</v>
      </c>
      <c r="AI28" s="107">
        <f t="shared" si="2"/>
        <v>4.8730000000000002</v>
      </c>
      <c r="AJ28" s="107">
        <f t="shared" si="2"/>
        <v>34.926000000000002</v>
      </c>
      <c r="AK28" s="107">
        <f t="shared" si="2"/>
        <v>4.9260000000000002</v>
      </c>
      <c r="AL28" s="107">
        <f t="shared" si="2"/>
        <v>4.9219999999999997</v>
      </c>
      <c r="AM28" s="107">
        <f t="shared" si="2"/>
        <v>4.9420000000000002</v>
      </c>
      <c r="AN28" s="107">
        <f t="shared" si="2"/>
        <v>5.8150000000000004</v>
      </c>
      <c r="AO28" s="107">
        <f t="shared" si="2"/>
        <v>5.81</v>
      </c>
      <c r="AP28" s="107">
        <f t="shared" si="2"/>
        <v>3.0200000000000005</v>
      </c>
      <c r="AQ28" s="107">
        <f t="shared" si="2"/>
        <v>1.0409999999999999</v>
      </c>
      <c r="AR28" s="107">
        <f t="shared" si="2"/>
        <v>1.0070000000000001</v>
      </c>
      <c r="AS28" s="107">
        <f t="shared" si="2"/>
        <v>1.1140000000000001</v>
      </c>
      <c r="AT28" s="107">
        <f t="shared" si="2"/>
        <v>5.1059999999999999</v>
      </c>
      <c r="AU28" s="107">
        <f t="shared" si="2"/>
        <v>1.006</v>
      </c>
      <c r="AV28" s="107">
        <f t="shared" si="2"/>
        <v>1.6059999999999999</v>
      </c>
      <c r="AW28" s="107">
        <f t="shared" si="2"/>
        <v>1.7040000000000002</v>
      </c>
      <c r="AX28" s="107">
        <f t="shared" si="2"/>
        <v>0.89800000000000002</v>
      </c>
      <c r="AY28" s="107">
        <f t="shared" si="2"/>
        <v>0.88900000000000001</v>
      </c>
      <c r="AZ28" s="107">
        <f t="shared" si="2"/>
        <v>0.89300000000000002</v>
      </c>
      <c r="BA28" s="107">
        <f t="shared" si="2"/>
        <v>0.90100000000000002</v>
      </c>
      <c r="BB28" s="107">
        <f t="shared" si="2"/>
        <v>0.89100000000000001</v>
      </c>
      <c r="BC28" s="107">
        <f t="shared" si="2"/>
        <v>0.89100000000000001</v>
      </c>
      <c r="BD28" s="107">
        <f t="shared" si="2"/>
        <v>0.89200000000000002</v>
      </c>
      <c r="BE28" s="107">
        <f t="shared" si="2"/>
        <v>0.88500000000000001</v>
      </c>
      <c r="BF28" s="107">
        <f t="shared" si="2"/>
        <v>2.0209999999999999</v>
      </c>
      <c r="BG28" s="107">
        <f t="shared" si="2"/>
        <v>3.1879999999999997</v>
      </c>
      <c r="BH28" s="107">
        <f t="shared" si="2"/>
        <v>0.88</v>
      </c>
      <c r="BI28" s="107">
        <f t="shared" si="2"/>
        <v>4.8840000000000003</v>
      </c>
      <c r="BJ28" s="107">
        <f t="shared" si="2"/>
        <v>40.896000000000001</v>
      </c>
      <c r="BK28" s="107">
        <f t="shared" si="2"/>
        <v>44.898000000000003</v>
      </c>
      <c r="BL28" s="107">
        <f t="shared" si="2"/>
        <v>43.396000000000001</v>
      </c>
      <c r="BM28" s="107">
        <f t="shared" si="2"/>
        <v>43.408999999999999</v>
      </c>
      <c r="BN28" s="107">
        <f t="shared" si="2"/>
        <v>0.90700000000000003</v>
      </c>
      <c r="BO28" s="107">
        <f t="shared" ref="BO28:CW28" si="3">SUM(BO21:BO27)</f>
        <v>4.9089999999999998</v>
      </c>
      <c r="BP28" s="107">
        <f t="shared" si="3"/>
        <v>4.9030000000000005</v>
      </c>
      <c r="BQ28" s="107">
        <f t="shared" si="3"/>
        <v>0.91400000000000003</v>
      </c>
      <c r="BR28" s="107">
        <f t="shared" si="3"/>
        <v>0.91600000000000004</v>
      </c>
      <c r="BS28" s="107">
        <f t="shared" si="3"/>
        <v>12.249000000000001</v>
      </c>
      <c r="BT28" s="107">
        <f t="shared" si="3"/>
        <v>23.552</v>
      </c>
      <c r="BU28" s="107">
        <f t="shared" si="3"/>
        <v>14.933</v>
      </c>
      <c r="BV28" s="107">
        <f t="shared" si="3"/>
        <v>3.4800000000000004</v>
      </c>
      <c r="BW28" s="107">
        <f t="shared" si="3"/>
        <v>16.570999999999998</v>
      </c>
      <c r="BX28" s="107">
        <f t="shared" si="3"/>
        <v>0.89500000000000002</v>
      </c>
      <c r="BY28" s="107">
        <f t="shared" si="3"/>
        <v>2.2309999999999999</v>
      </c>
      <c r="BZ28" s="107">
        <f t="shared" si="3"/>
        <v>17.664000000000001</v>
      </c>
      <c r="CA28" s="107">
        <f t="shared" si="3"/>
        <v>0.89900000000000002</v>
      </c>
      <c r="CB28" s="107">
        <f t="shared" si="3"/>
        <v>14.891999999999999</v>
      </c>
      <c r="CC28" s="107">
        <f t="shared" si="3"/>
        <v>0.88400000000000001</v>
      </c>
      <c r="CD28" s="107">
        <f t="shared" si="3"/>
        <v>0.88600000000000001</v>
      </c>
      <c r="CE28" s="107">
        <f t="shared" si="3"/>
        <v>3.0310000000000001</v>
      </c>
      <c r="CF28" s="107">
        <f t="shared" si="3"/>
        <v>0.88900000000000001</v>
      </c>
      <c r="CG28" s="107">
        <f t="shared" si="3"/>
        <v>0.89400000000000002</v>
      </c>
      <c r="CH28" s="107">
        <f t="shared" si="3"/>
        <v>0.89800000000000002</v>
      </c>
      <c r="CI28" s="107">
        <f t="shared" si="3"/>
        <v>0.89600000000000002</v>
      </c>
      <c r="CJ28" s="107">
        <f t="shared" si="3"/>
        <v>0.89900000000000002</v>
      </c>
      <c r="CK28" s="107">
        <f t="shared" si="3"/>
        <v>0.92200000000000004</v>
      </c>
      <c r="CL28" s="107">
        <f t="shared" si="3"/>
        <v>55.56</v>
      </c>
      <c r="CM28" s="107">
        <f t="shared" si="3"/>
        <v>47.997</v>
      </c>
      <c r="CN28" s="107">
        <f t="shared" si="3"/>
        <v>4.3479999999999999</v>
      </c>
      <c r="CO28" s="107">
        <f t="shared" si="3"/>
        <v>3.9109999999999996</v>
      </c>
      <c r="CP28" s="107">
        <f t="shared" si="3"/>
        <v>0.89400000000000002</v>
      </c>
      <c r="CQ28" s="107">
        <f t="shared" si="3"/>
        <v>0.88400000000000001</v>
      </c>
      <c r="CR28" s="107">
        <f t="shared" si="3"/>
        <v>0.89200000000000002</v>
      </c>
      <c r="CS28" s="107">
        <f t="shared" si="3"/>
        <v>8.9380000000000006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149.33350000000002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2.3E-2</v>
      </c>
      <c r="C32" s="94">
        <v>2.3E-2</v>
      </c>
      <c r="D32" s="94">
        <v>4.0220000000000002</v>
      </c>
      <c r="E32" s="94">
        <v>27.585999999999999</v>
      </c>
      <c r="F32" s="94">
        <v>2.3E-2</v>
      </c>
      <c r="G32" s="94">
        <v>18.202999999999999</v>
      </c>
      <c r="H32" s="94">
        <v>29.152000000000001</v>
      </c>
      <c r="I32" s="94">
        <v>29.484999999999999</v>
      </c>
      <c r="J32" s="94">
        <v>6.0549999999999997</v>
      </c>
      <c r="K32" s="94">
        <v>9.2490000000000006</v>
      </c>
      <c r="L32" s="94">
        <v>1.4279999999999999</v>
      </c>
      <c r="M32" s="94">
        <v>28.186</v>
      </c>
      <c r="N32" s="94">
        <v>4.2450000000000001</v>
      </c>
      <c r="O32" s="94">
        <v>4.5250000000000004</v>
      </c>
      <c r="P32" s="94">
        <v>4.5469999999999997</v>
      </c>
      <c r="Q32" s="94">
        <v>4.3159999999999998</v>
      </c>
      <c r="R32" s="94">
        <v>3.4039999999999999</v>
      </c>
      <c r="S32" s="94">
        <v>3.698</v>
      </c>
      <c r="T32" s="94">
        <v>3.4940000000000002</v>
      </c>
      <c r="U32" s="94">
        <v>5.9790000000000001</v>
      </c>
      <c r="V32" s="94">
        <v>2.286</v>
      </c>
      <c r="W32" s="94">
        <v>2.0390000000000001</v>
      </c>
      <c r="X32" s="94">
        <v>0.11700000000000001</v>
      </c>
      <c r="Y32" s="94">
        <v>32.668999999999997</v>
      </c>
      <c r="Z32" s="94">
        <v>13.327999999999999</v>
      </c>
      <c r="AA32" s="94">
        <v>33.686</v>
      </c>
      <c r="AB32" s="94">
        <v>31.641999999999999</v>
      </c>
      <c r="AC32" s="94">
        <v>41.685000000000002</v>
      </c>
      <c r="AD32" s="94">
        <v>0.46800000000000003</v>
      </c>
      <c r="AE32" s="94">
        <v>4.673</v>
      </c>
      <c r="AF32" s="94">
        <v>4.8019999999999996</v>
      </c>
      <c r="AG32" s="94">
        <v>4.8869999999999996</v>
      </c>
      <c r="AH32" s="94">
        <v>65.703000000000003</v>
      </c>
      <c r="AI32" s="94">
        <v>64.965000000000003</v>
      </c>
      <c r="AJ32" s="94">
        <v>152.864</v>
      </c>
      <c r="AK32" s="94">
        <v>62.401000000000003</v>
      </c>
      <c r="AL32" s="94">
        <v>4.9219999999999997</v>
      </c>
      <c r="AM32" s="94">
        <v>45.146999999999998</v>
      </c>
      <c r="AN32" s="94">
        <v>5.8150000000000004</v>
      </c>
      <c r="AO32" s="94">
        <v>50.94</v>
      </c>
      <c r="AP32" s="94">
        <v>72.582999999999998</v>
      </c>
      <c r="AQ32" s="94">
        <v>77.397000000000006</v>
      </c>
      <c r="AR32" s="94">
        <v>82.257000000000005</v>
      </c>
      <c r="AS32" s="94">
        <v>65.588999999999999</v>
      </c>
      <c r="AT32" s="94">
        <v>60.890999999999998</v>
      </c>
      <c r="AU32" s="94">
        <v>63.588999999999999</v>
      </c>
      <c r="AV32" s="94">
        <v>66.921999999999997</v>
      </c>
      <c r="AW32" s="94">
        <v>65.088999999999999</v>
      </c>
      <c r="AX32" s="94">
        <v>47.865000000000002</v>
      </c>
      <c r="AY32" s="94">
        <v>55.17</v>
      </c>
      <c r="AZ32" s="94">
        <v>53.204999999999998</v>
      </c>
      <c r="BA32" s="94">
        <v>52.923999999999999</v>
      </c>
      <c r="BB32" s="94">
        <v>42.94</v>
      </c>
      <c r="BC32" s="94">
        <v>28.204000000000001</v>
      </c>
      <c r="BD32" s="94">
        <v>28.765999999999998</v>
      </c>
      <c r="BE32" s="94">
        <v>2.8879999999999999</v>
      </c>
      <c r="BF32" s="94">
        <v>81.787000000000006</v>
      </c>
      <c r="BG32" s="94">
        <v>95.661000000000001</v>
      </c>
      <c r="BH32" s="94">
        <v>57.823999999999998</v>
      </c>
      <c r="BI32" s="94">
        <v>60.825000000000003</v>
      </c>
      <c r="BJ32" s="94">
        <v>148.92099999999999</v>
      </c>
      <c r="BK32" s="94">
        <v>76.593000000000004</v>
      </c>
      <c r="BL32" s="94">
        <v>122.965</v>
      </c>
      <c r="BM32" s="94">
        <v>91.331000000000003</v>
      </c>
      <c r="BN32" s="94">
        <v>16.529</v>
      </c>
      <c r="BO32" s="94">
        <v>10.996</v>
      </c>
      <c r="BP32" s="94">
        <v>14.363</v>
      </c>
      <c r="BQ32" s="94">
        <v>2.9630000000000001</v>
      </c>
      <c r="BR32" s="94">
        <v>9.7029999999999994</v>
      </c>
      <c r="BS32" s="94">
        <v>26.596</v>
      </c>
      <c r="BT32" s="94">
        <v>31.056000000000001</v>
      </c>
      <c r="BU32" s="94">
        <v>32.356999999999999</v>
      </c>
      <c r="BV32" s="94">
        <v>24.271000000000001</v>
      </c>
      <c r="BW32" s="94">
        <v>28.452000000000002</v>
      </c>
      <c r="BX32" s="94">
        <v>13.67</v>
      </c>
      <c r="BY32" s="94">
        <v>24.852</v>
      </c>
      <c r="BZ32" s="94">
        <v>41.213000000000001</v>
      </c>
      <c r="CA32" s="94">
        <v>16.866</v>
      </c>
      <c r="CB32" s="94">
        <v>36.44</v>
      </c>
      <c r="CC32" s="94">
        <v>18.084</v>
      </c>
      <c r="CD32" s="94">
        <v>6.85</v>
      </c>
      <c r="CE32" s="94">
        <v>20.338999999999999</v>
      </c>
      <c r="CF32" s="94">
        <v>3.6480000000000001</v>
      </c>
      <c r="CG32" s="94">
        <v>7.0839999999999996</v>
      </c>
      <c r="CH32" s="94">
        <v>7.9870000000000001</v>
      </c>
      <c r="CI32" s="94">
        <v>7.484</v>
      </c>
      <c r="CJ32" s="94">
        <v>8.4789999999999992</v>
      </c>
      <c r="CK32" s="94">
        <v>10.611000000000001</v>
      </c>
      <c r="CL32" s="94">
        <v>73.802999999999997</v>
      </c>
      <c r="CM32" s="94">
        <v>70.751999999999995</v>
      </c>
      <c r="CN32" s="94">
        <v>17.545000000000002</v>
      </c>
      <c r="CO32" s="94">
        <v>9.327</v>
      </c>
      <c r="CP32" s="94">
        <v>1.819</v>
      </c>
      <c r="CQ32" s="94">
        <v>1.115</v>
      </c>
      <c r="CR32" s="94">
        <v>1.7909999999999999</v>
      </c>
      <c r="CS32" s="94">
        <v>17.513999999999999</v>
      </c>
      <c r="CT32" s="95"/>
      <c r="CU32" s="95"/>
      <c r="CV32" s="95"/>
      <c r="CW32" s="96"/>
      <c r="CX32" s="97">
        <f t="array" ref="CX32">SUMPRODUCT(B32:CW32*0.25)</f>
        <v>757.35675000000015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2.3E-2</v>
      </c>
      <c r="C34" s="77">
        <f t="shared" ref="C34:BN34" si="4">SUM(C31:C33)</f>
        <v>2.3E-2</v>
      </c>
      <c r="D34" s="77">
        <f t="shared" si="4"/>
        <v>4.0220000000000002</v>
      </c>
      <c r="E34" s="77">
        <f t="shared" si="4"/>
        <v>27.585999999999999</v>
      </c>
      <c r="F34" s="77">
        <f t="shared" si="4"/>
        <v>2.3E-2</v>
      </c>
      <c r="G34" s="77">
        <f t="shared" si="4"/>
        <v>18.202999999999999</v>
      </c>
      <c r="H34" s="77">
        <f t="shared" si="4"/>
        <v>29.152000000000001</v>
      </c>
      <c r="I34" s="77">
        <f t="shared" si="4"/>
        <v>29.484999999999999</v>
      </c>
      <c r="J34" s="77">
        <f t="shared" si="4"/>
        <v>6.0549999999999997</v>
      </c>
      <c r="K34" s="77">
        <f t="shared" si="4"/>
        <v>9.2490000000000006</v>
      </c>
      <c r="L34" s="77">
        <f t="shared" si="4"/>
        <v>1.4279999999999999</v>
      </c>
      <c r="M34" s="77">
        <f t="shared" si="4"/>
        <v>28.186</v>
      </c>
      <c r="N34" s="77">
        <f t="shared" si="4"/>
        <v>4.2450000000000001</v>
      </c>
      <c r="O34" s="77">
        <f t="shared" si="4"/>
        <v>4.5250000000000004</v>
      </c>
      <c r="P34" s="77">
        <f t="shared" si="4"/>
        <v>4.5469999999999997</v>
      </c>
      <c r="Q34" s="77">
        <f t="shared" si="4"/>
        <v>4.3159999999999998</v>
      </c>
      <c r="R34" s="77">
        <f t="shared" si="4"/>
        <v>3.4039999999999999</v>
      </c>
      <c r="S34" s="77">
        <f t="shared" si="4"/>
        <v>3.698</v>
      </c>
      <c r="T34" s="77">
        <f t="shared" si="4"/>
        <v>3.4940000000000002</v>
      </c>
      <c r="U34" s="77">
        <f t="shared" si="4"/>
        <v>5.9790000000000001</v>
      </c>
      <c r="V34" s="77">
        <f t="shared" si="4"/>
        <v>2.286</v>
      </c>
      <c r="W34" s="77">
        <f t="shared" si="4"/>
        <v>2.0390000000000001</v>
      </c>
      <c r="X34" s="77">
        <f t="shared" si="4"/>
        <v>0.11700000000000001</v>
      </c>
      <c r="Y34" s="77">
        <f t="shared" si="4"/>
        <v>32.668999999999997</v>
      </c>
      <c r="Z34" s="77">
        <f t="shared" si="4"/>
        <v>13.327999999999999</v>
      </c>
      <c r="AA34" s="77">
        <f t="shared" si="4"/>
        <v>33.686</v>
      </c>
      <c r="AB34" s="77">
        <f t="shared" si="4"/>
        <v>31.641999999999999</v>
      </c>
      <c r="AC34" s="77">
        <f t="shared" si="4"/>
        <v>41.685000000000002</v>
      </c>
      <c r="AD34" s="77">
        <f t="shared" si="4"/>
        <v>0.46800000000000003</v>
      </c>
      <c r="AE34" s="77">
        <f t="shared" si="4"/>
        <v>4.673</v>
      </c>
      <c r="AF34" s="77">
        <f t="shared" si="4"/>
        <v>4.8019999999999996</v>
      </c>
      <c r="AG34" s="77">
        <f t="shared" si="4"/>
        <v>4.8869999999999996</v>
      </c>
      <c r="AH34" s="77">
        <f t="shared" si="4"/>
        <v>65.703000000000003</v>
      </c>
      <c r="AI34" s="77">
        <f t="shared" si="4"/>
        <v>64.965000000000003</v>
      </c>
      <c r="AJ34" s="77">
        <f t="shared" si="4"/>
        <v>152.864</v>
      </c>
      <c r="AK34" s="77">
        <f t="shared" si="4"/>
        <v>62.401000000000003</v>
      </c>
      <c r="AL34" s="77">
        <f t="shared" si="4"/>
        <v>4.9219999999999997</v>
      </c>
      <c r="AM34" s="77">
        <f t="shared" si="4"/>
        <v>45.146999999999998</v>
      </c>
      <c r="AN34" s="77">
        <f t="shared" si="4"/>
        <v>5.8150000000000004</v>
      </c>
      <c r="AO34" s="77">
        <f t="shared" si="4"/>
        <v>50.94</v>
      </c>
      <c r="AP34" s="77">
        <f t="shared" si="4"/>
        <v>72.582999999999998</v>
      </c>
      <c r="AQ34" s="77">
        <f t="shared" si="4"/>
        <v>77.397000000000006</v>
      </c>
      <c r="AR34" s="77">
        <f t="shared" si="4"/>
        <v>82.257000000000005</v>
      </c>
      <c r="AS34" s="77">
        <f t="shared" si="4"/>
        <v>65.588999999999999</v>
      </c>
      <c r="AT34" s="77">
        <f t="shared" si="4"/>
        <v>60.890999999999998</v>
      </c>
      <c r="AU34" s="77">
        <f t="shared" si="4"/>
        <v>63.588999999999999</v>
      </c>
      <c r="AV34" s="77">
        <f t="shared" si="4"/>
        <v>66.921999999999997</v>
      </c>
      <c r="AW34" s="77">
        <f t="shared" si="4"/>
        <v>65.088999999999999</v>
      </c>
      <c r="AX34" s="77">
        <f t="shared" si="4"/>
        <v>47.865000000000002</v>
      </c>
      <c r="AY34" s="77">
        <f t="shared" si="4"/>
        <v>55.17</v>
      </c>
      <c r="AZ34" s="77">
        <f t="shared" si="4"/>
        <v>53.204999999999998</v>
      </c>
      <c r="BA34" s="77">
        <f t="shared" si="4"/>
        <v>52.923999999999999</v>
      </c>
      <c r="BB34" s="77">
        <f t="shared" si="4"/>
        <v>42.94</v>
      </c>
      <c r="BC34" s="77">
        <f t="shared" si="4"/>
        <v>28.204000000000001</v>
      </c>
      <c r="BD34" s="77">
        <f t="shared" si="4"/>
        <v>28.765999999999998</v>
      </c>
      <c r="BE34" s="77">
        <f t="shared" si="4"/>
        <v>2.8879999999999999</v>
      </c>
      <c r="BF34" s="77">
        <f t="shared" si="4"/>
        <v>81.787000000000006</v>
      </c>
      <c r="BG34" s="77">
        <f t="shared" si="4"/>
        <v>95.661000000000001</v>
      </c>
      <c r="BH34" s="77">
        <f t="shared" si="4"/>
        <v>57.823999999999998</v>
      </c>
      <c r="BI34" s="77">
        <f t="shared" si="4"/>
        <v>60.825000000000003</v>
      </c>
      <c r="BJ34" s="77">
        <f t="shared" si="4"/>
        <v>148.92099999999999</v>
      </c>
      <c r="BK34" s="77">
        <f t="shared" si="4"/>
        <v>76.593000000000004</v>
      </c>
      <c r="BL34" s="77">
        <f t="shared" si="4"/>
        <v>122.965</v>
      </c>
      <c r="BM34" s="77">
        <f t="shared" si="4"/>
        <v>91.331000000000003</v>
      </c>
      <c r="BN34" s="77">
        <f t="shared" si="4"/>
        <v>16.529</v>
      </c>
      <c r="BO34" s="77">
        <f t="shared" ref="BO34:CW34" si="5">SUM(BO31:BO33)</f>
        <v>10.996</v>
      </c>
      <c r="BP34" s="77">
        <f t="shared" si="5"/>
        <v>14.363</v>
      </c>
      <c r="BQ34" s="77">
        <f t="shared" si="5"/>
        <v>2.9630000000000001</v>
      </c>
      <c r="BR34" s="77">
        <f t="shared" si="5"/>
        <v>9.7029999999999994</v>
      </c>
      <c r="BS34" s="77">
        <f t="shared" si="5"/>
        <v>26.596</v>
      </c>
      <c r="BT34" s="77">
        <f t="shared" si="5"/>
        <v>31.056000000000001</v>
      </c>
      <c r="BU34" s="77">
        <f t="shared" si="5"/>
        <v>32.356999999999999</v>
      </c>
      <c r="BV34" s="77">
        <f t="shared" si="5"/>
        <v>24.271000000000001</v>
      </c>
      <c r="BW34" s="77">
        <f t="shared" si="5"/>
        <v>28.452000000000002</v>
      </c>
      <c r="BX34" s="77">
        <f t="shared" si="5"/>
        <v>13.67</v>
      </c>
      <c r="BY34" s="77">
        <f t="shared" si="5"/>
        <v>24.852</v>
      </c>
      <c r="BZ34" s="77">
        <f t="shared" si="5"/>
        <v>41.213000000000001</v>
      </c>
      <c r="CA34" s="77">
        <f t="shared" si="5"/>
        <v>16.866</v>
      </c>
      <c r="CB34" s="77">
        <f t="shared" si="5"/>
        <v>36.44</v>
      </c>
      <c r="CC34" s="77">
        <f t="shared" si="5"/>
        <v>18.084</v>
      </c>
      <c r="CD34" s="77">
        <f t="shared" si="5"/>
        <v>6.85</v>
      </c>
      <c r="CE34" s="77">
        <f t="shared" si="5"/>
        <v>20.338999999999999</v>
      </c>
      <c r="CF34" s="77">
        <f t="shared" si="5"/>
        <v>3.6480000000000001</v>
      </c>
      <c r="CG34" s="77">
        <f t="shared" si="5"/>
        <v>7.0839999999999996</v>
      </c>
      <c r="CH34" s="77">
        <f t="shared" si="5"/>
        <v>7.9870000000000001</v>
      </c>
      <c r="CI34" s="77">
        <f t="shared" si="5"/>
        <v>7.484</v>
      </c>
      <c r="CJ34" s="77">
        <f t="shared" si="5"/>
        <v>8.4789999999999992</v>
      </c>
      <c r="CK34" s="77">
        <f t="shared" si="5"/>
        <v>10.611000000000001</v>
      </c>
      <c r="CL34" s="77">
        <f t="shared" si="5"/>
        <v>73.802999999999997</v>
      </c>
      <c r="CM34" s="77">
        <f t="shared" si="5"/>
        <v>70.751999999999995</v>
      </c>
      <c r="CN34" s="77">
        <f t="shared" si="5"/>
        <v>17.545000000000002</v>
      </c>
      <c r="CO34" s="77">
        <f t="shared" si="5"/>
        <v>9.327</v>
      </c>
      <c r="CP34" s="77">
        <f t="shared" si="5"/>
        <v>1.819</v>
      </c>
      <c r="CQ34" s="77">
        <f t="shared" si="5"/>
        <v>1.115</v>
      </c>
      <c r="CR34" s="77">
        <f t="shared" si="5"/>
        <v>1.7909999999999999</v>
      </c>
      <c r="CS34" s="77">
        <f t="shared" si="5"/>
        <v>17.513999999999999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757.35675000000015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44.5</v>
      </c>
      <c r="C39" s="120">
        <v>52.7</v>
      </c>
      <c r="D39" s="120">
        <v>57.8</v>
      </c>
      <c r="E39" s="120">
        <v>64.099999999999994</v>
      </c>
      <c r="F39" s="120">
        <v>66.599999999999994</v>
      </c>
      <c r="G39" s="120">
        <v>67.7</v>
      </c>
      <c r="H39" s="120">
        <v>44</v>
      </c>
      <c r="I39" s="120">
        <v>43.2</v>
      </c>
      <c r="J39" s="120">
        <v>82.4</v>
      </c>
      <c r="K39" s="120">
        <v>87</v>
      </c>
      <c r="L39" s="120">
        <v>88.8</v>
      </c>
      <c r="M39" s="120">
        <v>15.6</v>
      </c>
      <c r="N39" s="120">
        <v>69.2</v>
      </c>
      <c r="O39" s="120">
        <v>74.8</v>
      </c>
      <c r="P39" s="120">
        <v>78.599999999999994</v>
      </c>
      <c r="Q39" s="120">
        <v>80.7</v>
      </c>
      <c r="R39" s="120">
        <v>83.7</v>
      </c>
      <c r="S39" s="120">
        <v>82.7</v>
      </c>
      <c r="T39" s="120">
        <v>80.900000000000006</v>
      </c>
      <c r="U39" s="120">
        <v>35.9</v>
      </c>
      <c r="V39" s="120">
        <v>19.600000000000001</v>
      </c>
      <c r="W39" s="120">
        <v>29.5</v>
      </c>
      <c r="X39" s="120">
        <v>22.2</v>
      </c>
      <c r="Y39" s="120"/>
      <c r="Z39" s="120">
        <v>32.200000000000003</v>
      </c>
      <c r="AA39" s="120"/>
      <c r="AB39" s="120"/>
      <c r="AC39" s="120"/>
      <c r="AD39" s="120">
        <v>121.9</v>
      </c>
      <c r="AE39" s="120">
        <v>102.4</v>
      </c>
      <c r="AF39" s="120">
        <v>129.30000000000001</v>
      </c>
      <c r="AG39" s="120">
        <v>106.3</v>
      </c>
      <c r="AH39" s="120">
        <v>5.8</v>
      </c>
      <c r="AI39" s="120"/>
      <c r="AJ39" s="120">
        <v>33.799999999999997</v>
      </c>
      <c r="AK39" s="120">
        <v>23.7</v>
      </c>
      <c r="AL39" s="120">
        <v>131.5</v>
      </c>
      <c r="AM39" s="120">
        <v>56.4</v>
      </c>
      <c r="AN39" s="120">
        <v>91.5</v>
      </c>
      <c r="AO39" s="120">
        <v>68.8</v>
      </c>
      <c r="AP39" s="120"/>
      <c r="AQ39" s="120">
        <v>2.2000000000000002</v>
      </c>
      <c r="AR39" s="120"/>
      <c r="AS39" s="120">
        <v>18.2</v>
      </c>
      <c r="AT39" s="120">
        <v>16.2</v>
      </c>
      <c r="AU39" s="120">
        <v>16.899999999999999</v>
      </c>
      <c r="AV39" s="120">
        <v>8.8000000000000007</v>
      </c>
      <c r="AW39" s="120">
        <v>15.8</v>
      </c>
      <c r="AX39" s="120">
        <v>0.7</v>
      </c>
      <c r="AY39" s="120"/>
      <c r="AZ39" s="120"/>
      <c r="BA39" s="120"/>
      <c r="BB39" s="120">
        <v>19.100000000000001</v>
      </c>
      <c r="BC39" s="120">
        <v>19.8</v>
      </c>
      <c r="BD39" s="120">
        <v>15</v>
      </c>
      <c r="BE39" s="120">
        <v>35.200000000000003</v>
      </c>
      <c r="BF39" s="120">
        <v>29.1</v>
      </c>
      <c r="BG39" s="120"/>
      <c r="BH39" s="120">
        <v>35.4</v>
      </c>
      <c r="BI39" s="120">
        <v>10.6</v>
      </c>
      <c r="BJ39" s="120">
        <v>33.799999999999997</v>
      </c>
      <c r="BK39" s="120"/>
      <c r="BL39" s="120">
        <v>37.700000000000003</v>
      </c>
      <c r="BM39" s="120">
        <v>12.8</v>
      </c>
      <c r="BN39" s="120">
        <v>30.1</v>
      </c>
      <c r="BO39" s="120">
        <v>12.5</v>
      </c>
      <c r="BP39" s="120">
        <v>3.7</v>
      </c>
      <c r="BQ39" s="120">
        <v>13</v>
      </c>
      <c r="BR39" s="120">
        <v>14.8</v>
      </c>
      <c r="BS39" s="120"/>
      <c r="BT39" s="120"/>
      <c r="BU39" s="120"/>
      <c r="BV39" s="120">
        <v>6.5</v>
      </c>
      <c r="BW39" s="120"/>
      <c r="BX39" s="120">
        <v>13.8</v>
      </c>
      <c r="BY39" s="120"/>
      <c r="BZ39" s="120"/>
      <c r="CA39" s="120">
        <v>6.4</v>
      </c>
      <c r="CB39" s="120"/>
      <c r="CC39" s="120"/>
      <c r="CD39" s="120">
        <v>14.8</v>
      </c>
      <c r="CE39" s="120">
        <v>14.8</v>
      </c>
      <c r="CF39" s="120">
        <v>21.2</v>
      </c>
      <c r="CG39" s="120">
        <v>14.8</v>
      </c>
      <c r="CH39" s="120">
        <v>6.4</v>
      </c>
      <c r="CI39" s="120">
        <v>6.4</v>
      </c>
      <c r="CJ39" s="120">
        <v>6.4</v>
      </c>
      <c r="CK39" s="120">
        <v>6.4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698.77500000000032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4.4000000000000004</v>
      </c>
      <c r="S41" s="120">
        <v>4.4000000000000004</v>
      </c>
      <c r="T41" s="120">
        <v>4.4000000000000004</v>
      </c>
      <c r="U41" s="120">
        <v>4.4000000000000004</v>
      </c>
      <c r="V41" s="120">
        <v>30</v>
      </c>
      <c r="W41" s="120">
        <v>30</v>
      </c>
      <c r="X41" s="120">
        <v>30</v>
      </c>
      <c r="Y41" s="120">
        <v>30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37.700000000000003</v>
      </c>
      <c r="CA41" s="120">
        <v>37.700000000000003</v>
      </c>
      <c r="CB41" s="120">
        <v>37.700000000000003</v>
      </c>
      <c r="CC41" s="120">
        <v>37.700000000000003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89.8</v>
      </c>
      <c r="CQ41" s="120">
        <v>89.8</v>
      </c>
      <c r="CR41" s="120">
        <v>89.8</v>
      </c>
      <c r="CS41" s="120">
        <v>89.8</v>
      </c>
      <c r="CT41" s="122"/>
      <c r="CU41" s="122"/>
      <c r="CV41" s="122"/>
      <c r="CW41" s="121"/>
      <c r="CX41" s="97">
        <f t="array" ref="CX41">SUMPRODUCT(B41:CW41*0.25)</f>
        <v>161.89999999999998</v>
      </c>
    </row>
    <row r="42" spans="1:102" ht="30" customHeight="1" thickBot="1" x14ac:dyDescent="0.25">
      <c r="A42" s="105" t="s">
        <v>49</v>
      </c>
      <c r="B42" s="106">
        <f>SUM(B37:B41)</f>
        <v>44.5</v>
      </c>
      <c r="C42" s="107">
        <f t="shared" ref="C42:BN42" si="6">SUM(C37:C41)</f>
        <v>52.7</v>
      </c>
      <c r="D42" s="107">
        <f t="shared" si="6"/>
        <v>57.8</v>
      </c>
      <c r="E42" s="107">
        <f t="shared" si="6"/>
        <v>64.099999999999994</v>
      </c>
      <c r="F42" s="107">
        <f t="shared" si="6"/>
        <v>66.599999999999994</v>
      </c>
      <c r="G42" s="107">
        <f t="shared" si="6"/>
        <v>67.7</v>
      </c>
      <c r="H42" s="107">
        <f t="shared" si="6"/>
        <v>44</v>
      </c>
      <c r="I42" s="107">
        <f t="shared" si="6"/>
        <v>43.2</v>
      </c>
      <c r="J42" s="107">
        <f t="shared" si="6"/>
        <v>82.4</v>
      </c>
      <c r="K42" s="107">
        <f t="shared" si="6"/>
        <v>87</v>
      </c>
      <c r="L42" s="107">
        <f t="shared" si="6"/>
        <v>88.8</v>
      </c>
      <c r="M42" s="107">
        <f t="shared" si="6"/>
        <v>15.6</v>
      </c>
      <c r="N42" s="107">
        <f t="shared" si="6"/>
        <v>69.2</v>
      </c>
      <c r="O42" s="107">
        <f t="shared" si="6"/>
        <v>74.8</v>
      </c>
      <c r="P42" s="107">
        <f t="shared" si="6"/>
        <v>78.599999999999994</v>
      </c>
      <c r="Q42" s="107">
        <f t="shared" si="6"/>
        <v>80.7</v>
      </c>
      <c r="R42" s="107">
        <f t="shared" si="6"/>
        <v>88.100000000000009</v>
      </c>
      <c r="S42" s="107">
        <f t="shared" si="6"/>
        <v>87.100000000000009</v>
      </c>
      <c r="T42" s="107">
        <f t="shared" si="6"/>
        <v>85.300000000000011</v>
      </c>
      <c r="U42" s="107">
        <f t="shared" si="6"/>
        <v>40.299999999999997</v>
      </c>
      <c r="V42" s="107">
        <f t="shared" si="6"/>
        <v>49.6</v>
      </c>
      <c r="W42" s="107">
        <f t="shared" si="6"/>
        <v>59.5</v>
      </c>
      <c r="X42" s="107">
        <f t="shared" si="6"/>
        <v>52.2</v>
      </c>
      <c r="Y42" s="107">
        <f t="shared" si="6"/>
        <v>30</v>
      </c>
      <c r="Z42" s="107">
        <f t="shared" si="6"/>
        <v>32.200000000000003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121.9</v>
      </c>
      <c r="AE42" s="107">
        <f t="shared" si="6"/>
        <v>102.4</v>
      </c>
      <c r="AF42" s="107">
        <f t="shared" si="6"/>
        <v>129.30000000000001</v>
      </c>
      <c r="AG42" s="107">
        <f t="shared" si="6"/>
        <v>106.3</v>
      </c>
      <c r="AH42" s="107">
        <f t="shared" si="6"/>
        <v>5.8</v>
      </c>
      <c r="AI42" s="107">
        <f t="shared" si="6"/>
        <v>0</v>
      </c>
      <c r="AJ42" s="107">
        <f t="shared" si="6"/>
        <v>33.799999999999997</v>
      </c>
      <c r="AK42" s="107">
        <f t="shared" si="6"/>
        <v>23.7</v>
      </c>
      <c r="AL42" s="107">
        <f t="shared" si="6"/>
        <v>131.5</v>
      </c>
      <c r="AM42" s="107">
        <f t="shared" si="6"/>
        <v>56.4</v>
      </c>
      <c r="AN42" s="107">
        <f t="shared" si="6"/>
        <v>91.5</v>
      </c>
      <c r="AO42" s="107">
        <f t="shared" si="6"/>
        <v>68.8</v>
      </c>
      <c r="AP42" s="107">
        <f t="shared" si="6"/>
        <v>0</v>
      </c>
      <c r="AQ42" s="107">
        <f t="shared" si="6"/>
        <v>2.2000000000000002</v>
      </c>
      <c r="AR42" s="107">
        <f t="shared" si="6"/>
        <v>0</v>
      </c>
      <c r="AS42" s="107">
        <f t="shared" si="6"/>
        <v>18.2</v>
      </c>
      <c r="AT42" s="107">
        <f t="shared" si="6"/>
        <v>16.2</v>
      </c>
      <c r="AU42" s="107">
        <f t="shared" si="6"/>
        <v>16.899999999999999</v>
      </c>
      <c r="AV42" s="107">
        <f t="shared" si="6"/>
        <v>8.8000000000000007</v>
      </c>
      <c r="AW42" s="107">
        <f t="shared" si="6"/>
        <v>15.8</v>
      </c>
      <c r="AX42" s="107">
        <f t="shared" si="6"/>
        <v>0.7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19.100000000000001</v>
      </c>
      <c r="BC42" s="107">
        <f t="shared" si="6"/>
        <v>19.8</v>
      </c>
      <c r="BD42" s="107">
        <f t="shared" si="6"/>
        <v>15</v>
      </c>
      <c r="BE42" s="107">
        <f t="shared" si="6"/>
        <v>35.200000000000003</v>
      </c>
      <c r="BF42" s="107">
        <f t="shared" si="6"/>
        <v>29.1</v>
      </c>
      <c r="BG42" s="107">
        <f t="shared" si="6"/>
        <v>0</v>
      </c>
      <c r="BH42" s="107">
        <f t="shared" si="6"/>
        <v>35.4</v>
      </c>
      <c r="BI42" s="107">
        <f t="shared" si="6"/>
        <v>10.6</v>
      </c>
      <c r="BJ42" s="107">
        <f t="shared" si="6"/>
        <v>33.799999999999997</v>
      </c>
      <c r="BK42" s="107">
        <f t="shared" si="6"/>
        <v>0</v>
      </c>
      <c r="BL42" s="107">
        <f t="shared" si="6"/>
        <v>37.700000000000003</v>
      </c>
      <c r="BM42" s="107">
        <f t="shared" si="6"/>
        <v>12.8</v>
      </c>
      <c r="BN42" s="107">
        <f t="shared" si="6"/>
        <v>30.1</v>
      </c>
      <c r="BO42" s="107">
        <f t="shared" ref="BO42:CW42" si="7">SUM(BO37:BO41)</f>
        <v>12.5</v>
      </c>
      <c r="BP42" s="107">
        <f t="shared" si="7"/>
        <v>3.7</v>
      </c>
      <c r="BQ42" s="107">
        <f t="shared" si="7"/>
        <v>13</v>
      </c>
      <c r="BR42" s="107">
        <f t="shared" si="7"/>
        <v>14.8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6.5</v>
      </c>
      <c r="BW42" s="107">
        <f t="shared" si="7"/>
        <v>0</v>
      </c>
      <c r="BX42" s="107">
        <f t="shared" si="7"/>
        <v>13.8</v>
      </c>
      <c r="BY42" s="107">
        <f t="shared" si="7"/>
        <v>0</v>
      </c>
      <c r="BZ42" s="107">
        <f t="shared" si="7"/>
        <v>37.700000000000003</v>
      </c>
      <c r="CA42" s="107">
        <f t="shared" si="7"/>
        <v>44.1</v>
      </c>
      <c r="CB42" s="107">
        <f t="shared" si="7"/>
        <v>37.700000000000003</v>
      </c>
      <c r="CC42" s="107">
        <f t="shared" si="7"/>
        <v>37.700000000000003</v>
      </c>
      <c r="CD42" s="107">
        <f t="shared" si="7"/>
        <v>14.8</v>
      </c>
      <c r="CE42" s="107">
        <f t="shared" si="7"/>
        <v>14.8</v>
      </c>
      <c r="CF42" s="107">
        <f t="shared" si="7"/>
        <v>21.2</v>
      </c>
      <c r="CG42" s="107">
        <f t="shared" si="7"/>
        <v>14.8</v>
      </c>
      <c r="CH42" s="107">
        <f t="shared" si="7"/>
        <v>6.4</v>
      </c>
      <c r="CI42" s="107">
        <f t="shared" si="7"/>
        <v>6.4</v>
      </c>
      <c r="CJ42" s="107">
        <f t="shared" si="7"/>
        <v>6.4</v>
      </c>
      <c r="CK42" s="107">
        <f t="shared" si="7"/>
        <v>6.4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89.8</v>
      </c>
      <c r="CQ42" s="107">
        <f t="shared" si="7"/>
        <v>89.8</v>
      </c>
      <c r="CR42" s="107">
        <f t="shared" si="7"/>
        <v>89.8</v>
      </c>
      <c r="CS42" s="107">
        <f t="shared" si="7"/>
        <v>89.8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860.6750000000003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44.5</v>
      </c>
      <c r="C47" s="120">
        <v>52.7</v>
      </c>
      <c r="D47" s="120">
        <v>57.8</v>
      </c>
      <c r="E47" s="120">
        <v>64.099999999999994</v>
      </c>
      <c r="F47" s="120">
        <v>66.599999999999994</v>
      </c>
      <c r="G47" s="120">
        <v>67.7</v>
      </c>
      <c r="H47" s="120">
        <v>44</v>
      </c>
      <c r="I47" s="120">
        <v>43.2</v>
      </c>
      <c r="J47" s="120">
        <v>82.4</v>
      </c>
      <c r="K47" s="120">
        <v>87</v>
      </c>
      <c r="L47" s="120">
        <v>88.8</v>
      </c>
      <c r="M47" s="120">
        <v>15.6</v>
      </c>
      <c r="N47" s="120">
        <v>69.2</v>
      </c>
      <c r="O47" s="120">
        <v>74.8</v>
      </c>
      <c r="P47" s="120">
        <v>78.599999999999994</v>
      </c>
      <c r="Q47" s="120">
        <v>80.7</v>
      </c>
      <c r="R47" s="120">
        <v>83.7</v>
      </c>
      <c r="S47" s="120">
        <v>82.7</v>
      </c>
      <c r="T47" s="120">
        <v>80.900000000000006</v>
      </c>
      <c r="U47" s="120">
        <v>35.9</v>
      </c>
      <c r="V47" s="120">
        <v>19.600000000000001</v>
      </c>
      <c r="W47" s="120">
        <v>29.5</v>
      </c>
      <c r="X47" s="120">
        <v>22.2</v>
      </c>
      <c r="Y47" s="120"/>
      <c r="Z47" s="120">
        <v>32.200000000000003</v>
      </c>
      <c r="AA47" s="120"/>
      <c r="AB47" s="120"/>
      <c r="AC47" s="120"/>
      <c r="AD47" s="120">
        <v>121.9</v>
      </c>
      <c r="AE47" s="120">
        <v>102.4</v>
      </c>
      <c r="AF47" s="120">
        <v>129.30000000000001</v>
      </c>
      <c r="AG47" s="120">
        <v>106.3</v>
      </c>
      <c r="AH47" s="120">
        <v>5.8</v>
      </c>
      <c r="AI47" s="120"/>
      <c r="AJ47" s="120">
        <v>33.799999999999997</v>
      </c>
      <c r="AK47" s="120">
        <v>23.7</v>
      </c>
      <c r="AL47" s="120">
        <v>131.5</v>
      </c>
      <c r="AM47" s="120">
        <v>56.4</v>
      </c>
      <c r="AN47" s="120">
        <v>91.5</v>
      </c>
      <c r="AO47" s="120">
        <v>68.8</v>
      </c>
      <c r="AP47" s="120"/>
      <c r="AQ47" s="120">
        <v>2.2000000000000002</v>
      </c>
      <c r="AR47" s="120"/>
      <c r="AS47" s="120">
        <v>18.2</v>
      </c>
      <c r="AT47" s="120">
        <v>16.2</v>
      </c>
      <c r="AU47" s="120">
        <v>16.899999999999999</v>
      </c>
      <c r="AV47" s="120">
        <v>8.8000000000000007</v>
      </c>
      <c r="AW47" s="120">
        <v>15.8</v>
      </c>
      <c r="AX47" s="120">
        <v>0.7</v>
      </c>
      <c r="AY47" s="120"/>
      <c r="AZ47" s="120"/>
      <c r="BA47" s="120"/>
      <c r="BB47" s="120">
        <v>19.100000000000001</v>
      </c>
      <c r="BC47" s="120">
        <v>19.8</v>
      </c>
      <c r="BD47" s="120">
        <v>15</v>
      </c>
      <c r="BE47" s="120">
        <v>35.200000000000003</v>
      </c>
      <c r="BF47" s="120">
        <v>29.1</v>
      </c>
      <c r="BG47" s="120"/>
      <c r="BH47" s="120">
        <v>35.4</v>
      </c>
      <c r="BI47" s="120">
        <v>10.6</v>
      </c>
      <c r="BJ47" s="120">
        <v>33.799999999999997</v>
      </c>
      <c r="BK47" s="120"/>
      <c r="BL47" s="120">
        <v>37.700000000000003</v>
      </c>
      <c r="BM47" s="120">
        <v>12.8</v>
      </c>
      <c r="BN47" s="120">
        <v>30.1</v>
      </c>
      <c r="BO47" s="120">
        <v>12.5</v>
      </c>
      <c r="BP47" s="120">
        <v>3.7</v>
      </c>
      <c r="BQ47" s="120">
        <v>13</v>
      </c>
      <c r="BR47" s="120">
        <v>14.8</v>
      </c>
      <c r="BS47" s="120"/>
      <c r="BT47" s="120"/>
      <c r="BU47" s="120"/>
      <c r="BV47" s="120">
        <v>6.5</v>
      </c>
      <c r="BW47" s="120"/>
      <c r="BX47" s="120">
        <v>13.8</v>
      </c>
      <c r="BY47" s="120"/>
      <c r="BZ47" s="120"/>
      <c r="CA47" s="120">
        <v>6.4</v>
      </c>
      <c r="CB47" s="120"/>
      <c r="CC47" s="120"/>
      <c r="CD47" s="120">
        <v>14.8</v>
      </c>
      <c r="CE47" s="120">
        <v>14.8</v>
      </c>
      <c r="CF47" s="120">
        <v>21.2</v>
      </c>
      <c r="CG47" s="120">
        <v>14.8</v>
      </c>
      <c r="CH47" s="120">
        <v>6.4</v>
      </c>
      <c r="CI47" s="120">
        <v>6.4</v>
      </c>
      <c r="CJ47" s="120">
        <v>6.4</v>
      </c>
      <c r="CK47" s="120">
        <v>6.4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698.77500000000032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4.4000000000000004</v>
      </c>
      <c r="S49" s="120">
        <v>4.4000000000000004</v>
      </c>
      <c r="T49" s="120">
        <v>4.4000000000000004</v>
      </c>
      <c r="U49" s="120">
        <v>4.4000000000000004</v>
      </c>
      <c r="V49" s="120">
        <v>30</v>
      </c>
      <c r="W49" s="120">
        <v>30</v>
      </c>
      <c r="X49" s="120">
        <v>30</v>
      </c>
      <c r="Y49" s="120">
        <v>30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37.700000000000003</v>
      </c>
      <c r="CA49" s="120">
        <v>37.700000000000003</v>
      </c>
      <c r="CB49" s="120">
        <v>37.700000000000003</v>
      </c>
      <c r="CC49" s="120">
        <v>37.700000000000003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89.8</v>
      </c>
      <c r="CQ49" s="120">
        <v>89.8</v>
      </c>
      <c r="CR49" s="120">
        <v>89.8</v>
      </c>
      <c r="CS49" s="120">
        <v>89.8</v>
      </c>
      <c r="CT49" s="122"/>
      <c r="CU49" s="122"/>
      <c r="CV49" s="122"/>
      <c r="CW49" s="121"/>
      <c r="CX49" s="97">
        <f t="array" ref="CX49">SUMPRODUCT(B49:CW49*0.25)</f>
        <v>161.89999999999998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44.5</v>
      </c>
      <c r="C51" s="107">
        <f t="shared" ref="C51:BN51" si="8">SUM(C45:C50)</f>
        <v>52.7</v>
      </c>
      <c r="D51" s="107">
        <f t="shared" si="8"/>
        <v>57.8</v>
      </c>
      <c r="E51" s="107">
        <f t="shared" si="8"/>
        <v>64.099999999999994</v>
      </c>
      <c r="F51" s="107">
        <f t="shared" si="8"/>
        <v>66.599999999999994</v>
      </c>
      <c r="G51" s="107">
        <f t="shared" si="8"/>
        <v>67.7</v>
      </c>
      <c r="H51" s="107">
        <f t="shared" si="8"/>
        <v>44</v>
      </c>
      <c r="I51" s="107">
        <f t="shared" si="8"/>
        <v>43.2</v>
      </c>
      <c r="J51" s="107">
        <f t="shared" si="8"/>
        <v>82.4</v>
      </c>
      <c r="K51" s="107">
        <f t="shared" si="8"/>
        <v>87</v>
      </c>
      <c r="L51" s="107">
        <f t="shared" si="8"/>
        <v>88.8</v>
      </c>
      <c r="M51" s="107">
        <f t="shared" si="8"/>
        <v>15.6</v>
      </c>
      <c r="N51" s="107">
        <f t="shared" si="8"/>
        <v>69.2</v>
      </c>
      <c r="O51" s="107">
        <f t="shared" si="8"/>
        <v>74.8</v>
      </c>
      <c r="P51" s="107">
        <f t="shared" si="8"/>
        <v>78.599999999999994</v>
      </c>
      <c r="Q51" s="107">
        <f t="shared" si="8"/>
        <v>80.7</v>
      </c>
      <c r="R51" s="107">
        <f t="shared" si="8"/>
        <v>88.100000000000009</v>
      </c>
      <c r="S51" s="107">
        <f t="shared" si="8"/>
        <v>87.100000000000009</v>
      </c>
      <c r="T51" s="107">
        <f t="shared" si="8"/>
        <v>85.300000000000011</v>
      </c>
      <c r="U51" s="107">
        <f t="shared" si="8"/>
        <v>40.299999999999997</v>
      </c>
      <c r="V51" s="107">
        <f t="shared" si="8"/>
        <v>49.6</v>
      </c>
      <c r="W51" s="107">
        <f t="shared" si="8"/>
        <v>59.5</v>
      </c>
      <c r="X51" s="107">
        <f t="shared" si="8"/>
        <v>52.2</v>
      </c>
      <c r="Y51" s="107">
        <f t="shared" si="8"/>
        <v>30</v>
      </c>
      <c r="Z51" s="107">
        <f t="shared" si="8"/>
        <v>32.200000000000003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121.9</v>
      </c>
      <c r="AE51" s="107">
        <f t="shared" si="8"/>
        <v>102.4</v>
      </c>
      <c r="AF51" s="107">
        <f t="shared" si="8"/>
        <v>129.30000000000001</v>
      </c>
      <c r="AG51" s="107">
        <f t="shared" si="8"/>
        <v>106.3</v>
      </c>
      <c r="AH51" s="107">
        <f t="shared" si="8"/>
        <v>5.8</v>
      </c>
      <c r="AI51" s="107">
        <f t="shared" si="8"/>
        <v>0</v>
      </c>
      <c r="AJ51" s="107">
        <f t="shared" si="8"/>
        <v>33.799999999999997</v>
      </c>
      <c r="AK51" s="107">
        <f t="shared" si="8"/>
        <v>23.7</v>
      </c>
      <c r="AL51" s="107">
        <f t="shared" si="8"/>
        <v>131.5</v>
      </c>
      <c r="AM51" s="107">
        <f t="shared" si="8"/>
        <v>56.4</v>
      </c>
      <c r="AN51" s="107">
        <f t="shared" si="8"/>
        <v>91.5</v>
      </c>
      <c r="AO51" s="107">
        <f t="shared" si="8"/>
        <v>68.8</v>
      </c>
      <c r="AP51" s="107">
        <f t="shared" si="8"/>
        <v>0</v>
      </c>
      <c r="AQ51" s="107">
        <f t="shared" si="8"/>
        <v>2.2000000000000002</v>
      </c>
      <c r="AR51" s="107">
        <f t="shared" si="8"/>
        <v>0</v>
      </c>
      <c r="AS51" s="107">
        <f t="shared" si="8"/>
        <v>18.2</v>
      </c>
      <c r="AT51" s="107">
        <f t="shared" si="8"/>
        <v>16.2</v>
      </c>
      <c r="AU51" s="107">
        <f t="shared" si="8"/>
        <v>16.899999999999999</v>
      </c>
      <c r="AV51" s="107">
        <f t="shared" si="8"/>
        <v>8.8000000000000007</v>
      </c>
      <c r="AW51" s="107">
        <f t="shared" si="8"/>
        <v>15.8</v>
      </c>
      <c r="AX51" s="107">
        <f t="shared" si="8"/>
        <v>0.7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19.100000000000001</v>
      </c>
      <c r="BC51" s="107">
        <f t="shared" si="8"/>
        <v>19.8</v>
      </c>
      <c r="BD51" s="107">
        <f t="shared" si="8"/>
        <v>15</v>
      </c>
      <c r="BE51" s="107">
        <f t="shared" si="8"/>
        <v>35.200000000000003</v>
      </c>
      <c r="BF51" s="107">
        <f t="shared" si="8"/>
        <v>29.1</v>
      </c>
      <c r="BG51" s="107">
        <f t="shared" si="8"/>
        <v>0</v>
      </c>
      <c r="BH51" s="107">
        <f t="shared" si="8"/>
        <v>35.4</v>
      </c>
      <c r="BI51" s="107">
        <f t="shared" si="8"/>
        <v>10.6</v>
      </c>
      <c r="BJ51" s="107">
        <f t="shared" si="8"/>
        <v>33.799999999999997</v>
      </c>
      <c r="BK51" s="107">
        <f t="shared" si="8"/>
        <v>0</v>
      </c>
      <c r="BL51" s="107">
        <f t="shared" si="8"/>
        <v>37.700000000000003</v>
      </c>
      <c r="BM51" s="107">
        <f t="shared" si="8"/>
        <v>12.8</v>
      </c>
      <c r="BN51" s="107">
        <f t="shared" si="8"/>
        <v>30.1</v>
      </c>
      <c r="BO51" s="107">
        <f t="shared" ref="BO51:CW51" si="9">SUM(BO45:BO50)</f>
        <v>12.5</v>
      </c>
      <c r="BP51" s="107">
        <f t="shared" si="9"/>
        <v>3.7</v>
      </c>
      <c r="BQ51" s="107">
        <f t="shared" si="9"/>
        <v>13</v>
      </c>
      <c r="BR51" s="107">
        <f t="shared" si="9"/>
        <v>14.8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6.5</v>
      </c>
      <c r="BW51" s="107">
        <f t="shared" si="9"/>
        <v>0</v>
      </c>
      <c r="BX51" s="107">
        <f t="shared" si="9"/>
        <v>13.8</v>
      </c>
      <c r="BY51" s="107">
        <f t="shared" si="9"/>
        <v>0</v>
      </c>
      <c r="BZ51" s="107">
        <f t="shared" si="9"/>
        <v>37.700000000000003</v>
      </c>
      <c r="CA51" s="107">
        <f t="shared" si="9"/>
        <v>44.1</v>
      </c>
      <c r="CB51" s="107">
        <f t="shared" si="9"/>
        <v>37.700000000000003</v>
      </c>
      <c r="CC51" s="107">
        <f t="shared" si="9"/>
        <v>37.700000000000003</v>
      </c>
      <c r="CD51" s="107">
        <f t="shared" si="9"/>
        <v>14.8</v>
      </c>
      <c r="CE51" s="107">
        <f t="shared" si="9"/>
        <v>14.8</v>
      </c>
      <c r="CF51" s="107">
        <f t="shared" si="9"/>
        <v>21.2</v>
      </c>
      <c r="CG51" s="107">
        <f t="shared" si="9"/>
        <v>14.8</v>
      </c>
      <c r="CH51" s="107">
        <f t="shared" si="9"/>
        <v>6.4</v>
      </c>
      <c r="CI51" s="107">
        <f t="shared" si="9"/>
        <v>6.4</v>
      </c>
      <c r="CJ51" s="107">
        <f t="shared" si="9"/>
        <v>6.4</v>
      </c>
      <c r="CK51" s="107">
        <f t="shared" si="9"/>
        <v>6.4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89.8</v>
      </c>
      <c r="CQ51" s="107">
        <f t="shared" si="9"/>
        <v>89.8</v>
      </c>
      <c r="CR51" s="107">
        <f t="shared" si="9"/>
        <v>89.8</v>
      </c>
      <c r="CS51" s="107">
        <f t="shared" si="9"/>
        <v>89.8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860.6750000000003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44.523000000000003</v>
      </c>
      <c r="C54" s="107">
        <f t="shared" ref="C54:BN54" si="12">C18+C28+C42</f>
        <v>52.723000000000006</v>
      </c>
      <c r="D54" s="107">
        <f t="shared" si="12"/>
        <v>61.821999999999996</v>
      </c>
      <c r="E54" s="107">
        <f t="shared" si="12"/>
        <v>91.685999999999993</v>
      </c>
      <c r="F54" s="107">
        <f t="shared" si="12"/>
        <v>66.62299999999999</v>
      </c>
      <c r="G54" s="107">
        <f t="shared" si="12"/>
        <v>85.903000000000006</v>
      </c>
      <c r="H54" s="107">
        <f t="shared" si="12"/>
        <v>73.152000000000001</v>
      </c>
      <c r="I54" s="107">
        <f t="shared" si="12"/>
        <v>72.685000000000002</v>
      </c>
      <c r="J54" s="107">
        <f t="shared" si="12"/>
        <v>88.455000000000013</v>
      </c>
      <c r="K54" s="107">
        <f t="shared" si="12"/>
        <v>96.248999999999995</v>
      </c>
      <c r="L54" s="107">
        <f t="shared" si="12"/>
        <v>90.227999999999994</v>
      </c>
      <c r="M54" s="107">
        <f t="shared" si="12"/>
        <v>43.786000000000001</v>
      </c>
      <c r="N54" s="107">
        <f t="shared" si="12"/>
        <v>73.445000000000007</v>
      </c>
      <c r="O54" s="107">
        <f t="shared" si="12"/>
        <v>79.325000000000003</v>
      </c>
      <c r="P54" s="107">
        <f t="shared" si="12"/>
        <v>83.146999999999991</v>
      </c>
      <c r="Q54" s="107">
        <f t="shared" si="12"/>
        <v>85.016000000000005</v>
      </c>
      <c r="R54" s="107">
        <f t="shared" si="12"/>
        <v>91.504000000000005</v>
      </c>
      <c r="S54" s="107">
        <f t="shared" si="12"/>
        <v>90.798000000000002</v>
      </c>
      <c r="T54" s="107">
        <f t="shared" si="12"/>
        <v>88.794000000000011</v>
      </c>
      <c r="U54" s="107">
        <f t="shared" si="12"/>
        <v>46.278999999999996</v>
      </c>
      <c r="V54" s="107">
        <f t="shared" si="12"/>
        <v>51.886000000000003</v>
      </c>
      <c r="W54" s="107">
        <f t="shared" si="12"/>
        <v>61.539000000000001</v>
      </c>
      <c r="X54" s="107">
        <f t="shared" si="12"/>
        <v>52.317</v>
      </c>
      <c r="Y54" s="107">
        <f t="shared" si="12"/>
        <v>62.668999999999997</v>
      </c>
      <c r="Z54" s="107">
        <f t="shared" si="12"/>
        <v>45.528000000000006</v>
      </c>
      <c r="AA54" s="107">
        <f t="shared" si="12"/>
        <v>33.686</v>
      </c>
      <c r="AB54" s="107">
        <f t="shared" si="12"/>
        <v>31.641999999999999</v>
      </c>
      <c r="AC54" s="107">
        <f t="shared" si="12"/>
        <v>41.685000000000002</v>
      </c>
      <c r="AD54" s="107">
        <f t="shared" si="12"/>
        <v>122.36800000000001</v>
      </c>
      <c r="AE54" s="107">
        <f t="shared" si="12"/>
        <v>107.07300000000001</v>
      </c>
      <c r="AF54" s="107">
        <f t="shared" si="12"/>
        <v>134.102</v>
      </c>
      <c r="AG54" s="107">
        <f t="shared" si="12"/>
        <v>111.187</v>
      </c>
      <c r="AH54" s="107">
        <f t="shared" si="12"/>
        <v>71.503</v>
      </c>
      <c r="AI54" s="107">
        <f t="shared" si="12"/>
        <v>64.965000000000003</v>
      </c>
      <c r="AJ54" s="107">
        <f t="shared" si="12"/>
        <v>186.66399999999999</v>
      </c>
      <c r="AK54" s="107">
        <f t="shared" si="12"/>
        <v>86.100999999999999</v>
      </c>
      <c r="AL54" s="107">
        <f t="shared" si="12"/>
        <v>136.422</v>
      </c>
      <c r="AM54" s="107">
        <f t="shared" si="12"/>
        <v>101.547</v>
      </c>
      <c r="AN54" s="107">
        <f t="shared" si="12"/>
        <v>97.314999999999998</v>
      </c>
      <c r="AO54" s="107">
        <f t="shared" si="12"/>
        <v>119.74000000000001</v>
      </c>
      <c r="AP54" s="107">
        <f t="shared" si="12"/>
        <v>72.582999999999998</v>
      </c>
      <c r="AQ54" s="107">
        <f t="shared" si="12"/>
        <v>79.596999999999994</v>
      </c>
      <c r="AR54" s="107">
        <f t="shared" si="12"/>
        <v>82.257000000000005</v>
      </c>
      <c r="AS54" s="107">
        <f t="shared" si="12"/>
        <v>83.789000000000001</v>
      </c>
      <c r="AT54" s="107">
        <f t="shared" si="12"/>
        <v>77.090999999999994</v>
      </c>
      <c r="AU54" s="107">
        <f t="shared" si="12"/>
        <v>80.489000000000004</v>
      </c>
      <c r="AV54" s="107">
        <f t="shared" si="12"/>
        <v>75.721999999999994</v>
      </c>
      <c r="AW54" s="107">
        <f t="shared" si="12"/>
        <v>80.888999999999996</v>
      </c>
      <c r="AX54" s="107">
        <f t="shared" si="12"/>
        <v>48.565000000000005</v>
      </c>
      <c r="AY54" s="107">
        <f t="shared" si="12"/>
        <v>55.17</v>
      </c>
      <c r="AZ54" s="107">
        <f t="shared" si="12"/>
        <v>53.204999999999998</v>
      </c>
      <c r="BA54" s="107">
        <f t="shared" si="12"/>
        <v>52.924000000000007</v>
      </c>
      <c r="BB54" s="107">
        <f t="shared" si="12"/>
        <v>62.04</v>
      </c>
      <c r="BC54" s="107">
        <f t="shared" si="12"/>
        <v>48.004000000000005</v>
      </c>
      <c r="BD54" s="107">
        <f t="shared" si="12"/>
        <v>43.765999999999998</v>
      </c>
      <c r="BE54" s="107">
        <f t="shared" si="12"/>
        <v>38.088000000000001</v>
      </c>
      <c r="BF54" s="107">
        <f t="shared" si="12"/>
        <v>110.887</v>
      </c>
      <c r="BG54" s="107">
        <f t="shared" si="12"/>
        <v>95.661000000000001</v>
      </c>
      <c r="BH54" s="107">
        <f t="shared" si="12"/>
        <v>93.224000000000004</v>
      </c>
      <c r="BI54" s="107">
        <f t="shared" si="12"/>
        <v>71.424999999999997</v>
      </c>
      <c r="BJ54" s="107">
        <f t="shared" si="12"/>
        <v>182.721</v>
      </c>
      <c r="BK54" s="107">
        <f t="shared" si="12"/>
        <v>76.593000000000004</v>
      </c>
      <c r="BL54" s="107">
        <f t="shared" si="12"/>
        <v>160.66500000000002</v>
      </c>
      <c r="BM54" s="107">
        <f t="shared" si="12"/>
        <v>104.13099999999999</v>
      </c>
      <c r="BN54" s="107">
        <f t="shared" si="12"/>
        <v>46.629000000000005</v>
      </c>
      <c r="BO54" s="107">
        <f t="shared" ref="BO54:CX54" si="13">BO18+BO28+BO42</f>
        <v>23.495999999999999</v>
      </c>
      <c r="BP54" s="107">
        <f t="shared" si="13"/>
        <v>18.063000000000002</v>
      </c>
      <c r="BQ54" s="107">
        <f t="shared" si="13"/>
        <v>15.963000000000001</v>
      </c>
      <c r="BR54" s="107">
        <f t="shared" si="13"/>
        <v>24.503</v>
      </c>
      <c r="BS54" s="107">
        <f t="shared" si="13"/>
        <v>26.596</v>
      </c>
      <c r="BT54" s="107">
        <f t="shared" si="13"/>
        <v>31.055999999999997</v>
      </c>
      <c r="BU54" s="107">
        <f t="shared" si="13"/>
        <v>32.356999999999999</v>
      </c>
      <c r="BV54" s="107">
        <f t="shared" si="13"/>
        <v>30.771000000000001</v>
      </c>
      <c r="BW54" s="107">
        <f t="shared" si="13"/>
        <v>28.451999999999998</v>
      </c>
      <c r="BX54" s="107">
        <f t="shared" si="13"/>
        <v>27.47</v>
      </c>
      <c r="BY54" s="107">
        <f t="shared" si="13"/>
        <v>24.852000000000004</v>
      </c>
      <c r="BZ54" s="107">
        <f t="shared" si="13"/>
        <v>78.913000000000011</v>
      </c>
      <c r="CA54" s="107">
        <f t="shared" si="13"/>
        <v>60.966000000000001</v>
      </c>
      <c r="CB54" s="107">
        <f t="shared" si="13"/>
        <v>74.14</v>
      </c>
      <c r="CC54" s="107">
        <f t="shared" si="13"/>
        <v>55.784000000000006</v>
      </c>
      <c r="CD54" s="107">
        <f t="shared" si="13"/>
        <v>21.650000000000002</v>
      </c>
      <c r="CE54" s="107">
        <f t="shared" si="13"/>
        <v>35.138999999999996</v>
      </c>
      <c r="CF54" s="107">
        <f t="shared" si="13"/>
        <v>24.847999999999999</v>
      </c>
      <c r="CG54" s="107">
        <f t="shared" si="13"/>
        <v>21.884</v>
      </c>
      <c r="CH54" s="107">
        <f t="shared" si="13"/>
        <v>14.387</v>
      </c>
      <c r="CI54" s="107">
        <f t="shared" si="13"/>
        <v>13.884</v>
      </c>
      <c r="CJ54" s="107">
        <f t="shared" si="13"/>
        <v>14.879</v>
      </c>
      <c r="CK54" s="107">
        <f t="shared" si="13"/>
        <v>17.011000000000003</v>
      </c>
      <c r="CL54" s="107">
        <f t="shared" si="13"/>
        <v>73.802999999999997</v>
      </c>
      <c r="CM54" s="107">
        <f t="shared" si="13"/>
        <v>70.751999999999995</v>
      </c>
      <c r="CN54" s="107">
        <f t="shared" si="13"/>
        <v>17.544999999999998</v>
      </c>
      <c r="CO54" s="107">
        <f t="shared" si="13"/>
        <v>9.327</v>
      </c>
      <c r="CP54" s="107">
        <f t="shared" si="13"/>
        <v>91.619</v>
      </c>
      <c r="CQ54" s="107">
        <f t="shared" si="13"/>
        <v>90.914999999999992</v>
      </c>
      <c r="CR54" s="107">
        <f t="shared" si="13"/>
        <v>91.590999999999994</v>
      </c>
      <c r="CS54" s="107">
        <f t="shared" si="13"/>
        <v>107.31399999999999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1618.0317500000001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44.5</v>
      </c>
      <c r="C5" s="25">
        <v>52.7</v>
      </c>
      <c r="D5" s="25">
        <v>57.8</v>
      </c>
      <c r="E5" s="25">
        <v>64.099999999999994</v>
      </c>
      <c r="F5" s="25">
        <v>66.599999999999994</v>
      </c>
      <c r="G5" s="25">
        <v>67.7</v>
      </c>
      <c r="H5" s="25">
        <v>44</v>
      </c>
      <c r="I5" s="25">
        <v>43.2</v>
      </c>
      <c r="J5" s="25">
        <v>82.4</v>
      </c>
      <c r="K5" s="25">
        <v>87</v>
      </c>
      <c r="L5" s="25">
        <v>88.8</v>
      </c>
      <c r="M5" s="25">
        <v>15.6</v>
      </c>
      <c r="N5" s="25">
        <v>69.2</v>
      </c>
      <c r="O5" s="25">
        <v>74.8</v>
      </c>
      <c r="P5" s="25">
        <v>78.599999999999994</v>
      </c>
      <c r="Q5" s="25">
        <v>80.7</v>
      </c>
      <c r="R5" s="25">
        <v>88.100000000000009</v>
      </c>
      <c r="S5" s="25">
        <v>87.100000000000009</v>
      </c>
      <c r="T5" s="25">
        <v>85.300000000000011</v>
      </c>
      <c r="U5" s="25">
        <v>40.299999999999997</v>
      </c>
      <c r="V5" s="25">
        <v>49.6</v>
      </c>
      <c r="W5" s="25">
        <v>59.5</v>
      </c>
      <c r="X5" s="25">
        <v>52.2</v>
      </c>
      <c r="Y5" s="25">
        <v>-15.600000000000001</v>
      </c>
      <c r="Z5" s="25">
        <v>32.200000000000003</v>
      </c>
      <c r="AA5" s="25">
        <v>-3.6</v>
      </c>
      <c r="AB5" s="25">
        <v>-16.600000000000001</v>
      </c>
      <c r="AC5" s="25">
        <v>-5.0999999999999996</v>
      </c>
      <c r="AD5" s="25">
        <v>121.9</v>
      </c>
      <c r="AE5" s="25">
        <v>102.4</v>
      </c>
      <c r="AF5" s="25">
        <v>129.30000000000001</v>
      </c>
      <c r="AG5" s="25">
        <v>106.3</v>
      </c>
      <c r="AH5" s="25">
        <v>5.8</v>
      </c>
      <c r="AI5" s="25">
        <v>-10.1</v>
      </c>
      <c r="AJ5" s="25">
        <v>33.799999999999997</v>
      </c>
      <c r="AK5" s="25">
        <v>23.7</v>
      </c>
      <c r="AL5" s="25">
        <v>131.5</v>
      </c>
      <c r="AM5" s="25">
        <v>56.4</v>
      </c>
      <c r="AN5" s="25">
        <v>91.5</v>
      </c>
      <c r="AO5" s="25">
        <v>68.8</v>
      </c>
      <c r="AP5" s="25"/>
      <c r="AQ5" s="25">
        <v>2.2000000000000002</v>
      </c>
      <c r="AR5" s="25"/>
      <c r="AS5" s="25">
        <v>18.2</v>
      </c>
      <c r="AT5" s="25">
        <v>16.2</v>
      </c>
      <c r="AU5" s="25">
        <v>16.899999999999999</v>
      </c>
      <c r="AV5" s="25">
        <v>8.8000000000000007</v>
      </c>
      <c r="AW5" s="25">
        <v>15.8</v>
      </c>
      <c r="AX5" s="25">
        <v>0.7</v>
      </c>
      <c r="AY5" s="25"/>
      <c r="AZ5" s="25"/>
      <c r="BA5" s="25"/>
      <c r="BB5" s="25">
        <v>19.100000000000001</v>
      </c>
      <c r="BC5" s="25">
        <v>19.8</v>
      </c>
      <c r="BD5" s="25">
        <v>15</v>
      </c>
      <c r="BE5" s="25">
        <v>35.200000000000003</v>
      </c>
      <c r="BF5" s="25">
        <v>29.1</v>
      </c>
      <c r="BG5" s="25"/>
      <c r="BH5" s="25">
        <v>35.4</v>
      </c>
      <c r="BI5" s="25">
        <v>10.6</v>
      </c>
      <c r="BJ5" s="25">
        <v>33.799999999999997</v>
      </c>
      <c r="BK5" s="25"/>
      <c r="BL5" s="25">
        <v>37.700000000000003</v>
      </c>
      <c r="BM5" s="25">
        <v>12.8</v>
      </c>
      <c r="BN5" s="25">
        <v>30.1</v>
      </c>
      <c r="BO5" s="25">
        <v>12.5</v>
      </c>
      <c r="BP5" s="25">
        <v>3.7</v>
      </c>
      <c r="BQ5" s="25">
        <v>13</v>
      </c>
      <c r="BR5" s="25">
        <v>14.8</v>
      </c>
      <c r="BS5" s="25"/>
      <c r="BT5" s="25"/>
      <c r="BU5" s="25"/>
      <c r="BV5" s="25">
        <v>6.5</v>
      </c>
      <c r="BW5" s="25"/>
      <c r="BX5" s="25">
        <v>13.8</v>
      </c>
      <c r="BY5" s="25"/>
      <c r="BZ5" s="25">
        <v>23.300000000000004</v>
      </c>
      <c r="CA5" s="25">
        <v>44.1</v>
      </c>
      <c r="CB5" s="25">
        <v>27.700000000000003</v>
      </c>
      <c r="CC5" s="25">
        <v>37.700000000000003</v>
      </c>
      <c r="CD5" s="25">
        <v>14.8</v>
      </c>
      <c r="CE5" s="25">
        <v>14.8</v>
      </c>
      <c r="CF5" s="25">
        <v>21.2</v>
      </c>
      <c r="CG5" s="25">
        <v>14.8</v>
      </c>
      <c r="CH5" s="25">
        <v>6.4</v>
      </c>
      <c r="CI5" s="25">
        <v>6.4</v>
      </c>
      <c r="CJ5" s="25">
        <v>6.4</v>
      </c>
      <c r="CK5" s="25">
        <v>6.4</v>
      </c>
      <c r="CL5" s="25">
        <v>-22.2</v>
      </c>
      <c r="CM5" s="25">
        <v>-19.8</v>
      </c>
      <c r="CN5" s="25"/>
      <c r="CO5" s="25"/>
      <c r="CP5" s="25">
        <v>29.699999999999996</v>
      </c>
      <c r="CQ5" s="25">
        <v>69.8</v>
      </c>
      <c r="CR5" s="25">
        <v>29</v>
      </c>
      <c r="CS5" s="25">
        <v>-2.9000000000000057</v>
      </c>
      <c r="CT5" s="26"/>
      <c r="CU5" s="26"/>
      <c r="CV5" s="26"/>
      <c r="CW5" s="27"/>
      <c r="CX5" s="132">
        <f t="array" ref="CX5">SUMPRODUCT(B5:CW5*0.25)</f>
        <v>765.42500000000018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182.67</v>
      </c>
      <c r="C8" s="138">
        <v>171.52</v>
      </c>
      <c r="D8" s="138">
        <v>162.49</v>
      </c>
      <c r="E8" s="138">
        <v>128.26</v>
      </c>
      <c r="F8" s="138">
        <v>139.51</v>
      </c>
      <c r="G8" s="138">
        <v>128.24</v>
      </c>
      <c r="H8" s="138">
        <v>127.03</v>
      </c>
      <c r="I8" s="138">
        <v>125.72</v>
      </c>
      <c r="J8" s="138">
        <v>130.5</v>
      </c>
      <c r="K8" s="138">
        <v>129</v>
      </c>
      <c r="L8" s="138">
        <v>128.21</v>
      </c>
      <c r="M8" s="138">
        <v>122.37</v>
      </c>
      <c r="N8" s="138">
        <v>127.81</v>
      </c>
      <c r="O8" s="138">
        <v>128.16</v>
      </c>
      <c r="P8" s="138">
        <v>127.43</v>
      </c>
      <c r="Q8" s="138">
        <v>128.22999999999999</v>
      </c>
      <c r="R8" s="138">
        <v>133.22999999999999</v>
      </c>
      <c r="S8" s="138">
        <v>133.22</v>
      </c>
      <c r="T8" s="138">
        <v>141.41999999999999</v>
      </c>
      <c r="U8" s="138">
        <v>165.48</v>
      </c>
      <c r="V8" s="138">
        <v>159.85</v>
      </c>
      <c r="W8" s="138">
        <v>159.01</v>
      </c>
      <c r="X8" s="138">
        <v>152.34</v>
      </c>
      <c r="Y8" s="138">
        <v>145.28</v>
      </c>
      <c r="Z8" s="138">
        <v>156.22</v>
      </c>
      <c r="AA8" s="138">
        <v>154.49</v>
      </c>
      <c r="AB8" s="138">
        <v>153.41</v>
      </c>
      <c r="AC8" s="138">
        <v>123.94</v>
      </c>
      <c r="AD8" s="138">
        <v>154.56</v>
      </c>
      <c r="AE8" s="138">
        <v>111.32</v>
      </c>
      <c r="AF8" s="138">
        <v>136.86000000000001</v>
      </c>
      <c r="AG8" s="138">
        <v>93.54</v>
      </c>
      <c r="AH8" s="138">
        <v>68.209999999999994</v>
      </c>
      <c r="AI8" s="138">
        <v>33.18</v>
      </c>
      <c r="AJ8" s="138">
        <v>5</v>
      </c>
      <c r="AK8" s="138">
        <v>19.489999999999998</v>
      </c>
      <c r="AL8" s="138">
        <v>47.32</v>
      </c>
      <c r="AM8" s="138">
        <v>26.58</v>
      </c>
      <c r="AN8" s="138">
        <v>26.84</v>
      </c>
      <c r="AO8" s="138">
        <v>30.15</v>
      </c>
      <c r="AP8" s="138">
        <v>17.22</v>
      </c>
      <c r="AQ8" s="138">
        <v>16.87</v>
      </c>
      <c r="AR8" s="138">
        <v>16.670000000000002</v>
      </c>
      <c r="AS8" s="138">
        <v>17.95</v>
      </c>
      <c r="AT8" s="138">
        <v>17.39</v>
      </c>
      <c r="AU8" s="138">
        <v>17</v>
      </c>
      <c r="AV8" s="138">
        <v>16.87</v>
      </c>
      <c r="AW8" s="138">
        <v>17.010000000000002</v>
      </c>
      <c r="AX8" s="138">
        <v>17.34</v>
      </c>
      <c r="AY8" s="138">
        <v>17.05</v>
      </c>
      <c r="AZ8" s="138">
        <v>17.05</v>
      </c>
      <c r="BA8" s="138">
        <v>17.11</v>
      </c>
      <c r="BB8" s="138">
        <v>19.27</v>
      </c>
      <c r="BC8" s="138">
        <v>19.989999999999998</v>
      </c>
      <c r="BD8" s="138">
        <v>19.989999999999998</v>
      </c>
      <c r="BE8" s="138">
        <v>19.989999999999998</v>
      </c>
      <c r="BF8" s="138">
        <v>-0.38</v>
      </c>
      <c r="BG8" s="138">
        <v>0</v>
      </c>
      <c r="BH8" s="138">
        <v>0.59</v>
      </c>
      <c r="BI8" s="138">
        <v>0.1</v>
      </c>
      <c r="BJ8" s="138">
        <v>4.59</v>
      </c>
      <c r="BK8" s="138">
        <v>11.5</v>
      </c>
      <c r="BL8" s="138">
        <v>0.64</v>
      </c>
      <c r="BM8" s="138">
        <v>8.1999999999999993</v>
      </c>
      <c r="BN8" s="138">
        <v>7.58</v>
      </c>
      <c r="BO8" s="138">
        <v>14</v>
      </c>
      <c r="BP8" s="138">
        <v>27.66</v>
      </c>
      <c r="BQ8" s="138">
        <v>65.849999999999994</v>
      </c>
      <c r="BR8" s="138">
        <v>66.69</v>
      </c>
      <c r="BS8" s="138">
        <v>119.28</v>
      </c>
      <c r="BT8" s="138">
        <v>138.19</v>
      </c>
      <c r="BU8" s="138">
        <v>149.49</v>
      </c>
      <c r="BV8" s="138">
        <v>135.4</v>
      </c>
      <c r="BW8" s="138">
        <v>135.94999999999999</v>
      </c>
      <c r="BX8" s="138">
        <v>133.58000000000001</v>
      </c>
      <c r="BY8" s="138">
        <v>152.87</v>
      </c>
      <c r="BZ8" s="138">
        <v>219.4</v>
      </c>
      <c r="CA8" s="138">
        <v>164.21</v>
      </c>
      <c r="CB8" s="138">
        <v>280.02999999999997</v>
      </c>
      <c r="CC8" s="138">
        <v>161.28</v>
      </c>
      <c r="CD8" s="138">
        <v>158.13</v>
      </c>
      <c r="CE8" s="138">
        <v>173</v>
      </c>
      <c r="CF8" s="138">
        <v>162.55000000000001</v>
      </c>
      <c r="CG8" s="138">
        <v>162.32</v>
      </c>
      <c r="CH8" s="138">
        <v>145.91999999999999</v>
      </c>
      <c r="CI8" s="138">
        <v>148.16999999999999</v>
      </c>
      <c r="CJ8" s="138">
        <v>155.46</v>
      </c>
      <c r="CK8" s="138">
        <v>162.44999999999999</v>
      </c>
      <c r="CL8" s="138">
        <v>254.5</v>
      </c>
      <c r="CM8" s="138">
        <v>215.63</v>
      </c>
      <c r="CN8" s="138">
        <v>161.71</v>
      </c>
      <c r="CO8" s="138">
        <v>162.21</v>
      </c>
      <c r="CP8" s="138">
        <v>206.66</v>
      </c>
      <c r="CQ8" s="138">
        <v>174.82</v>
      </c>
      <c r="CR8" s="138">
        <v>167.35</v>
      </c>
      <c r="CS8" s="138">
        <v>158.53</v>
      </c>
      <c r="CT8" s="139"/>
      <c r="CU8" s="139"/>
      <c r="CV8" s="139"/>
      <c r="CW8" s="140"/>
      <c r="CX8" s="141">
        <f>IF(SUM(B8:CW8)&lt;&gt;0,AVERAGEIF(B8:CW8,"&lt;&gt;"""),"")</f>
        <v>101.76010416666662</v>
      </c>
    </row>
    <row r="9" spans="1:102" ht="24.95" customHeight="1" thickBot="1" x14ac:dyDescent="0.25">
      <c r="A9" s="133" t="s">
        <v>6</v>
      </c>
      <c r="B9" s="42">
        <v>161.23500000000001</v>
      </c>
      <c r="C9" s="43">
        <v>161.23500000000001</v>
      </c>
      <c r="D9" s="43">
        <v>161.23500000000001</v>
      </c>
      <c r="E9" s="43">
        <v>161.23500000000001</v>
      </c>
      <c r="F9" s="43">
        <v>130.125</v>
      </c>
      <c r="G9" s="43">
        <v>130.125</v>
      </c>
      <c r="H9" s="43">
        <v>130.125</v>
      </c>
      <c r="I9" s="43">
        <v>130.125</v>
      </c>
      <c r="J9" s="43">
        <v>127.52</v>
      </c>
      <c r="K9" s="43">
        <v>127.52</v>
      </c>
      <c r="L9" s="43">
        <v>127.52</v>
      </c>
      <c r="M9" s="43">
        <v>127.52</v>
      </c>
      <c r="N9" s="43">
        <v>127.9075</v>
      </c>
      <c r="O9" s="43">
        <v>127.9075</v>
      </c>
      <c r="P9" s="43">
        <v>127.9075</v>
      </c>
      <c r="Q9" s="43">
        <v>127.9075</v>
      </c>
      <c r="R9" s="43">
        <v>143.33750000000001</v>
      </c>
      <c r="S9" s="43">
        <v>143.33750000000001</v>
      </c>
      <c r="T9" s="43">
        <v>143.33750000000001</v>
      </c>
      <c r="U9" s="43">
        <v>143.33750000000001</v>
      </c>
      <c r="V9" s="43">
        <v>154.12</v>
      </c>
      <c r="W9" s="43">
        <v>154.12</v>
      </c>
      <c r="X9" s="43">
        <v>154.12</v>
      </c>
      <c r="Y9" s="43">
        <v>154.12</v>
      </c>
      <c r="Z9" s="43">
        <v>147.01499999999999</v>
      </c>
      <c r="AA9" s="43">
        <v>147.01499999999999</v>
      </c>
      <c r="AB9" s="43">
        <v>147.01499999999999</v>
      </c>
      <c r="AC9" s="43">
        <v>147.01499999999999</v>
      </c>
      <c r="AD9" s="43">
        <v>124.07</v>
      </c>
      <c r="AE9" s="43">
        <v>124.07</v>
      </c>
      <c r="AF9" s="43">
        <v>124.07</v>
      </c>
      <c r="AG9" s="43">
        <v>124.07</v>
      </c>
      <c r="AH9" s="43">
        <v>31.47</v>
      </c>
      <c r="AI9" s="43">
        <v>31.47</v>
      </c>
      <c r="AJ9" s="43">
        <v>31.47</v>
      </c>
      <c r="AK9" s="43">
        <v>31.47</v>
      </c>
      <c r="AL9" s="43">
        <v>32.722499999999997</v>
      </c>
      <c r="AM9" s="43">
        <v>32.722499999999997</v>
      </c>
      <c r="AN9" s="43">
        <v>32.722499999999997</v>
      </c>
      <c r="AO9" s="43">
        <v>32.722499999999997</v>
      </c>
      <c r="AP9" s="43">
        <v>17.177499999999998</v>
      </c>
      <c r="AQ9" s="43">
        <v>17.177499999999998</v>
      </c>
      <c r="AR9" s="43">
        <v>17.177499999999998</v>
      </c>
      <c r="AS9" s="43">
        <v>17.177499999999998</v>
      </c>
      <c r="AT9" s="43">
        <v>17.067499999999999</v>
      </c>
      <c r="AU9" s="43">
        <v>17.067499999999999</v>
      </c>
      <c r="AV9" s="43">
        <v>17.067499999999999</v>
      </c>
      <c r="AW9" s="43">
        <v>17.067499999999999</v>
      </c>
      <c r="AX9" s="43">
        <v>17.137499999999999</v>
      </c>
      <c r="AY9" s="43">
        <v>17.137499999999999</v>
      </c>
      <c r="AZ9" s="43">
        <v>17.137499999999999</v>
      </c>
      <c r="BA9" s="43">
        <v>17.137499999999999</v>
      </c>
      <c r="BB9" s="43">
        <v>19.809999999999999</v>
      </c>
      <c r="BC9" s="43">
        <v>19.809999999999999</v>
      </c>
      <c r="BD9" s="43">
        <v>19.809999999999999</v>
      </c>
      <c r="BE9" s="43">
        <v>19.809999999999999</v>
      </c>
      <c r="BF9" s="43">
        <v>7.7499999999999999E-2</v>
      </c>
      <c r="BG9" s="43">
        <v>7.7499999999999999E-2</v>
      </c>
      <c r="BH9" s="43">
        <v>7.7499999999999999E-2</v>
      </c>
      <c r="BI9" s="43">
        <v>7.7499999999999999E-2</v>
      </c>
      <c r="BJ9" s="43">
        <v>6.2324999999999999</v>
      </c>
      <c r="BK9" s="43">
        <v>6.2324999999999999</v>
      </c>
      <c r="BL9" s="43">
        <v>6.2324999999999999</v>
      </c>
      <c r="BM9" s="43">
        <v>6.2324999999999999</v>
      </c>
      <c r="BN9" s="43">
        <v>28.772500000000001</v>
      </c>
      <c r="BO9" s="43">
        <v>28.772500000000001</v>
      </c>
      <c r="BP9" s="43">
        <v>28.772500000000001</v>
      </c>
      <c r="BQ9" s="43">
        <v>28.772500000000001</v>
      </c>
      <c r="BR9" s="43">
        <v>118.41249999999999</v>
      </c>
      <c r="BS9" s="43">
        <v>118.41249999999999</v>
      </c>
      <c r="BT9" s="43">
        <v>118.41249999999999</v>
      </c>
      <c r="BU9" s="43">
        <v>118.41249999999999</v>
      </c>
      <c r="BV9" s="43">
        <v>139.44999999999999</v>
      </c>
      <c r="BW9" s="43">
        <v>139.44999999999999</v>
      </c>
      <c r="BX9" s="43">
        <v>139.44999999999999</v>
      </c>
      <c r="BY9" s="43">
        <v>139.44999999999999</v>
      </c>
      <c r="BZ9" s="43">
        <v>206.23</v>
      </c>
      <c r="CA9" s="43">
        <v>206.23</v>
      </c>
      <c r="CB9" s="43">
        <v>206.23</v>
      </c>
      <c r="CC9" s="43">
        <v>206.23</v>
      </c>
      <c r="CD9" s="43">
        <v>164</v>
      </c>
      <c r="CE9" s="43">
        <v>164</v>
      </c>
      <c r="CF9" s="43">
        <v>164</v>
      </c>
      <c r="CG9" s="43">
        <v>164</v>
      </c>
      <c r="CH9" s="43">
        <v>153</v>
      </c>
      <c r="CI9" s="43">
        <v>153</v>
      </c>
      <c r="CJ9" s="43">
        <v>153</v>
      </c>
      <c r="CK9" s="43">
        <v>153</v>
      </c>
      <c r="CL9" s="43">
        <v>198.51249999999999</v>
      </c>
      <c r="CM9" s="43">
        <v>198.51249999999999</v>
      </c>
      <c r="CN9" s="43">
        <v>198.51249999999999</v>
      </c>
      <c r="CO9" s="43">
        <v>198.51249999999999</v>
      </c>
      <c r="CP9" s="43">
        <v>176.84</v>
      </c>
      <c r="CQ9" s="43">
        <v>176.84</v>
      </c>
      <c r="CR9" s="43">
        <v>176.84</v>
      </c>
      <c r="CS9" s="43">
        <v>176.84</v>
      </c>
      <c r="CT9" s="44"/>
      <c r="CU9" s="44"/>
      <c r="CV9" s="44"/>
      <c r="CW9" s="45"/>
      <c r="CX9" s="142">
        <f>IF(SUM(B9:CW9)&lt;&gt;0,AVERAGEIF(B9:CW9,"&lt;&gt;"""),"")</f>
        <v>101.76010416666672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45.6</v>
      </c>
      <c r="Z14" s="149"/>
      <c r="AA14" s="149">
        <v>3.6</v>
      </c>
      <c r="AB14" s="149">
        <v>16.600000000000001</v>
      </c>
      <c r="AC14" s="149">
        <v>5.0999999999999996</v>
      </c>
      <c r="AD14" s="149"/>
      <c r="AE14" s="149"/>
      <c r="AF14" s="149"/>
      <c r="AG14" s="149"/>
      <c r="AH14" s="149"/>
      <c r="AI14" s="149">
        <v>10.1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14.4</v>
      </c>
      <c r="CA14" s="149"/>
      <c r="CB14" s="149">
        <v>10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22.2</v>
      </c>
      <c r="CM14" s="149">
        <v>19.8</v>
      </c>
      <c r="CN14" s="149"/>
      <c r="CO14" s="149"/>
      <c r="CP14" s="149">
        <v>60.1</v>
      </c>
      <c r="CQ14" s="149">
        <v>20</v>
      </c>
      <c r="CR14" s="149">
        <v>60.8</v>
      </c>
      <c r="CS14" s="149">
        <v>92.7</v>
      </c>
      <c r="CT14" s="150"/>
      <c r="CU14" s="150"/>
      <c r="CV14" s="150"/>
      <c r="CW14" s="151"/>
      <c r="CX14" s="152">
        <f t="array" ref="CX14">SUMPRODUCT(B14:CW14*0.25)</f>
        <v>95.25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45.6</v>
      </c>
      <c r="Z17" s="160">
        <f t="shared" si="0"/>
        <v>0</v>
      </c>
      <c r="AA17" s="160">
        <f t="shared" si="0"/>
        <v>3.6</v>
      </c>
      <c r="AB17" s="160">
        <f t="shared" si="0"/>
        <v>16.600000000000001</v>
      </c>
      <c r="AC17" s="160">
        <f t="shared" si="0"/>
        <v>5.0999999999999996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10.1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14.4</v>
      </c>
      <c r="CA17" s="160">
        <f t="shared" si="1"/>
        <v>0</v>
      </c>
      <c r="CB17" s="160">
        <f t="shared" si="1"/>
        <v>10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22.2</v>
      </c>
      <c r="CM17" s="160">
        <f t="shared" si="1"/>
        <v>19.8</v>
      </c>
      <c r="CN17" s="160">
        <f t="shared" si="1"/>
        <v>0</v>
      </c>
      <c r="CO17" s="160">
        <f t="shared" si="1"/>
        <v>0</v>
      </c>
      <c r="CP17" s="160">
        <f t="shared" si="1"/>
        <v>60.1</v>
      </c>
      <c r="CQ17" s="160">
        <f t="shared" si="1"/>
        <v>20</v>
      </c>
      <c r="CR17" s="160">
        <f t="shared" si="1"/>
        <v>60.8</v>
      </c>
      <c r="CS17" s="160">
        <f t="shared" si="1"/>
        <v>92.7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95.25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44.5</v>
      </c>
      <c r="C22" s="149">
        <v>52.7</v>
      </c>
      <c r="D22" s="149">
        <v>57.8</v>
      </c>
      <c r="E22" s="149">
        <v>64.099999999999994</v>
      </c>
      <c r="F22" s="149">
        <v>66.599999999999994</v>
      </c>
      <c r="G22" s="149">
        <v>67.7</v>
      </c>
      <c r="H22" s="149">
        <v>44</v>
      </c>
      <c r="I22" s="149">
        <v>43.2</v>
      </c>
      <c r="J22" s="149">
        <v>82.4</v>
      </c>
      <c r="K22" s="149">
        <v>87</v>
      </c>
      <c r="L22" s="149">
        <v>88.8</v>
      </c>
      <c r="M22" s="149">
        <v>15.6</v>
      </c>
      <c r="N22" s="149">
        <v>69.2</v>
      </c>
      <c r="O22" s="149">
        <v>74.8</v>
      </c>
      <c r="P22" s="149">
        <v>78.599999999999994</v>
      </c>
      <c r="Q22" s="149">
        <v>80.7</v>
      </c>
      <c r="R22" s="149">
        <v>83.7</v>
      </c>
      <c r="S22" s="149">
        <v>82.7</v>
      </c>
      <c r="T22" s="149">
        <v>80.900000000000006</v>
      </c>
      <c r="U22" s="149">
        <v>35.9</v>
      </c>
      <c r="V22" s="149">
        <v>19.600000000000001</v>
      </c>
      <c r="W22" s="149">
        <v>29.5</v>
      </c>
      <c r="X22" s="149">
        <v>22.2</v>
      </c>
      <c r="Y22" s="149"/>
      <c r="Z22" s="149">
        <v>32.200000000000003</v>
      </c>
      <c r="AA22" s="149"/>
      <c r="AB22" s="149"/>
      <c r="AC22" s="149"/>
      <c r="AD22" s="149">
        <v>121.9</v>
      </c>
      <c r="AE22" s="149">
        <v>102.4</v>
      </c>
      <c r="AF22" s="149">
        <v>129.30000000000001</v>
      </c>
      <c r="AG22" s="149">
        <v>106.3</v>
      </c>
      <c r="AH22" s="149">
        <v>5.8</v>
      </c>
      <c r="AI22" s="149"/>
      <c r="AJ22" s="149">
        <v>33.799999999999997</v>
      </c>
      <c r="AK22" s="149">
        <v>23.7</v>
      </c>
      <c r="AL22" s="149">
        <v>131.5</v>
      </c>
      <c r="AM22" s="149">
        <v>56.4</v>
      </c>
      <c r="AN22" s="149">
        <v>91.5</v>
      </c>
      <c r="AO22" s="149">
        <v>68.8</v>
      </c>
      <c r="AP22" s="149"/>
      <c r="AQ22" s="149">
        <v>2.2000000000000002</v>
      </c>
      <c r="AR22" s="149"/>
      <c r="AS22" s="149">
        <v>18.2</v>
      </c>
      <c r="AT22" s="149">
        <v>16.2</v>
      </c>
      <c r="AU22" s="149">
        <v>16.899999999999999</v>
      </c>
      <c r="AV22" s="149">
        <v>8.8000000000000007</v>
      </c>
      <c r="AW22" s="149">
        <v>15.8</v>
      </c>
      <c r="AX22" s="149">
        <v>0.7</v>
      </c>
      <c r="AY22" s="149"/>
      <c r="AZ22" s="149"/>
      <c r="BA22" s="149"/>
      <c r="BB22" s="149">
        <v>19.100000000000001</v>
      </c>
      <c r="BC22" s="149">
        <v>19.8</v>
      </c>
      <c r="BD22" s="149">
        <v>15</v>
      </c>
      <c r="BE22" s="149">
        <v>35.200000000000003</v>
      </c>
      <c r="BF22" s="149">
        <v>29.1</v>
      </c>
      <c r="BG22" s="149"/>
      <c r="BH22" s="149">
        <v>35.4</v>
      </c>
      <c r="BI22" s="149">
        <v>10.6</v>
      </c>
      <c r="BJ22" s="149">
        <v>33.799999999999997</v>
      </c>
      <c r="BK22" s="149"/>
      <c r="BL22" s="149">
        <v>37.700000000000003</v>
      </c>
      <c r="BM22" s="149">
        <v>12.8</v>
      </c>
      <c r="BN22" s="149">
        <v>30.1</v>
      </c>
      <c r="BO22" s="149">
        <v>12.5</v>
      </c>
      <c r="BP22" s="149">
        <v>3.7</v>
      </c>
      <c r="BQ22" s="149">
        <v>13</v>
      </c>
      <c r="BR22" s="149">
        <v>14.8</v>
      </c>
      <c r="BS22" s="149"/>
      <c r="BT22" s="149"/>
      <c r="BU22" s="149"/>
      <c r="BV22" s="149">
        <v>6.5</v>
      </c>
      <c r="BW22" s="149"/>
      <c r="BX22" s="149">
        <v>13.8</v>
      </c>
      <c r="BY22" s="149"/>
      <c r="BZ22" s="149"/>
      <c r="CA22" s="149">
        <v>6.4</v>
      </c>
      <c r="CB22" s="149"/>
      <c r="CC22" s="149"/>
      <c r="CD22" s="149">
        <v>14.8</v>
      </c>
      <c r="CE22" s="149">
        <v>14.8</v>
      </c>
      <c r="CF22" s="149">
        <v>21.2</v>
      </c>
      <c r="CG22" s="149">
        <v>14.8</v>
      </c>
      <c r="CH22" s="149">
        <v>6.4</v>
      </c>
      <c r="CI22" s="149">
        <v>6.4</v>
      </c>
      <c r="CJ22" s="149">
        <v>6.4</v>
      </c>
      <c r="CK22" s="149">
        <v>6.4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698.77500000000032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4.4000000000000004</v>
      </c>
      <c r="S24" s="155">
        <v>4.4000000000000004</v>
      </c>
      <c r="T24" s="155">
        <v>4.4000000000000004</v>
      </c>
      <c r="U24" s="155">
        <v>4.4000000000000004</v>
      </c>
      <c r="V24" s="155">
        <v>30</v>
      </c>
      <c r="W24" s="155">
        <v>30</v>
      </c>
      <c r="X24" s="155">
        <v>30</v>
      </c>
      <c r="Y24" s="155">
        <v>30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37.700000000000003</v>
      </c>
      <c r="CA24" s="155">
        <v>37.700000000000003</v>
      </c>
      <c r="CB24" s="155">
        <v>37.700000000000003</v>
      </c>
      <c r="CC24" s="155">
        <v>37.700000000000003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89.8</v>
      </c>
      <c r="CQ24" s="155">
        <v>89.8</v>
      </c>
      <c r="CR24" s="155">
        <v>89.8</v>
      </c>
      <c r="CS24" s="155">
        <v>89.8</v>
      </c>
      <c r="CT24" s="156"/>
      <c r="CU24" s="156"/>
      <c r="CV24" s="156"/>
      <c r="CW24" s="157"/>
      <c r="CX24" s="158">
        <f t="array" ref="CX24">SUMPRODUCT(B24:CW24*0.25)</f>
        <v>161.89999999999998</v>
      </c>
    </row>
    <row r="25" spans="1:102" ht="30" customHeight="1" thickBot="1" x14ac:dyDescent="0.25">
      <c r="A25" s="105" t="s">
        <v>52</v>
      </c>
      <c r="B25" s="159">
        <f>SUM(B20:B24)</f>
        <v>44.5</v>
      </c>
      <c r="C25" s="160">
        <f t="shared" ref="C25:BN25" si="2">SUM(C20:C24)</f>
        <v>52.7</v>
      </c>
      <c r="D25" s="160">
        <f t="shared" si="2"/>
        <v>57.8</v>
      </c>
      <c r="E25" s="160">
        <f t="shared" si="2"/>
        <v>64.099999999999994</v>
      </c>
      <c r="F25" s="160">
        <f t="shared" si="2"/>
        <v>66.599999999999994</v>
      </c>
      <c r="G25" s="160">
        <f t="shared" si="2"/>
        <v>67.7</v>
      </c>
      <c r="H25" s="160">
        <f t="shared" si="2"/>
        <v>44</v>
      </c>
      <c r="I25" s="160">
        <f t="shared" si="2"/>
        <v>43.2</v>
      </c>
      <c r="J25" s="160">
        <f t="shared" si="2"/>
        <v>82.4</v>
      </c>
      <c r="K25" s="160">
        <f t="shared" si="2"/>
        <v>87</v>
      </c>
      <c r="L25" s="160">
        <f t="shared" si="2"/>
        <v>88.8</v>
      </c>
      <c r="M25" s="160">
        <f t="shared" si="2"/>
        <v>15.6</v>
      </c>
      <c r="N25" s="160">
        <f t="shared" si="2"/>
        <v>69.2</v>
      </c>
      <c r="O25" s="160">
        <f t="shared" si="2"/>
        <v>74.8</v>
      </c>
      <c r="P25" s="160">
        <f t="shared" si="2"/>
        <v>78.599999999999994</v>
      </c>
      <c r="Q25" s="160">
        <f t="shared" si="2"/>
        <v>80.7</v>
      </c>
      <c r="R25" s="160">
        <f t="shared" si="2"/>
        <v>88.100000000000009</v>
      </c>
      <c r="S25" s="160">
        <f t="shared" si="2"/>
        <v>87.100000000000009</v>
      </c>
      <c r="T25" s="160">
        <f t="shared" si="2"/>
        <v>85.300000000000011</v>
      </c>
      <c r="U25" s="160">
        <f t="shared" si="2"/>
        <v>40.299999999999997</v>
      </c>
      <c r="V25" s="160">
        <f t="shared" si="2"/>
        <v>49.6</v>
      </c>
      <c r="W25" s="160">
        <f t="shared" si="2"/>
        <v>59.5</v>
      </c>
      <c r="X25" s="160">
        <f t="shared" si="2"/>
        <v>52.2</v>
      </c>
      <c r="Y25" s="160">
        <f t="shared" si="2"/>
        <v>30</v>
      </c>
      <c r="Z25" s="160">
        <f t="shared" si="2"/>
        <v>32.200000000000003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121.9</v>
      </c>
      <c r="AE25" s="160">
        <f t="shared" si="2"/>
        <v>102.4</v>
      </c>
      <c r="AF25" s="160">
        <f t="shared" si="2"/>
        <v>129.30000000000001</v>
      </c>
      <c r="AG25" s="160">
        <f t="shared" si="2"/>
        <v>106.3</v>
      </c>
      <c r="AH25" s="160">
        <f t="shared" si="2"/>
        <v>5.8</v>
      </c>
      <c r="AI25" s="160">
        <f t="shared" si="2"/>
        <v>0</v>
      </c>
      <c r="AJ25" s="160">
        <f t="shared" si="2"/>
        <v>33.799999999999997</v>
      </c>
      <c r="AK25" s="160">
        <f t="shared" si="2"/>
        <v>23.7</v>
      </c>
      <c r="AL25" s="160">
        <f t="shared" si="2"/>
        <v>131.5</v>
      </c>
      <c r="AM25" s="160">
        <f t="shared" si="2"/>
        <v>56.4</v>
      </c>
      <c r="AN25" s="160">
        <f t="shared" si="2"/>
        <v>91.5</v>
      </c>
      <c r="AO25" s="160">
        <f t="shared" si="2"/>
        <v>68.8</v>
      </c>
      <c r="AP25" s="160">
        <f t="shared" si="2"/>
        <v>0</v>
      </c>
      <c r="AQ25" s="160">
        <f t="shared" si="2"/>
        <v>2.2000000000000002</v>
      </c>
      <c r="AR25" s="160">
        <f t="shared" si="2"/>
        <v>0</v>
      </c>
      <c r="AS25" s="160">
        <f t="shared" si="2"/>
        <v>18.2</v>
      </c>
      <c r="AT25" s="160">
        <f t="shared" si="2"/>
        <v>16.2</v>
      </c>
      <c r="AU25" s="160">
        <f t="shared" si="2"/>
        <v>16.899999999999999</v>
      </c>
      <c r="AV25" s="160">
        <f t="shared" si="2"/>
        <v>8.8000000000000007</v>
      </c>
      <c r="AW25" s="160">
        <f t="shared" si="2"/>
        <v>15.8</v>
      </c>
      <c r="AX25" s="160">
        <f t="shared" si="2"/>
        <v>0.7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19.100000000000001</v>
      </c>
      <c r="BC25" s="160">
        <f t="shared" si="2"/>
        <v>19.8</v>
      </c>
      <c r="BD25" s="160">
        <f t="shared" si="2"/>
        <v>15</v>
      </c>
      <c r="BE25" s="160">
        <f t="shared" si="2"/>
        <v>35.200000000000003</v>
      </c>
      <c r="BF25" s="160">
        <f t="shared" si="2"/>
        <v>29.1</v>
      </c>
      <c r="BG25" s="160">
        <f t="shared" si="2"/>
        <v>0</v>
      </c>
      <c r="BH25" s="160">
        <f t="shared" si="2"/>
        <v>35.4</v>
      </c>
      <c r="BI25" s="160">
        <f t="shared" si="2"/>
        <v>10.6</v>
      </c>
      <c r="BJ25" s="160">
        <f t="shared" si="2"/>
        <v>33.799999999999997</v>
      </c>
      <c r="BK25" s="160">
        <f t="shared" si="2"/>
        <v>0</v>
      </c>
      <c r="BL25" s="160">
        <f t="shared" si="2"/>
        <v>37.700000000000003</v>
      </c>
      <c r="BM25" s="160">
        <f t="shared" si="2"/>
        <v>12.8</v>
      </c>
      <c r="BN25" s="160">
        <f t="shared" si="2"/>
        <v>30.1</v>
      </c>
      <c r="BO25" s="160">
        <f t="shared" ref="BO25:CW25" si="3">SUM(BO20:BO24)</f>
        <v>12.5</v>
      </c>
      <c r="BP25" s="160">
        <f t="shared" si="3"/>
        <v>3.7</v>
      </c>
      <c r="BQ25" s="160">
        <f t="shared" si="3"/>
        <v>13</v>
      </c>
      <c r="BR25" s="160">
        <f t="shared" si="3"/>
        <v>14.8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6.5</v>
      </c>
      <c r="BW25" s="160">
        <f t="shared" si="3"/>
        <v>0</v>
      </c>
      <c r="BX25" s="160">
        <f t="shared" si="3"/>
        <v>13.8</v>
      </c>
      <c r="BY25" s="160">
        <f t="shared" si="3"/>
        <v>0</v>
      </c>
      <c r="BZ25" s="160">
        <f t="shared" si="3"/>
        <v>37.700000000000003</v>
      </c>
      <c r="CA25" s="160">
        <f t="shared" si="3"/>
        <v>44.1</v>
      </c>
      <c r="CB25" s="160">
        <f t="shared" si="3"/>
        <v>37.700000000000003</v>
      </c>
      <c r="CC25" s="160">
        <f t="shared" si="3"/>
        <v>37.700000000000003</v>
      </c>
      <c r="CD25" s="160">
        <f t="shared" si="3"/>
        <v>14.8</v>
      </c>
      <c r="CE25" s="160">
        <f t="shared" si="3"/>
        <v>14.8</v>
      </c>
      <c r="CF25" s="160">
        <f t="shared" si="3"/>
        <v>21.2</v>
      </c>
      <c r="CG25" s="160">
        <f t="shared" si="3"/>
        <v>14.8</v>
      </c>
      <c r="CH25" s="160">
        <f t="shared" si="3"/>
        <v>6.4</v>
      </c>
      <c r="CI25" s="160">
        <f t="shared" si="3"/>
        <v>6.4</v>
      </c>
      <c r="CJ25" s="160">
        <f t="shared" si="3"/>
        <v>6.4</v>
      </c>
      <c r="CK25" s="160">
        <f t="shared" si="3"/>
        <v>6.4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89.8</v>
      </c>
      <c r="CQ25" s="160">
        <f t="shared" si="3"/>
        <v>89.8</v>
      </c>
      <c r="CR25" s="160">
        <f t="shared" si="3"/>
        <v>89.8</v>
      </c>
      <c r="CS25" s="160">
        <f t="shared" si="3"/>
        <v>89.8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860.6750000000003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2026-06-28T20:28:36Z</dcterms:created>
  <dcterms:modified xsi:type="dcterms:W3CDTF">2026-06-28T20:28:38Z</dcterms:modified>
</cp:coreProperties>
</file>