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<sst xmlns="http://schemas.openxmlformats.org/spreadsheetml/2006/main" count="122" uniqueCount="56">
  <si>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27/02/2026 16:27:44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</si>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</sst>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31-47F1-AB75-56A86C239C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60.323</c:v>
                </c:pt>
                <c:pt idx="1">
                  <c:v>30</c:v>
                </c:pt>
                <c:pt idx="2">
                  <c:v>5</c:v>
                </c:pt>
                <c:pt idx="3">
                  <c:v>5</c:v>
                </c:pt>
                <c:pt idx="4">
                  <c:v>80</c:v>
                </c:pt>
                <c:pt idx="5">
                  <c:v>30</c:v>
                </c:pt>
                <c:pt idx="6">
                  <c:v>5</c:v>
                </c:pt>
                <c:pt idx="7">
                  <c:v>5</c:v>
                </c:pt>
                <c:pt idx="8">
                  <c:v>80</c:v>
                </c:pt>
                <c:pt idx="9">
                  <c:v>30</c:v>
                </c:pt>
                <c:pt idx="10">
                  <c:v>5</c:v>
                </c:pt>
                <c:pt idx="11">
                  <c:v>5</c:v>
                </c:pt>
                <c:pt idx="12">
                  <c:v>80</c:v>
                </c:pt>
                <c:pt idx="13">
                  <c:v>30</c:v>
                </c:pt>
                <c:pt idx="14">
                  <c:v>5</c:v>
                </c:pt>
                <c:pt idx="15">
                  <c:v>5</c:v>
                </c:pt>
                <c:pt idx="16">
                  <c:v>80</c:v>
                </c:pt>
                <c:pt idx="17">
                  <c:v>30</c:v>
                </c:pt>
                <c:pt idx="18">
                  <c:v>5</c:v>
                </c:pt>
                <c:pt idx="19">
                  <c:v>5</c:v>
                </c:pt>
                <c:pt idx="20">
                  <c:v>80</c:v>
                </c:pt>
                <c:pt idx="21">
                  <c:v>30</c:v>
                </c:pt>
                <c:pt idx="22">
                  <c:v>5</c:v>
                </c:pt>
                <c:pt idx="23">
                  <c:v>5</c:v>
                </c:pt>
                <c:pt idx="24">
                  <c:v>80</c:v>
                </c:pt>
                <c:pt idx="25">
                  <c:v>30</c:v>
                </c:pt>
                <c:pt idx="26">
                  <c:v>5</c:v>
                </c:pt>
                <c:pt idx="27">
                  <c:v>5</c:v>
                </c:pt>
                <c:pt idx="28">
                  <c:v>59.265000000000001</c:v>
                </c:pt>
                <c:pt idx="29">
                  <c:v>30</c:v>
                </c:pt>
                <c:pt idx="30">
                  <c:v>5</c:v>
                </c:pt>
                <c:pt idx="31">
                  <c:v>5</c:v>
                </c:pt>
                <c:pt idx="32">
                  <c:v>80</c:v>
                </c:pt>
                <c:pt idx="33">
                  <c:v>30</c:v>
                </c:pt>
                <c:pt idx="34">
                  <c:v>5</c:v>
                </c:pt>
                <c:pt idx="35">
                  <c:v>5</c:v>
                </c:pt>
                <c:pt idx="36">
                  <c:v>80</c:v>
                </c:pt>
                <c:pt idx="37">
                  <c:v>30</c:v>
                </c:pt>
                <c:pt idx="38">
                  <c:v>5</c:v>
                </c:pt>
                <c:pt idx="39">
                  <c:v>5</c:v>
                </c:pt>
                <c:pt idx="40">
                  <c:v>80</c:v>
                </c:pt>
                <c:pt idx="41">
                  <c:v>30</c:v>
                </c:pt>
                <c:pt idx="42">
                  <c:v>5</c:v>
                </c:pt>
                <c:pt idx="43">
                  <c:v>5</c:v>
                </c:pt>
                <c:pt idx="44">
                  <c:v>80</c:v>
                </c:pt>
                <c:pt idx="45">
                  <c:v>30</c:v>
                </c:pt>
                <c:pt idx="46">
                  <c:v>5</c:v>
                </c:pt>
                <c:pt idx="47">
                  <c:v>5</c:v>
                </c:pt>
                <c:pt idx="48">
                  <c:v>122</c:v>
                </c:pt>
                <c:pt idx="49">
                  <c:v>72</c:v>
                </c:pt>
                <c:pt idx="50">
                  <c:v>47</c:v>
                </c:pt>
                <c:pt idx="51">
                  <c:v>47</c:v>
                </c:pt>
                <c:pt idx="52">
                  <c:v>122</c:v>
                </c:pt>
                <c:pt idx="53">
                  <c:v>72</c:v>
                </c:pt>
                <c:pt idx="54">
                  <c:v>47</c:v>
                </c:pt>
                <c:pt idx="55">
                  <c:v>47</c:v>
                </c:pt>
                <c:pt idx="56">
                  <c:v>107</c:v>
                </c:pt>
                <c:pt idx="57">
                  <c:v>57</c:v>
                </c:pt>
                <c:pt idx="58">
                  <c:v>42</c:v>
                </c:pt>
                <c:pt idx="59">
                  <c:v>42</c:v>
                </c:pt>
                <c:pt idx="60">
                  <c:v>65</c:v>
                </c:pt>
                <c:pt idx="61">
                  <c:v>15</c:v>
                </c:pt>
                <c:pt idx="64">
                  <c:v>34.095999999999997</c:v>
                </c:pt>
                <c:pt idx="6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31-47F1-AB75-56A86C239C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1.6</c:v>
                </c:pt>
                <c:pt idx="30">
                  <c:v>7.68</c:v>
                </c:pt>
                <c:pt idx="31">
                  <c:v>7.01</c:v>
                </c:pt>
                <c:pt idx="32">
                  <c:v>1.6</c:v>
                </c:pt>
                <c:pt idx="33">
                  <c:v>7.58</c:v>
                </c:pt>
                <c:pt idx="34">
                  <c:v>7.58</c:v>
                </c:pt>
                <c:pt idx="35">
                  <c:v>5.0269999999999992</c:v>
                </c:pt>
                <c:pt idx="40">
                  <c:v>0.17100000000000001</c:v>
                </c:pt>
                <c:pt idx="41">
                  <c:v>6.2510000000000003</c:v>
                </c:pt>
                <c:pt idx="42">
                  <c:v>0.17100000000000001</c:v>
                </c:pt>
                <c:pt idx="43">
                  <c:v>0.17100000000000001</c:v>
                </c:pt>
                <c:pt idx="44">
                  <c:v>0.17100000000000001</c:v>
                </c:pt>
                <c:pt idx="45">
                  <c:v>0.17100000000000001</c:v>
                </c:pt>
                <c:pt idx="46">
                  <c:v>0.17100000000000001</c:v>
                </c:pt>
                <c:pt idx="47">
                  <c:v>0.17100000000000001</c:v>
                </c:pt>
                <c:pt idx="48">
                  <c:v>2.5709999999999997</c:v>
                </c:pt>
                <c:pt idx="49">
                  <c:v>2.5709999999999997</c:v>
                </c:pt>
                <c:pt idx="50">
                  <c:v>2.5709999999999997</c:v>
                </c:pt>
                <c:pt idx="51">
                  <c:v>2.4709999999999996</c:v>
                </c:pt>
                <c:pt idx="52">
                  <c:v>2.2999999999999998</c:v>
                </c:pt>
                <c:pt idx="53">
                  <c:v>2.4709999999999996</c:v>
                </c:pt>
                <c:pt idx="54">
                  <c:v>2.4709999999999996</c:v>
                </c:pt>
                <c:pt idx="55">
                  <c:v>2.4709999999999996</c:v>
                </c:pt>
                <c:pt idx="56">
                  <c:v>2.4709999999999996</c:v>
                </c:pt>
                <c:pt idx="57">
                  <c:v>8.5509999999999984</c:v>
                </c:pt>
                <c:pt idx="58">
                  <c:v>8.5509999999999984</c:v>
                </c:pt>
                <c:pt idx="59">
                  <c:v>2.2999999999999998</c:v>
                </c:pt>
                <c:pt idx="60">
                  <c:v>8.4</c:v>
                </c:pt>
                <c:pt idx="61">
                  <c:v>14.68</c:v>
                </c:pt>
                <c:pt idx="62">
                  <c:v>14.98</c:v>
                </c:pt>
                <c:pt idx="63">
                  <c:v>9</c:v>
                </c:pt>
                <c:pt idx="94">
                  <c:v>6.08</c:v>
                </c:pt>
                <c:pt idx="95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31-47F1-AB75-56A86C239C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0.1</c:v>
                </c:pt>
                <c:pt idx="3">
                  <c:v>0.1</c:v>
                </c:pt>
                <c:pt idx="24">
                  <c:v>0.82000000000000006</c:v>
                </c:pt>
                <c:pt idx="25">
                  <c:v>0.2</c:v>
                </c:pt>
                <c:pt idx="26">
                  <c:v>0.4</c:v>
                </c:pt>
                <c:pt idx="32">
                  <c:v>1.2</c:v>
                </c:pt>
                <c:pt idx="33">
                  <c:v>2.08</c:v>
                </c:pt>
                <c:pt idx="34">
                  <c:v>9.2040000000000006</c:v>
                </c:pt>
                <c:pt idx="35">
                  <c:v>2</c:v>
                </c:pt>
                <c:pt idx="36">
                  <c:v>0.5</c:v>
                </c:pt>
                <c:pt idx="40">
                  <c:v>0.6</c:v>
                </c:pt>
                <c:pt idx="48">
                  <c:v>4.3</c:v>
                </c:pt>
                <c:pt idx="49">
                  <c:v>4.0999999999999996</c:v>
                </c:pt>
                <c:pt idx="50">
                  <c:v>4</c:v>
                </c:pt>
                <c:pt idx="51">
                  <c:v>3.7</c:v>
                </c:pt>
                <c:pt idx="54">
                  <c:v>1.2</c:v>
                </c:pt>
                <c:pt idx="55">
                  <c:v>1</c:v>
                </c:pt>
                <c:pt idx="56">
                  <c:v>1.2</c:v>
                </c:pt>
                <c:pt idx="57">
                  <c:v>1.2</c:v>
                </c:pt>
                <c:pt idx="58">
                  <c:v>0.9</c:v>
                </c:pt>
                <c:pt idx="60">
                  <c:v>14.5</c:v>
                </c:pt>
                <c:pt idx="61">
                  <c:v>13.3</c:v>
                </c:pt>
                <c:pt idx="62">
                  <c:v>24.44</c:v>
                </c:pt>
                <c:pt idx="63">
                  <c:v>13.6</c:v>
                </c:pt>
                <c:pt idx="87">
                  <c:v>0.3</c:v>
                </c:pt>
                <c:pt idx="88">
                  <c:v>0.2</c:v>
                </c:pt>
                <c:pt idx="90">
                  <c:v>0.2</c:v>
                </c:pt>
                <c:pt idx="93">
                  <c:v>0.1</c:v>
                </c:pt>
                <c:pt idx="94">
                  <c:v>10.74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31-47F1-AB75-56A86C239C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31-47F1-AB75-56A86C239C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31-47F1-AB75-56A86C239C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31-47F1-AB75-56A86C239C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31-47F1-AB75-56A86C239C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31-47F1-AB75-56A86C239C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39.488</c:v>
                </c:pt>
                <c:pt idx="2">
                  <c:v>79</c:v>
                </c:pt>
                <c:pt idx="3">
                  <c:v>75.540000000000006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10">
                  <c:v>1</c:v>
                </c:pt>
                <c:pt idx="11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18.943999999999999</c:v>
                </c:pt>
                <c:pt idx="27">
                  <c:v>1</c:v>
                </c:pt>
                <c:pt idx="29">
                  <c:v>1</c:v>
                </c:pt>
                <c:pt idx="33">
                  <c:v>1</c:v>
                </c:pt>
                <c:pt idx="34">
                  <c:v>1</c:v>
                </c:pt>
                <c:pt idx="65">
                  <c:v>1</c:v>
                </c:pt>
                <c:pt idx="66">
                  <c:v>42.37</c:v>
                </c:pt>
                <c:pt idx="67">
                  <c:v>41.317</c:v>
                </c:pt>
                <c:pt idx="68">
                  <c:v>42.962000000000003</c:v>
                </c:pt>
                <c:pt idx="69">
                  <c:v>95</c:v>
                </c:pt>
                <c:pt idx="70">
                  <c:v>26.518999999999998</c:v>
                </c:pt>
                <c:pt idx="71">
                  <c:v>20.832999999999998</c:v>
                </c:pt>
                <c:pt idx="72">
                  <c:v>35.481999999999999</c:v>
                </c:pt>
                <c:pt idx="73">
                  <c:v>51.332999999999998</c:v>
                </c:pt>
                <c:pt idx="74">
                  <c:v>52.5</c:v>
                </c:pt>
                <c:pt idx="75">
                  <c:v>40.871000000000002</c:v>
                </c:pt>
                <c:pt idx="76">
                  <c:v>42.667000000000002</c:v>
                </c:pt>
                <c:pt idx="77">
                  <c:v>96</c:v>
                </c:pt>
                <c:pt idx="78">
                  <c:v>83.581000000000003</c:v>
                </c:pt>
                <c:pt idx="79">
                  <c:v>78.144000000000005</c:v>
                </c:pt>
                <c:pt idx="80">
                  <c:v>96</c:v>
                </c:pt>
                <c:pt idx="81">
                  <c:v>96</c:v>
                </c:pt>
                <c:pt idx="82">
                  <c:v>49.911999999999999</c:v>
                </c:pt>
                <c:pt idx="83">
                  <c:v>38.450000000000003</c:v>
                </c:pt>
                <c:pt idx="84">
                  <c:v>39.049999999999997</c:v>
                </c:pt>
                <c:pt idx="85">
                  <c:v>24.842000000000002</c:v>
                </c:pt>
                <c:pt idx="86">
                  <c:v>38.055</c:v>
                </c:pt>
                <c:pt idx="87">
                  <c:v>31</c:v>
                </c:pt>
                <c:pt idx="88">
                  <c:v>45.491999999999997</c:v>
                </c:pt>
                <c:pt idx="89">
                  <c:v>68.927999999999997</c:v>
                </c:pt>
                <c:pt idx="90">
                  <c:v>31</c:v>
                </c:pt>
                <c:pt idx="91">
                  <c:v>1</c:v>
                </c:pt>
                <c:pt idx="92">
                  <c:v>26.625</c:v>
                </c:pt>
                <c:pt idx="93">
                  <c:v>50</c:v>
                </c:pt>
                <c:pt idx="94">
                  <c:v>4.1070000000000002</c:v>
                </c:pt>
                <c:pt idx="95">
                  <c:v>14.831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31-47F1-AB75-56A86C239C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21.5</c:v>
                </c:pt>
                <c:pt idx="8">
                  <c:v>0</c:v>
                </c:pt>
                <c:pt idx="9">
                  <c:v>9.1</c:v>
                </c:pt>
                <c:pt idx="10">
                  <c:v>29.3</c:v>
                </c:pt>
                <c:pt idx="11">
                  <c:v>32.200000000000003</c:v>
                </c:pt>
                <c:pt idx="12">
                  <c:v>0</c:v>
                </c:pt>
                <c:pt idx="13">
                  <c:v>7.6</c:v>
                </c:pt>
                <c:pt idx="14">
                  <c:v>31</c:v>
                </c:pt>
                <c:pt idx="15">
                  <c:v>22</c:v>
                </c:pt>
                <c:pt idx="16">
                  <c:v>0</c:v>
                </c:pt>
                <c:pt idx="17">
                  <c:v>7.2</c:v>
                </c:pt>
                <c:pt idx="18">
                  <c:v>32.200000000000003</c:v>
                </c:pt>
                <c:pt idx="19">
                  <c:v>25.7</c:v>
                </c:pt>
                <c:pt idx="20">
                  <c:v>0</c:v>
                </c:pt>
                <c:pt idx="21">
                  <c:v>0</c:v>
                </c:pt>
                <c:pt idx="22">
                  <c:v>13.3</c:v>
                </c:pt>
                <c:pt idx="23">
                  <c:v>19.7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16.8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2.4</c:v>
                </c:pt>
                <c:pt idx="39">
                  <c:v>11.6</c:v>
                </c:pt>
                <c:pt idx="40">
                  <c:v>0</c:v>
                </c:pt>
                <c:pt idx="41">
                  <c:v>0</c:v>
                </c:pt>
                <c:pt idx="42">
                  <c:v>47.8</c:v>
                </c:pt>
                <c:pt idx="43">
                  <c:v>3.7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91.2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1.9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13.4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31-47F1-AB75-56A86C239C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0.129</c:v>
                </c:pt>
                <c:pt idx="33">
                  <c:v>7.0620000000000003</c:v>
                </c:pt>
                <c:pt idx="34">
                  <c:v>21.852</c:v>
                </c:pt>
                <c:pt idx="35">
                  <c:v>1.9490000000000001</c:v>
                </c:pt>
                <c:pt idx="38">
                  <c:v>3.6269999999999998</c:v>
                </c:pt>
                <c:pt idx="40">
                  <c:v>32.344000000000001</c:v>
                </c:pt>
                <c:pt idx="41">
                  <c:v>100</c:v>
                </c:pt>
                <c:pt idx="42">
                  <c:v>4.3049999999999997</c:v>
                </c:pt>
                <c:pt idx="43">
                  <c:v>55.47</c:v>
                </c:pt>
                <c:pt idx="44">
                  <c:v>3.1320000000000001</c:v>
                </c:pt>
                <c:pt idx="45">
                  <c:v>40.427999999999997</c:v>
                </c:pt>
                <c:pt idx="46">
                  <c:v>64.581000000000003</c:v>
                </c:pt>
                <c:pt idx="47">
                  <c:v>64.805999999999997</c:v>
                </c:pt>
                <c:pt idx="50">
                  <c:v>7.2590000000000003</c:v>
                </c:pt>
                <c:pt idx="51">
                  <c:v>7.5759999999999996</c:v>
                </c:pt>
                <c:pt idx="54">
                  <c:v>16.201000000000001</c:v>
                </c:pt>
                <c:pt idx="55">
                  <c:v>79.625</c:v>
                </c:pt>
                <c:pt idx="56">
                  <c:v>116.51300000000001</c:v>
                </c:pt>
                <c:pt idx="57">
                  <c:v>208.523</c:v>
                </c:pt>
                <c:pt idx="58">
                  <c:v>209.965</c:v>
                </c:pt>
                <c:pt idx="59">
                  <c:v>3.5819999999999999</c:v>
                </c:pt>
                <c:pt idx="60">
                  <c:v>97.227000000000004</c:v>
                </c:pt>
                <c:pt idx="61">
                  <c:v>49.058</c:v>
                </c:pt>
                <c:pt idx="62">
                  <c:v>155.73500000000001</c:v>
                </c:pt>
                <c:pt idx="63">
                  <c:v>67.474999999999994</c:v>
                </c:pt>
                <c:pt idx="65">
                  <c:v>4.2699999999999996</c:v>
                </c:pt>
                <c:pt idx="70">
                  <c:v>7.3999999999999996E-2</c:v>
                </c:pt>
                <c:pt idx="76">
                  <c:v>0.64700000000000002</c:v>
                </c:pt>
                <c:pt idx="82">
                  <c:v>2.8000000000000001E-2</c:v>
                </c:pt>
                <c:pt idx="83">
                  <c:v>7.0999999999999994E-2</c:v>
                </c:pt>
                <c:pt idx="84">
                  <c:v>8.2000000000000003E-2</c:v>
                </c:pt>
                <c:pt idx="85">
                  <c:v>0.06</c:v>
                </c:pt>
                <c:pt idx="86">
                  <c:v>3.7999999999999999E-2</c:v>
                </c:pt>
                <c:pt idx="87">
                  <c:v>0.439</c:v>
                </c:pt>
                <c:pt idx="88">
                  <c:v>0.01</c:v>
                </c:pt>
                <c:pt idx="89">
                  <c:v>0.48399999999999999</c:v>
                </c:pt>
                <c:pt idx="90">
                  <c:v>1.0629999999999999</c:v>
                </c:pt>
                <c:pt idx="91">
                  <c:v>2.8000000000000001E-2</c:v>
                </c:pt>
                <c:pt idx="92">
                  <c:v>4.2000000000000003E-2</c:v>
                </c:pt>
                <c:pt idx="93">
                  <c:v>5.7000000000000002E-2</c:v>
                </c:pt>
                <c:pt idx="94">
                  <c:v>7.2999999999999995E-2</c:v>
                </c:pt>
                <c:pt idx="95">
                  <c:v>8.8999999999999996E-2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31-47F1-AB75-56A86C239C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031-47F1-AB75-56A86C239C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031-47F1-AB75-56A86C239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60.34</c:v>
                </c:pt>
                <c:pt idx="1">
                  <c:v>80.78</c:v>
                </c:pt>
                <c:pt idx="2">
                  <c:v>88.78</c:v>
                </c:pt>
                <c:pt idx="3">
                  <c:v>85.06</c:v>
                </c:pt>
                <c:pt idx="4">
                  <c:v>82.06</c:v>
                </c:pt>
                <c:pt idx="5">
                  <c:v>81.99</c:v>
                </c:pt>
                <c:pt idx="6">
                  <c:v>81.010000000000005</c:v>
                </c:pt>
                <c:pt idx="7">
                  <c:v>78</c:v>
                </c:pt>
                <c:pt idx="8">
                  <c:v>76.23</c:v>
                </c:pt>
                <c:pt idx="9">
                  <c:v>74.099999999999994</c:v>
                </c:pt>
                <c:pt idx="10">
                  <c:v>74.650000000000006</c:v>
                </c:pt>
                <c:pt idx="11">
                  <c:v>72.38</c:v>
                </c:pt>
                <c:pt idx="12">
                  <c:v>70.41</c:v>
                </c:pt>
                <c:pt idx="13">
                  <c:v>70</c:v>
                </c:pt>
                <c:pt idx="14">
                  <c:v>71.25</c:v>
                </c:pt>
                <c:pt idx="15">
                  <c:v>68.34</c:v>
                </c:pt>
                <c:pt idx="16">
                  <c:v>71.86</c:v>
                </c:pt>
                <c:pt idx="17">
                  <c:v>72.319999999999993</c:v>
                </c:pt>
                <c:pt idx="18">
                  <c:v>72</c:v>
                </c:pt>
                <c:pt idx="19">
                  <c:v>72.55</c:v>
                </c:pt>
                <c:pt idx="20">
                  <c:v>71.900000000000006</c:v>
                </c:pt>
                <c:pt idx="21">
                  <c:v>72.58</c:v>
                </c:pt>
                <c:pt idx="22">
                  <c:v>74</c:v>
                </c:pt>
                <c:pt idx="23">
                  <c:v>78</c:v>
                </c:pt>
                <c:pt idx="24">
                  <c:v>70.73</c:v>
                </c:pt>
                <c:pt idx="25">
                  <c:v>77</c:v>
                </c:pt>
                <c:pt idx="26">
                  <c:v>80.44</c:v>
                </c:pt>
                <c:pt idx="27">
                  <c:v>79</c:v>
                </c:pt>
                <c:pt idx="28">
                  <c:v>63.26</c:v>
                </c:pt>
                <c:pt idx="29">
                  <c:v>65.89</c:v>
                </c:pt>
                <c:pt idx="30">
                  <c:v>-2.2200000000000002</c:v>
                </c:pt>
                <c:pt idx="31">
                  <c:v>-3</c:v>
                </c:pt>
                <c:pt idx="32">
                  <c:v>23.08</c:v>
                </c:pt>
                <c:pt idx="33">
                  <c:v>9.99</c:v>
                </c:pt>
                <c:pt idx="34">
                  <c:v>2.56</c:v>
                </c:pt>
                <c:pt idx="35">
                  <c:v>-2.98</c:v>
                </c:pt>
                <c:pt idx="36">
                  <c:v>-21.09</c:v>
                </c:pt>
                <c:pt idx="37">
                  <c:v>-7.97</c:v>
                </c:pt>
                <c:pt idx="38">
                  <c:v>-4.99</c:v>
                </c:pt>
                <c:pt idx="39">
                  <c:v>-15</c:v>
                </c:pt>
                <c:pt idx="40">
                  <c:v>-4</c:v>
                </c:pt>
                <c:pt idx="41">
                  <c:v>-0.01</c:v>
                </c:pt>
                <c:pt idx="42">
                  <c:v>-4</c:v>
                </c:pt>
                <c:pt idx="43">
                  <c:v>-4.04</c:v>
                </c:pt>
                <c:pt idx="44">
                  <c:v>-4</c:v>
                </c:pt>
                <c:pt idx="45">
                  <c:v>-4</c:v>
                </c:pt>
                <c:pt idx="46">
                  <c:v>-4.01</c:v>
                </c:pt>
                <c:pt idx="47">
                  <c:v>-4.01</c:v>
                </c:pt>
                <c:pt idx="48">
                  <c:v>-9.99</c:v>
                </c:pt>
                <c:pt idx="49">
                  <c:v>-5.01</c:v>
                </c:pt>
                <c:pt idx="50">
                  <c:v>-4.01</c:v>
                </c:pt>
                <c:pt idx="51">
                  <c:v>-4.01</c:v>
                </c:pt>
                <c:pt idx="52">
                  <c:v>-17.16</c:v>
                </c:pt>
                <c:pt idx="53">
                  <c:v>-5</c:v>
                </c:pt>
                <c:pt idx="54">
                  <c:v>-4</c:v>
                </c:pt>
                <c:pt idx="55">
                  <c:v>-4</c:v>
                </c:pt>
                <c:pt idx="56">
                  <c:v>-5</c:v>
                </c:pt>
                <c:pt idx="57">
                  <c:v>-1.0900000000000001</c:v>
                </c:pt>
                <c:pt idx="58">
                  <c:v>-0.49</c:v>
                </c:pt>
                <c:pt idx="59">
                  <c:v>-3.99</c:v>
                </c:pt>
                <c:pt idx="60">
                  <c:v>-7</c:v>
                </c:pt>
                <c:pt idx="61">
                  <c:v>-0.5</c:v>
                </c:pt>
                <c:pt idx="62">
                  <c:v>0.01</c:v>
                </c:pt>
                <c:pt idx="63">
                  <c:v>-3.87</c:v>
                </c:pt>
                <c:pt idx="64">
                  <c:v>-25.94</c:v>
                </c:pt>
                <c:pt idx="65">
                  <c:v>63.43</c:v>
                </c:pt>
                <c:pt idx="66">
                  <c:v>80.569999999999993</c:v>
                </c:pt>
                <c:pt idx="67">
                  <c:v>86.08</c:v>
                </c:pt>
                <c:pt idx="68">
                  <c:v>87.1</c:v>
                </c:pt>
                <c:pt idx="69">
                  <c:v>89.32</c:v>
                </c:pt>
                <c:pt idx="70">
                  <c:v>105.26</c:v>
                </c:pt>
                <c:pt idx="71">
                  <c:v>104.45</c:v>
                </c:pt>
                <c:pt idx="72">
                  <c:v>100.87</c:v>
                </c:pt>
                <c:pt idx="73">
                  <c:v>104.66</c:v>
                </c:pt>
                <c:pt idx="74">
                  <c:v>104.28</c:v>
                </c:pt>
                <c:pt idx="75">
                  <c:v>98.41</c:v>
                </c:pt>
                <c:pt idx="76">
                  <c:v>103.77</c:v>
                </c:pt>
                <c:pt idx="77">
                  <c:v>84.59</c:v>
                </c:pt>
                <c:pt idx="78">
                  <c:v>84.03</c:v>
                </c:pt>
                <c:pt idx="79">
                  <c:v>83.9</c:v>
                </c:pt>
                <c:pt idx="80">
                  <c:v>86.55</c:v>
                </c:pt>
                <c:pt idx="81">
                  <c:v>85.94</c:v>
                </c:pt>
                <c:pt idx="82">
                  <c:v>81</c:v>
                </c:pt>
                <c:pt idx="83">
                  <c:v>77.959999999999994</c:v>
                </c:pt>
                <c:pt idx="84">
                  <c:v>81</c:v>
                </c:pt>
                <c:pt idx="85">
                  <c:v>81</c:v>
                </c:pt>
                <c:pt idx="86">
                  <c:v>73.11</c:v>
                </c:pt>
                <c:pt idx="87">
                  <c:v>60.99</c:v>
                </c:pt>
                <c:pt idx="88">
                  <c:v>75.39</c:v>
                </c:pt>
                <c:pt idx="89">
                  <c:v>72.790000000000006</c:v>
                </c:pt>
                <c:pt idx="90">
                  <c:v>70.260000000000005</c:v>
                </c:pt>
                <c:pt idx="91">
                  <c:v>60</c:v>
                </c:pt>
                <c:pt idx="92">
                  <c:v>69.16</c:v>
                </c:pt>
                <c:pt idx="93">
                  <c:v>64.2</c:v>
                </c:pt>
                <c:pt idx="94">
                  <c:v>0.02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31-47F1-AB75-56A86C239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23-48D0-8CDE-8609B0BD3A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">
                  <c:v>2.2999999999999998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2.1</c:v>
                </c:pt>
                <c:pt idx="13">
                  <c:v>2.1</c:v>
                </c:pt>
                <c:pt idx="14">
                  <c:v>2.1</c:v>
                </c:pt>
                <c:pt idx="15">
                  <c:v>2.1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4.8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14.8</c:v>
                </c:pt>
                <c:pt idx="59">
                  <c:v>14.8</c:v>
                </c:pt>
                <c:pt idx="62">
                  <c:v>10</c:v>
                </c:pt>
                <c:pt idx="63">
                  <c:v>10</c:v>
                </c:pt>
                <c:pt idx="66">
                  <c:v>10</c:v>
                </c:pt>
                <c:pt idx="6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23-48D0-8CDE-8609B0BD3A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17.957000000000001</c:v>
                </c:pt>
                <c:pt idx="1">
                  <c:v>7.97</c:v>
                </c:pt>
                <c:pt idx="2">
                  <c:v>5.0469999999999997</c:v>
                </c:pt>
                <c:pt idx="3">
                  <c:v>4.9849999999999994</c:v>
                </c:pt>
                <c:pt idx="4">
                  <c:v>5.0609999999999999</c:v>
                </c:pt>
                <c:pt idx="5">
                  <c:v>5.0459999999999994</c:v>
                </c:pt>
                <c:pt idx="6">
                  <c:v>5.1160000000000005</c:v>
                </c:pt>
                <c:pt idx="7">
                  <c:v>5.1989999999999998</c:v>
                </c:pt>
                <c:pt idx="8">
                  <c:v>7.65</c:v>
                </c:pt>
                <c:pt idx="9">
                  <c:v>7.676000000000001</c:v>
                </c:pt>
                <c:pt idx="10">
                  <c:v>7.61</c:v>
                </c:pt>
                <c:pt idx="11">
                  <c:v>7.5549999999999997</c:v>
                </c:pt>
                <c:pt idx="12">
                  <c:v>7.5729999999999995</c:v>
                </c:pt>
                <c:pt idx="13">
                  <c:v>7.5090000000000003</c:v>
                </c:pt>
                <c:pt idx="14">
                  <c:v>7.6940000000000008</c:v>
                </c:pt>
                <c:pt idx="15">
                  <c:v>3.1760000000000002</c:v>
                </c:pt>
                <c:pt idx="16">
                  <c:v>7.5140000000000002</c:v>
                </c:pt>
                <c:pt idx="17">
                  <c:v>7.5909999999999993</c:v>
                </c:pt>
                <c:pt idx="18">
                  <c:v>7.6</c:v>
                </c:pt>
                <c:pt idx="19">
                  <c:v>5.069</c:v>
                </c:pt>
                <c:pt idx="20">
                  <c:v>5.2629999999999999</c:v>
                </c:pt>
                <c:pt idx="21">
                  <c:v>0.74</c:v>
                </c:pt>
                <c:pt idx="22">
                  <c:v>0.71599999999999997</c:v>
                </c:pt>
                <c:pt idx="23">
                  <c:v>5.548</c:v>
                </c:pt>
                <c:pt idx="24">
                  <c:v>0.86</c:v>
                </c:pt>
                <c:pt idx="25">
                  <c:v>0.72</c:v>
                </c:pt>
                <c:pt idx="26">
                  <c:v>5.1160000000000005</c:v>
                </c:pt>
                <c:pt idx="27">
                  <c:v>5.0299999999999994</c:v>
                </c:pt>
                <c:pt idx="28">
                  <c:v>14.879999999999999</c:v>
                </c:pt>
                <c:pt idx="29">
                  <c:v>4.867</c:v>
                </c:pt>
                <c:pt idx="30">
                  <c:v>10.02</c:v>
                </c:pt>
                <c:pt idx="31">
                  <c:v>10.02</c:v>
                </c:pt>
                <c:pt idx="32">
                  <c:v>4.9729999999999999</c:v>
                </c:pt>
                <c:pt idx="33">
                  <c:v>10.029999999999999</c:v>
                </c:pt>
                <c:pt idx="34">
                  <c:v>10.029999999999999</c:v>
                </c:pt>
                <c:pt idx="35">
                  <c:v>10.029999999999999</c:v>
                </c:pt>
                <c:pt idx="36">
                  <c:v>10.665999999999999</c:v>
                </c:pt>
                <c:pt idx="37">
                  <c:v>10.629999999999999</c:v>
                </c:pt>
                <c:pt idx="38">
                  <c:v>0.622</c:v>
                </c:pt>
                <c:pt idx="39">
                  <c:v>0.59000000000000008</c:v>
                </c:pt>
                <c:pt idx="40">
                  <c:v>4.8570000000000002</c:v>
                </c:pt>
                <c:pt idx="41">
                  <c:v>4.8860000000000001</c:v>
                </c:pt>
                <c:pt idx="42">
                  <c:v>5.0570000000000004</c:v>
                </c:pt>
                <c:pt idx="43">
                  <c:v>7.7110000000000003</c:v>
                </c:pt>
                <c:pt idx="44">
                  <c:v>6.2909999999999995</c:v>
                </c:pt>
                <c:pt idx="45">
                  <c:v>6.2409999999999997</c:v>
                </c:pt>
                <c:pt idx="46">
                  <c:v>6.2559999999999993</c:v>
                </c:pt>
                <c:pt idx="47">
                  <c:v>6.2829999999999995</c:v>
                </c:pt>
                <c:pt idx="48">
                  <c:v>7.556</c:v>
                </c:pt>
                <c:pt idx="49">
                  <c:v>5.0629999999999997</c:v>
                </c:pt>
                <c:pt idx="50">
                  <c:v>4.9399999999999995</c:v>
                </c:pt>
                <c:pt idx="51">
                  <c:v>5.0180000000000007</c:v>
                </c:pt>
                <c:pt idx="52">
                  <c:v>4.7970000000000006</c:v>
                </c:pt>
                <c:pt idx="53">
                  <c:v>4.7139999999999995</c:v>
                </c:pt>
                <c:pt idx="54">
                  <c:v>4.7419999999999991</c:v>
                </c:pt>
                <c:pt idx="55">
                  <c:v>4.6109999999999998</c:v>
                </c:pt>
                <c:pt idx="56">
                  <c:v>4.5</c:v>
                </c:pt>
                <c:pt idx="57">
                  <c:v>4.4219999999999997</c:v>
                </c:pt>
                <c:pt idx="58">
                  <c:v>4.4869999999999992</c:v>
                </c:pt>
                <c:pt idx="59">
                  <c:v>4.5249999999999995</c:v>
                </c:pt>
                <c:pt idx="60">
                  <c:v>4.5539999999999994</c:v>
                </c:pt>
                <c:pt idx="61">
                  <c:v>4.556</c:v>
                </c:pt>
                <c:pt idx="62">
                  <c:v>10.556000000000001</c:v>
                </c:pt>
                <c:pt idx="63">
                  <c:v>10.44</c:v>
                </c:pt>
                <c:pt idx="64">
                  <c:v>10</c:v>
                </c:pt>
                <c:pt idx="65">
                  <c:v>5.0449999999999999</c:v>
                </c:pt>
                <c:pt idx="66">
                  <c:v>5.1049999999999995</c:v>
                </c:pt>
                <c:pt idx="67">
                  <c:v>4.9539999999999997</c:v>
                </c:pt>
                <c:pt idx="68">
                  <c:v>0.624</c:v>
                </c:pt>
                <c:pt idx="69">
                  <c:v>0.79200000000000004</c:v>
                </c:pt>
                <c:pt idx="70">
                  <c:v>0.79200000000000004</c:v>
                </c:pt>
                <c:pt idx="71">
                  <c:v>0.73599999999999999</c:v>
                </c:pt>
                <c:pt idx="72">
                  <c:v>0.68799999999999994</c:v>
                </c:pt>
                <c:pt idx="73">
                  <c:v>0.66400000000000003</c:v>
                </c:pt>
                <c:pt idx="74">
                  <c:v>0.67200000000000004</c:v>
                </c:pt>
                <c:pt idx="75">
                  <c:v>0.752</c:v>
                </c:pt>
                <c:pt idx="76">
                  <c:v>0.63600000000000001</c:v>
                </c:pt>
                <c:pt idx="77">
                  <c:v>0.624</c:v>
                </c:pt>
                <c:pt idx="78">
                  <c:v>0.624</c:v>
                </c:pt>
                <c:pt idx="79">
                  <c:v>0.64400000000000002</c:v>
                </c:pt>
                <c:pt idx="80">
                  <c:v>0.59199999999999997</c:v>
                </c:pt>
                <c:pt idx="81">
                  <c:v>0.57599999999999996</c:v>
                </c:pt>
                <c:pt idx="82">
                  <c:v>0.64400000000000002</c:v>
                </c:pt>
                <c:pt idx="83">
                  <c:v>0.65600000000000003</c:v>
                </c:pt>
                <c:pt idx="84">
                  <c:v>0.63200000000000001</c:v>
                </c:pt>
                <c:pt idx="85">
                  <c:v>0.752</c:v>
                </c:pt>
                <c:pt idx="86">
                  <c:v>0.74399999999999999</c:v>
                </c:pt>
                <c:pt idx="87">
                  <c:v>0.65600000000000003</c:v>
                </c:pt>
                <c:pt idx="88">
                  <c:v>0.60799999999999998</c:v>
                </c:pt>
                <c:pt idx="89">
                  <c:v>0.65200000000000002</c:v>
                </c:pt>
                <c:pt idx="90">
                  <c:v>0.62</c:v>
                </c:pt>
                <c:pt idx="91">
                  <c:v>0.59199999999999997</c:v>
                </c:pt>
                <c:pt idx="92">
                  <c:v>0.57999999999999996</c:v>
                </c:pt>
                <c:pt idx="93">
                  <c:v>0.67200000000000004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23-48D0-8CDE-8609B0BD3A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13.6</c:v>
                </c:pt>
                <c:pt idx="1">
                  <c:v>14.283999999999999</c:v>
                </c:pt>
                <c:pt idx="2">
                  <c:v>4.2949999999999999</c:v>
                </c:pt>
                <c:pt idx="3">
                  <c:v>6.4359999999999999</c:v>
                </c:pt>
                <c:pt idx="4">
                  <c:v>9.5500000000000007</c:v>
                </c:pt>
                <c:pt idx="5">
                  <c:v>9.5340000000000007</c:v>
                </c:pt>
                <c:pt idx="6">
                  <c:v>9.5459999999999994</c:v>
                </c:pt>
                <c:pt idx="7">
                  <c:v>9.52</c:v>
                </c:pt>
                <c:pt idx="8">
                  <c:v>11.67</c:v>
                </c:pt>
                <c:pt idx="9">
                  <c:v>12.668000000000001</c:v>
                </c:pt>
                <c:pt idx="10">
                  <c:v>13.548</c:v>
                </c:pt>
                <c:pt idx="11">
                  <c:v>12.553000000000001</c:v>
                </c:pt>
                <c:pt idx="12">
                  <c:v>11.683</c:v>
                </c:pt>
                <c:pt idx="13">
                  <c:v>10.978999999999999</c:v>
                </c:pt>
                <c:pt idx="14">
                  <c:v>10.949000000000002</c:v>
                </c:pt>
                <c:pt idx="15">
                  <c:v>8.1840000000000011</c:v>
                </c:pt>
                <c:pt idx="16">
                  <c:v>10.870000000000001</c:v>
                </c:pt>
                <c:pt idx="17">
                  <c:v>10.935</c:v>
                </c:pt>
                <c:pt idx="18">
                  <c:v>11.795999999999999</c:v>
                </c:pt>
                <c:pt idx="19">
                  <c:v>8.3460000000000001</c:v>
                </c:pt>
                <c:pt idx="20">
                  <c:v>10.616</c:v>
                </c:pt>
                <c:pt idx="21">
                  <c:v>8.3780000000000001</c:v>
                </c:pt>
                <c:pt idx="22">
                  <c:v>8.3060000000000009</c:v>
                </c:pt>
                <c:pt idx="23">
                  <c:v>10.789</c:v>
                </c:pt>
                <c:pt idx="24">
                  <c:v>6.3710000000000004</c:v>
                </c:pt>
                <c:pt idx="25">
                  <c:v>6.54</c:v>
                </c:pt>
                <c:pt idx="26">
                  <c:v>10.088000000000001</c:v>
                </c:pt>
                <c:pt idx="27">
                  <c:v>10.396000000000001</c:v>
                </c:pt>
                <c:pt idx="28">
                  <c:v>11.599</c:v>
                </c:pt>
                <c:pt idx="29">
                  <c:v>11.334</c:v>
                </c:pt>
                <c:pt idx="30">
                  <c:v>0.89999999999999991</c:v>
                </c:pt>
                <c:pt idx="31">
                  <c:v>0.7</c:v>
                </c:pt>
                <c:pt idx="32">
                  <c:v>4.8230000000000004</c:v>
                </c:pt>
                <c:pt idx="36">
                  <c:v>0.9</c:v>
                </c:pt>
                <c:pt idx="37">
                  <c:v>2.3759999999999999</c:v>
                </c:pt>
                <c:pt idx="38">
                  <c:v>1.3719999999999999</c:v>
                </c:pt>
                <c:pt idx="39">
                  <c:v>1.22</c:v>
                </c:pt>
                <c:pt idx="40">
                  <c:v>5.3690000000000007</c:v>
                </c:pt>
                <c:pt idx="41">
                  <c:v>6.1030000000000006</c:v>
                </c:pt>
                <c:pt idx="42">
                  <c:v>5.3929999999999998</c:v>
                </c:pt>
                <c:pt idx="43">
                  <c:v>11.654000000000002</c:v>
                </c:pt>
                <c:pt idx="44">
                  <c:v>9.9979999999999993</c:v>
                </c:pt>
                <c:pt idx="45">
                  <c:v>9.9440000000000008</c:v>
                </c:pt>
                <c:pt idx="46">
                  <c:v>9.6079999999999988</c:v>
                </c:pt>
                <c:pt idx="47">
                  <c:v>9.6709999999999994</c:v>
                </c:pt>
                <c:pt idx="48">
                  <c:v>11.988999999999999</c:v>
                </c:pt>
                <c:pt idx="49">
                  <c:v>6.0239999999999991</c:v>
                </c:pt>
                <c:pt idx="50">
                  <c:v>5.4890000000000008</c:v>
                </c:pt>
                <c:pt idx="51">
                  <c:v>5.367</c:v>
                </c:pt>
                <c:pt idx="52">
                  <c:v>6.003000000000001</c:v>
                </c:pt>
                <c:pt idx="53">
                  <c:v>6.4689999999999985</c:v>
                </c:pt>
                <c:pt idx="54">
                  <c:v>6.3919999999999995</c:v>
                </c:pt>
                <c:pt idx="55">
                  <c:v>6.2960000000000003</c:v>
                </c:pt>
                <c:pt idx="56">
                  <c:v>6.3049999999999997</c:v>
                </c:pt>
                <c:pt idx="57">
                  <c:v>6.2279999999999998</c:v>
                </c:pt>
                <c:pt idx="58">
                  <c:v>6.9269999999999996</c:v>
                </c:pt>
                <c:pt idx="59">
                  <c:v>7.1</c:v>
                </c:pt>
                <c:pt idx="60">
                  <c:v>6.907</c:v>
                </c:pt>
                <c:pt idx="61">
                  <c:v>8.2050000000000001</c:v>
                </c:pt>
                <c:pt idx="62">
                  <c:v>4.548</c:v>
                </c:pt>
                <c:pt idx="63">
                  <c:v>4.58</c:v>
                </c:pt>
                <c:pt idx="64">
                  <c:v>6.2600000000000007</c:v>
                </c:pt>
                <c:pt idx="65">
                  <c:v>14.045999999999999</c:v>
                </c:pt>
                <c:pt idx="66">
                  <c:v>20.440000000000001</c:v>
                </c:pt>
                <c:pt idx="67">
                  <c:v>18.429000000000002</c:v>
                </c:pt>
                <c:pt idx="68">
                  <c:v>20.466000000000001</c:v>
                </c:pt>
                <c:pt idx="69">
                  <c:v>18.971</c:v>
                </c:pt>
                <c:pt idx="70">
                  <c:v>4.26</c:v>
                </c:pt>
                <c:pt idx="71">
                  <c:v>12.693999999999999</c:v>
                </c:pt>
                <c:pt idx="72">
                  <c:v>16.103999999999999</c:v>
                </c:pt>
                <c:pt idx="73">
                  <c:v>12.538</c:v>
                </c:pt>
                <c:pt idx="74">
                  <c:v>12.172000000000001</c:v>
                </c:pt>
                <c:pt idx="75">
                  <c:v>19.521000000000001</c:v>
                </c:pt>
                <c:pt idx="76">
                  <c:v>3.496</c:v>
                </c:pt>
                <c:pt idx="77">
                  <c:v>19.012</c:v>
                </c:pt>
                <c:pt idx="78">
                  <c:v>19.103999999999999</c:v>
                </c:pt>
                <c:pt idx="79">
                  <c:v>19.172000000000001</c:v>
                </c:pt>
                <c:pt idx="80">
                  <c:v>19.236000000000001</c:v>
                </c:pt>
                <c:pt idx="81">
                  <c:v>19.216000000000001</c:v>
                </c:pt>
                <c:pt idx="82">
                  <c:v>18.984000000000002</c:v>
                </c:pt>
                <c:pt idx="83">
                  <c:v>20.126000000000001</c:v>
                </c:pt>
                <c:pt idx="84">
                  <c:v>18.856000000000002</c:v>
                </c:pt>
                <c:pt idx="85">
                  <c:v>19.417999999999999</c:v>
                </c:pt>
                <c:pt idx="86">
                  <c:v>19.741</c:v>
                </c:pt>
                <c:pt idx="87">
                  <c:v>0.7</c:v>
                </c:pt>
                <c:pt idx="88">
                  <c:v>12.664</c:v>
                </c:pt>
                <c:pt idx="89">
                  <c:v>6.6639999999999997</c:v>
                </c:pt>
                <c:pt idx="90">
                  <c:v>6.6440000000000001</c:v>
                </c:pt>
                <c:pt idx="91">
                  <c:v>7.7240000000000002</c:v>
                </c:pt>
                <c:pt idx="92">
                  <c:v>14.612</c:v>
                </c:pt>
                <c:pt idx="93">
                  <c:v>7.5880000000000001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23-48D0-8CDE-8609B0BD3A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23-48D0-8CDE-8609B0BD3A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23-48D0-8CDE-8609B0BD3A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23-48D0-8CDE-8609B0BD3A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23-48D0-8CDE-8609B0BD3A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23-48D0-8CDE-8609B0BD3A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23-48D0-8CDE-8609B0BD3A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30.7</c:v>
                </c:pt>
                <c:pt idx="2">
                  <c:v>74.400000000000006</c:v>
                </c:pt>
                <c:pt idx="3">
                  <c:v>60.7</c:v>
                </c:pt>
                <c:pt idx="4">
                  <c:v>99.7</c:v>
                </c:pt>
                <c:pt idx="5">
                  <c:v>50.4</c:v>
                </c:pt>
                <c:pt idx="6">
                  <c:v>27</c:v>
                </c:pt>
                <c:pt idx="7">
                  <c:v>0</c:v>
                </c:pt>
                <c:pt idx="8">
                  <c:v>41.6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42.3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51.2</c:v>
                </c:pt>
                <c:pt idx="21">
                  <c:v>12</c:v>
                </c:pt>
                <c:pt idx="22">
                  <c:v>0</c:v>
                </c:pt>
                <c:pt idx="23">
                  <c:v>0</c:v>
                </c:pt>
                <c:pt idx="24">
                  <c:v>62.3</c:v>
                </c:pt>
                <c:pt idx="25">
                  <c:v>17.5</c:v>
                </c:pt>
                <c:pt idx="26">
                  <c:v>3.5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12.9</c:v>
                </c:pt>
                <c:pt idx="33">
                  <c:v>0.7</c:v>
                </c:pt>
                <c:pt idx="34">
                  <c:v>0.7</c:v>
                </c:pt>
                <c:pt idx="35">
                  <c:v>0.6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58.2</c:v>
                </c:pt>
                <c:pt idx="42">
                  <c:v>0</c:v>
                </c:pt>
                <c:pt idx="43">
                  <c:v>0</c:v>
                </c:pt>
                <c:pt idx="44">
                  <c:v>20.3</c:v>
                </c:pt>
                <c:pt idx="45">
                  <c:v>9.4</c:v>
                </c:pt>
                <c:pt idx="46">
                  <c:v>5.9</c:v>
                </c:pt>
                <c:pt idx="47">
                  <c:v>7.5</c:v>
                </c:pt>
                <c:pt idx="48">
                  <c:v>58.8</c:v>
                </c:pt>
                <c:pt idx="49">
                  <c:v>21.2</c:v>
                </c:pt>
                <c:pt idx="50">
                  <c:v>8.6999999999999993</c:v>
                </c:pt>
                <c:pt idx="51">
                  <c:v>8.9</c:v>
                </c:pt>
                <c:pt idx="52">
                  <c:v>60.3</c:v>
                </c:pt>
                <c:pt idx="53">
                  <c:v>20.3</c:v>
                </c:pt>
                <c:pt idx="54">
                  <c:v>12.1</c:v>
                </c:pt>
                <c:pt idx="55">
                  <c:v>11.9</c:v>
                </c:pt>
                <c:pt idx="56">
                  <c:v>170.3</c:v>
                </c:pt>
                <c:pt idx="57">
                  <c:v>214.6</c:v>
                </c:pt>
                <c:pt idx="58">
                  <c:v>169.8</c:v>
                </c:pt>
                <c:pt idx="59">
                  <c:v>0</c:v>
                </c:pt>
                <c:pt idx="60">
                  <c:v>30.5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14</c:v>
                </c:pt>
                <c:pt idx="69">
                  <c:v>62.2</c:v>
                </c:pt>
                <c:pt idx="70">
                  <c:v>21.4</c:v>
                </c:pt>
                <c:pt idx="71">
                  <c:v>0.8</c:v>
                </c:pt>
                <c:pt idx="72">
                  <c:v>10.6</c:v>
                </c:pt>
                <c:pt idx="73">
                  <c:v>31.3</c:v>
                </c:pt>
                <c:pt idx="74">
                  <c:v>33</c:v>
                </c:pt>
                <c:pt idx="75">
                  <c:v>13.2</c:v>
                </c:pt>
                <c:pt idx="76">
                  <c:v>34.200000000000003</c:v>
                </c:pt>
                <c:pt idx="77">
                  <c:v>56.3</c:v>
                </c:pt>
                <c:pt idx="78">
                  <c:v>46.6</c:v>
                </c:pt>
                <c:pt idx="79">
                  <c:v>42.4</c:v>
                </c:pt>
                <c:pt idx="80">
                  <c:v>63.2</c:v>
                </c:pt>
                <c:pt idx="81">
                  <c:v>65.2</c:v>
                </c:pt>
                <c:pt idx="82">
                  <c:v>23.3</c:v>
                </c:pt>
                <c:pt idx="83">
                  <c:v>11.3</c:v>
                </c:pt>
                <c:pt idx="84">
                  <c:v>12.9</c:v>
                </c:pt>
                <c:pt idx="85">
                  <c:v>0</c:v>
                </c:pt>
                <c:pt idx="86">
                  <c:v>11.4</c:v>
                </c:pt>
                <c:pt idx="87">
                  <c:v>25.4</c:v>
                </c:pt>
                <c:pt idx="88">
                  <c:v>26.4</c:v>
                </c:pt>
                <c:pt idx="89">
                  <c:v>57.1</c:v>
                </c:pt>
                <c:pt idx="90">
                  <c:v>20</c:v>
                </c:pt>
                <c:pt idx="91">
                  <c:v>0</c:v>
                </c:pt>
                <c:pt idx="92">
                  <c:v>0</c:v>
                </c:pt>
                <c:pt idx="93">
                  <c:v>35.700000000000003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23-48D0-8CDE-8609B0BD3A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28.765999999999998</c:v>
                </c:pt>
                <c:pt idx="1">
                  <c:v>16.634</c:v>
                </c:pt>
                <c:pt idx="2">
                  <c:v>0.39</c:v>
                </c:pt>
                <c:pt idx="3">
                  <c:v>8.5660000000000007</c:v>
                </c:pt>
                <c:pt idx="4">
                  <c:v>12.414</c:v>
                </c:pt>
                <c:pt idx="5">
                  <c:v>11.769</c:v>
                </c:pt>
                <c:pt idx="6">
                  <c:v>10.007</c:v>
                </c:pt>
                <c:pt idx="7">
                  <c:v>9.5210000000000008</c:v>
                </c:pt>
                <c:pt idx="8">
                  <c:v>16.962</c:v>
                </c:pt>
                <c:pt idx="9">
                  <c:v>16.661000000000001</c:v>
                </c:pt>
                <c:pt idx="10">
                  <c:v>12.054</c:v>
                </c:pt>
                <c:pt idx="11">
                  <c:v>15.95</c:v>
                </c:pt>
                <c:pt idx="12">
                  <c:v>19.120999999999999</c:v>
                </c:pt>
                <c:pt idx="13">
                  <c:v>18.007000000000001</c:v>
                </c:pt>
                <c:pt idx="14">
                  <c:v>16.207000000000001</c:v>
                </c:pt>
                <c:pt idx="15">
                  <c:v>14.548</c:v>
                </c:pt>
                <c:pt idx="16">
                  <c:v>15.472</c:v>
                </c:pt>
                <c:pt idx="17">
                  <c:v>14.898</c:v>
                </c:pt>
                <c:pt idx="18">
                  <c:v>13.98</c:v>
                </c:pt>
                <c:pt idx="19">
                  <c:v>13.525</c:v>
                </c:pt>
                <c:pt idx="20">
                  <c:v>13.952</c:v>
                </c:pt>
                <c:pt idx="21">
                  <c:v>9.907</c:v>
                </c:pt>
                <c:pt idx="22">
                  <c:v>10.3</c:v>
                </c:pt>
                <c:pt idx="23">
                  <c:v>9.3840000000000003</c:v>
                </c:pt>
                <c:pt idx="24">
                  <c:v>12.244</c:v>
                </c:pt>
                <c:pt idx="25">
                  <c:v>6.4320000000000004</c:v>
                </c:pt>
                <c:pt idx="26">
                  <c:v>5.6059999999999999</c:v>
                </c:pt>
                <c:pt idx="27">
                  <c:v>7.3330000000000002</c:v>
                </c:pt>
                <c:pt idx="28">
                  <c:v>32.786000000000001</c:v>
                </c:pt>
                <c:pt idx="29">
                  <c:v>16.399000000000001</c:v>
                </c:pt>
                <c:pt idx="30">
                  <c:v>1.76</c:v>
                </c:pt>
                <c:pt idx="31">
                  <c:v>1.29</c:v>
                </c:pt>
                <c:pt idx="32">
                  <c:v>60.119</c:v>
                </c:pt>
                <c:pt idx="33">
                  <c:v>36.991999999999997</c:v>
                </c:pt>
                <c:pt idx="34">
                  <c:v>33.905999999999999</c:v>
                </c:pt>
                <c:pt idx="35">
                  <c:v>3.3279999999999998</c:v>
                </c:pt>
                <c:pt idx="36">
                  <c:v>68.933999999999997</c:v>
                </c:pt>
                <c:pt idx="37">
                  <c:v>16.994</c:v>
                </c:pt>
                <c:pt idx="38">
                  <c:v>9.0030000000000001</c:v>
                </c:pt>
                <c:pt idx="39">
                  <c:v>14.769</c:v>
                </c:pt>
                <c:pt idx="40">
                  <c:v>102.889</c:v>
                </c:pt>
                <c:pt idx="41">
                  <c:v>67.094999999999999</c:v>
                </c:pt>
                <c:pt idx="42">
                  <c:v>46.817</c:v>
                </c:pt>
                <c:pt idx="43">
                  <c:v>44.95</c:v>
                </c:pt>
                <c:pt idx="44">
                  <c:v>44.389000000000003</c:v>
                </c:pt>
                <c:pt idx="45">
                  <c:v>42.706000000000003</c:v>
                </c:pt>
                <c:pt idx="46">
                  <c:v>45.65</c:v>
                </c:pt>
                <c:pt idx="47">
                  <c:v>44.185000000000002</c:v>
                </c:pt>
                <c:pt idx="48">
                  <c:v>48.456000000000003</c:v>
                </c:pt>
                <c:pt idx="49">
                  <c:v>44.295999999999999</c:v>
                </c:pt>
                <c:pt idx="50">
                  <c:v>39.563000000000002</c:v>
                </c:pt>
                <c:pt idx="51">
                  <c:v>39.325000000000003</c:v>
                </c:pt>
                <c:pt idx="52">
                  <c:v>51.116999999999997</c:v>
                </c:pt>
                <c:pt idx="53">
                  <c:v>40.896000000000001</c:v>
                </c:pt>
                <c:pt idx="54">
                  <c:v>41.53</c:v>
                </c:pt>
                <c:pt idx="55">
                  <c:v>105.181</c:v>
                </c:pt>
                <c:pt idx="56">
                  <c:v>41.319000000000003</c:v>
                </c:pt>
                <c:pt idx="57">
                  <c:v>45.259</c:v>
                </c:pt>
                <c:pt idx="58">
                  <c:v>65.396000000000001</c:v>
                </c:pt>
                <c:pt idx="59">
                  <c:v>21.457000000000001</c:v>
                </c:pt>
                <c:pt idx="60">
                  <c:v>143.208</c:v>
                </c:pt>
                <c:pt idx="61">
                  <c:v>170.464</c:v>
                </c:pt>
                <c:pt idx="62">
                  <c:v>170.05099999999999</c:v>
                </c:pt>
                <c:pt idx="63">
                  <c:v>65.055000000000007</c:v>
                </c:pt>
                <c:pt idx="64">
                  <c:v>17.835999999999999</c:v>
                </c:pt>
                <c:pt idx="65">
                  <c:v>5.1130000000000004</c:v>
                </c:pt>
                <c:pt idx="66">
                  <c:v>6.8250000000000002</c:v>
                </c:pt>
                <c:pt idx="67">
                  <c:v>7.9340000000000002</c:v>
                </c:pt>
                <c:pt idx="68">
                  <c:v>7.86</c:v>
                </c:pt>
                <c:pt idx="69">
                  <c:v>13.048</c:v>
                </c:pt>
                <c:pt idx="70">
                  <c:v>0.111</c:v>
                </c:pt>
                <c:pt idx="71">
                  <c:v>6.6109999999999998</c:v>
                </c:pt>
                <c:pt idx="72">
                  <c:v>8.0830000000000002</c:v>
                </c:pt>
                <c:pt idx="73">
                  <c:v>6.7949999999999999</c:v>
                </c:pt>
                <c:pt idx="74">
                  <c:v>6.673</c:v>
                </c:pt>
                <c:pt idx="75">
                  <c:v>7.4269999999999996</c:v>
                </c:pt>
                <c:pt idx="76">
                  <c:v>5.0060000000000002</c:v>
                </c:pt>
                <c:pt idx="77">
                  <c:v>20.021000000000001</c:v>
                </c:pt>
                <c:pt idx="78">
                  <c:v>17.241</c:v>
                </c:pt>
                <c:pt idx="79">
                  <c:v>15.951000000000001</c:v>
                </c:pt>
                <c:pt idx="80">
                  <c:v>12.936</c:v>
                </c:pt>
                <c:pt idx="81">
                  <c:v>11.053000000000001</c:v>
                </c:pt>
                <c:pt idx="82">
                  <c:v>6.9649999999999999</c:v>
                </c:pt>
                <c:pt idx="83">
                  <c:v>6.4859999999999998</c:v>
                </c:pt>
                <c:pt idx="84">
                  <c:v>6.7649999999999997</c:v>
                </c:pt>
                <c:pt idx="85">
                  <c:v>6.657</c:v>
                </c:pt>
                <c:pt idx="86">
                  <c:v>6.194</c:v>
                </c:pt>
                <c:pt idx="87">
                  <c:v>5</c:v>
                </c:pt>
                <c:pt idx="88">
                  <c:v>6.05</c:v>
                </c:pt>
                <c:pt idx="89">
                  <c:v>5</c:v>
                </c:pt>
                <c:pt idx="90">
                  <c:v>5</c:v>
                </c:pt>
                <c:pt idx="91">
                  <c:v>6.13</c:v>
                </c:pt>
                <c:pt idx="92">
                  <c:v>11.475</c:v>
                </c:pt>
                <c:pt idx="93">
                  <c:v>6.18</c:v>
                </c:pt>
                <c:pt idx="94">
                  <c:v>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23-48D0-8CDE-8609B0BD3A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23-48D0-8CDE-8609B0BD3A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23-48D0-8CDE-8609B0BD3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60.34</c:v>
                </c:pt>
                <c:pt idx="1">
                  <c:v>80.78</c:v>
                </c:pt>
                <c:pt idx="2">
                  <c:v>88.78</c:v>
                </c:pt>
                <c:pt idx="3">
                  <c:v>85.06</c:v>
                </c:pt>
                <c:pt idx="4">
                  <c:v>82.06</c:v>
                </c:pt>
                <c:pt idx="5">
                  <c:v>81.99</c:v>
                </c:pt>
                <c:pt idx="6">
                  <c:v>81.010000000000005</c:v>
                </c:pt>
                <c:pt idx="7">
                  <c:v>78</c:v>
                </c:pt>
                <c:pt idx="8">
                  <c:v>76.23</c:v>
                </c:pt>
                <c:pt idx="9">
                  <c:v>74.099999999999994</c:v>
                </c:pt>
                <c:pt idx="10">
                  <c:v>74.650000000000006</c:v>
                </c:pt>
                <c:pt idx="11">
                  <c:v>72.38</c:v>
                </c:pt>
                <c:pt idx="12">
                  <c:v>70.41</c:v>
                </c:pt>
                <c:pt idx="13">
                  <c:v>70</c:v>
                </c:pt>
                <c:pt idx="14">
                  <c:v>71.25</c:v>
                </c:pt>
                <c:pt idx="15">
                  <c:v>68.34</c:v>
                </c:pt>
                <c:pt idx="16">
                  <c:v>71.86</c:v>
                </c:pt>
                <c:pt idx="17">
                  <c:v>72.319999999999993</c:v>
                </c:pt>
                <c:pt idx="18">
                  <c:v>72</c:v>
                </c:pt>
                <c:pt idx="19">
                  <c:v>72.55</c:v>
                </c:pt>
                <c:pt idx="20">
                  <c:v>71.900000000000006</c:v>
                </c:pt>
                <c:pt idx="21">
                  <c:v>72.58</c:v>
                </c:pt>
                <c:pt idx="22">
                  <c:v>74</c:v>
                </c:pt>
                <c:pt idx="23">
                  <c:v>78</c:v>
                </c:pt>
                <c:pt idx="24">
                  <c:v>70.73</c:v>
                </c:pt>
                <c:pt idx="25">
                  <c:v>77</c:v>
                </c:pt>
                <c:pt idx="26">
                  <c:v>80.44</c:v>
                </c:pt>
                <c:pt idx="27">
                  <c:v>79</c:v>
                </c:pt>
                <c:pt idx="28">
                  <c:v>63.26</c:v>
                </c:pt>
                <c:pt idx="29">
                  <c:v>65.89</c:v>
                </c:pt>
                <c:pt idx="30">
                  <c:v>-2.2200000000000002</c:v>
                </c:pt>
                <c:pt idx="31">
                  <c:v>-3</c:v>
                </c:pt>
                <c:pt idx="32">
                  <c:v>23.08</c:v>
                </c:pt>
                <c:pt idx="33">
                  <c:v>9.99</c:v>
                </c:pt>
                <c:pt idx="34">
                  <c:v>2.56</c:v>
                </c:pt>
                <c:pt idx="35">
                  <c:v>-2.98</c:v>
                </c:pt>
                <c:pt idx="36">
                  <c:v>-21.09</c:v>
                </c:pt>
                <c:pt idx="37">
                  <c:v>-7.97</c:v>
                </c:pt>
                <c:pt idx="38">
                  <c:v>-4.99</c:v>
                </c:pt>
                <c:pt idx="39">
                  <c:v>-15</c:v>
                </c:pt>
                <c:pt idx="40">
                  <c:v>-4</c:v>
                </c:pt>
                <c:pt idx="41">
                  <c:v>-0.01</c:v>
                </c:pt>
                <c:pt idx="42">
                  <c:v>-4</c:v>
                </c:pt>
                <c:pt idx="43">
                  <c:v>-4.04</c:v>
                </c:pt>
                <c:pt idx="44">
                  <c:v>-4</c:v>
                </c:pt>
                <c:pt idx="45">
                  <c:v>-4</c:v>
                </c:pt>
                <c:pt idx="46">
                  <c:v>-4.01</c:v>
                </c:pt>
                <c:pt idx="47">
                  <c:v>-4.01</c:v>
                </c:pt>
                <c:pt idx="48">
                  <c:v>-9.99</c:v>
                </c:pt>
                <c:pt idx="49">
                  <c:v>-5.01</c:v>
                </c:pt>
                <c:pt idx="50">
                  <c:v>-4.01</c:v>
                </c:pt>
                <c:pt idx="51">
                  <c:v>-4.01</c:v>
                </c:pt>
                <c:pt idx="52">
                  <c:v>-17.16</c:v>
                </c:pt>
                <c:pt idx="53">
                  <c:v>-5</c:v>
                </c:pt>
                <c:pt idx="54">
                  <c:v>-4</c:v>
                </c:pt>
                <c:pt idx="55">
                  <c:v>-4</c:v>
                </c:pt>
                <c:pt idx="56">
                  <c:v>-5</c:v>
                </c:pt>
                <c:pt idx="57">
                  <c:v>-1.0900000000000001</c:v>
                </c:pt>
                <c:pt idx="58">
                  <c:v>-0.49</c:v>
                </c:pt>
                <c:pt idx="59">
                  <c:v>-3.99</c:v>
                </c:pt>
                <c:pt idx="60">
                  <c:v>-7</c:v>
                </c:pt>
                <c:pt idx="61">
                  <c:v>-0.5</c:v>
                </c:pt>
                <c:pt idx="62">
                  <c:v>0.01</c:v>
                </c:pt>
                <c:pt idx="63">
                  <c:v>-3.87</c:v>
                </c:pt>
                <c:pt idx="64">
                  <c:v>-25.94</c:v>
                </c:pt>
                <c:pt idx="65">
                  <c:v>63.43</c:v>
                </c:pt>
                <c:pt idx="66">
                  <c:v>80.569999999999993</c:v>
                </c:pt>
                <c:pt idx="67">
                  <c:v>86.08</c:v>
                </c:pt>
                <c:pt idx="68">
                  <c:v>87.1</c:v>
                </c:pt>
                <c:pt idx="69">
                  <c:v>89.32</c:v>
                </c:pt>
                <c:pt idx="70">
                  <c:v>105.26</c:v>
                </c:pt>
                <c:pt idx="71">
                  <c:v>104.45</c:v>
                </c:pt>
                <c:pt idx="72">
                  <c:v>100.87</c:v>
                </c:pt>
                <c:pt idx="73">
                  <c:v>104.66</c:v>
                </c:pt>
                <c:pt idx="74">
                  <c:v>104.28</c:v>
                </c:pt>
                <c:pt idx="75">
                  <c:v>98.41</c:v>
                </c:pt>
                <c:pt idx="76">
                  <c:v>103.77</c:v>
                </c:pt>
                <c:pt idx="77">
                  <c:v>84.59</c:v>
                </c:pt>
                <c:pt idx="78">
                  <c:v>84.03</c:v>
                </c:pt>
                <c:pt idx="79">
                  <c:v>83.9</c:v>
                </c:pt>
                <c:pt idx="80">
                  <c:v>86.55</c:v>
                </c:pt>
                <c:pt idx="81">
                  <c:v>85.94</c:v>
                </c:pt>
                <c:pt idx="82">
                  <c:v>81</c:v>
                </c:pt>
                <c:pt idx="83">
                  <c:v>77.959999999999994</c:v>
                </c:pt>
                <c:pt idx="84">
                  <c:v>81</c:v>
                </c:pt>
                <c:pt idx="85">
                  <c:v>81</c:v>
                </c:pt>
                <c:pt idx="86">
                  <c:v>73.11</c:v>
                </c:pt>
                <c:pt idx="87">
                  <c:v>60.99</c:v>
                </c:pt>
                <c:pt idx="88">
                  <c:v>75.39</c:v>
                </c:pt>
                <c:pt idx="89">
                  <c:v>72.790000000000006</c:v>
                </c:pt>
                <c:pt idx="90">
                  <c:v>70.260000000000005</c:v>
                </c:pt>
                <c:pt idx="91">
                  <c:v>60</c:v>
                </c:pt>
                <c:pt idx="92">
                  <c:v>69.16</c:v>
                </c:pt>
                <c:pt idx="93">
                  <c:v>64.2</c:v>
                </c:pt>
                <c:pt idx="94">
                  <c:v>0.02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23-48D0-8CDE-8609B0BD3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60.323</v>
      </c>
      <c r="C5" s="25">
        <v>69.587999999999994</v>
      </c>
      <c r="D5" s="25">
        <v>84.129000000000005</v>
      </c>
      <c r="E5" s="25">
        <v>80.64</v>
      </c>
      <c r="F5" s="25">
        <v>129</v>
      </c>
      <c r="G5" s="25">
        <v>79</v>
      </c>
      <c r="H5" s="25">
        <v>54</v>
      </c>
      <c r="I5" s="25">
        <v>26.5</v>
      </c>
      <c r="J5" s="25">
        <v>80</v>
      </c>
      <c r="K5" s="25">
        <v>39.1</v>
      </c>
      <c r="L5" s="25">
        <v>35.299999999999997</v>
      </c>
      <c r="M5" s="25">
        <v>38.200000000000003</v>
      </c>
      <c r="N5" s="25">
        <v>80</v>
      </c>
      <c r="O5" s="25">
        <v>38.6</v>
      </c>
      <c r="P5" s="25">
        <v>37</v>
      </c>
      <c r="Q5" s="25">
        <v>28</v>
      </c>
      <c r="R5" s="25">
        <v>81</v>
      </c>
      <c r="S5" s="25">
        <v>38.200000000000003</v>
      </c>
      <c r="T5" s="25">
        <v>38.200000000000003</v>
      </c>
      <c r="U5" s="25">
        <v>31.7</v>
      </c>
      <c r="V5" s="25">
        <v>81</v>
      </c>
      <c r="W5" s="25">
        <v>31</v>
      </c>
      <c r="X5" s="25">
        <v>19.3</v>
      </c>
      <c r="Y5" s="25">
        <v>25.7</v>
      </c>
      <c r="Z5" s="25">
        <v>81.819999999999993</v>
      </c>
      <c r="AA5" s="25">
        <v>31.2</v>
      </c>
      <c r="AB5" s="25">
        <v>24.344000000000001</v>
      </c>
      <c r="AC5" s="25">
        <v>22.8</v>
      </c>
      <c r="AD5" s="25">
        <v>59.265000000000001</v>
      </c>
      <c r="AE5" s="25">
        <v>32.6</v>
      </c>
      <c r="AF5" s="25">
        <v>12.68</v>
      </c>
      <c r="AG5" s="25">
        <v>12.01</v>
      </c>
      <c r="AH5" s="25">
        <v>82.8</v>
      </c>
      <c r="AI5" s="25">
        <v>47.722000000000001</v>
      </c>
      <c r="AJ5" s="25">
        <v>44.636000000000003</v>
      </c>
      <c r="AK5" s="25">
        <v>13.976000000000001</v>
      </c>
      <c r="AL5" s="25">
        <v>80.5</v>
      </c>
      <c r="AM5" s="25">
        <v>30</v>
      </c>
      <c r="AN5" s="25">
        <v>11.026999999999999</v>
      </c>
      <c r="AO5" s="25">
        <v>16.600000000000001</v>
      </c>
      <c r="AP5" s="25">
        <v>113.11499999999999</v>
      </c>
      <c r="AQ5" s="25">
        <v>136.251</v>
      </c>
      <c r="AR5" s="25">
        <v>57.276000000000003</v>
      </c>
      <c r="AS5" s="25">
        <v>64.340999999999994</v>
      </c>
      <c r="AT5" s="25">
        <v>83.302999999999997</v>
      </c>
      <c r="AU5" s="25">
        <v>70.599000000000004</v>
      </c>
      <c r="AV5" s="25">
        <v>69.751999999999995</v>
      </c>
      <c r="AW5" s="25">
        <v>69.977000000000004</v>
      </c>
      <c r="AX5" s="25">
        <v>128.87100000000001</v>
      </c>
      <c r="AY5" s="25">
        <v>78.671000000000006</v>
      </c>
      <c r="AZ5" s="25">
        <v>60.83</v>
      </c>
      <c r="BA5" s="25">
        <v>60.747</v>
      </c>
      <c r="BB5" s="25">
        <v>124.3</v>
      </c>
      <c r="BC5" s="25">
        <v>74.471000000000004</v>
      </c>
      <c r="BD5" s="25">
        <v>66.872</v>
      </c>
      <c r="BE5" s="25">
        <v>130.096</v>
      </c>
      <c r="BF5" s="25">
        <v>227.184</v>
      </c>
      <c r="BG5" s="25">
        <v>275.274</v>
      </c>
      <c r="BH5" s="25">
        <v>261.416</v>
      </c>
      <c r="BI5" s="25">
        <v>47.881999999999998</v>
      </c>
      <c r="BJ5" s="25">
        <v>185.12700000000001</v>
      </c>
      <c r="BK5" s="25">
        <v>183.238</v>
      </c>
      <c r="BL5" s="25">
        <v>195.155</v>
      </c>
      <c r="BM5" s="25">
        <v>90.075000000000003</v>
      </c>
      <c r="BN5" s="25">
        <v>34.095999999999997</v>
      </c>
      <c r="BO5" s="25">
        <v>24.17</v>
      </c>
      <c r="BP5" s="25">
        <v>42.37</v>
      </c>
      <c r="BQ5" s="25">
        <v>41.317</v>
      </c>
      <c r="BR5" s="25">
        <v>42.962000000000003</v>
      </c>
      <c r="BS5" s="25">
        <v>95</v>
      </c>
      <c r="BT5" s="25">
        <v>26.593</v>
      </c>
      <c r="BU5" s="25">
        <v>20.832999999999998</v>
      </c>
      <c r="BV5" s="25">
        <v>35.481999999999999</v>
      </c>
      <c r="BW5" s="25">
        <v>51.332999999999998</v>
      </c>
      <c r="BX5" s="25">
        <v>52.5</v>
      </c>
      <c r="BY5" s="25">
        <v>40.871000000000002</v>
      </c>
      <c r="BZ5" s="25">
        <v>43.314</v>
      </c>
      <c r="CA5" s="25">
        <v>96</v>
      </c>
      <c r="CB5" s="25">
        <v>83.581000000000003</v>
      </c>
      <c r="CC5" s="25">
        <v>78.144000000000005</v>
      </c>
      <c r="CD5" s="25">
        <v>96</v>
      </c>
      <c r="CE5" s="25">
        <v>96</v>
      </c>
      <c r="CF5" s="25">
        <v>49.94</v>
      </c>
      <c r="CG5" s="25">
        <v>38.521000000000001</v>
      </c>
      <c r="CH5" s="25">
        <v>39.131999999999998</v>
      </c>
      <c r="CI5" s="25">
        <v>26.802</v>
      </c>
      <c r="CJ5" s="25">
        <v>38.093000000000004</v>
      </c>
      <c r="CK5" s="25">
        <v>31.739000000000001</v>
      </c>
      <c r="CL5" s="25">
        <v>45.701999999999998</v>
      </c>
      <c r="CM5" s="25">
        <v>69.412000000000006</v>
      </c>
      <c r="CN5" s="25">
        <v>32.262999999999998</v>
      </c>
      <c r="CO5" s="25">
        <v>14.428000000000001</v>
      </c>
      <c r="CP5" s="25">
        <v>26.667000000000002</v>
      </c>
      <c r="CQ5" s="25">
        <v>50.156999999999996</v>
      </c>
      <c r="CR5" s="25">
        <v>21</v>
      </c>
      <c r="CS5" s="25">
        <v>21.1</v>
      </c>
      <c r="CT5" s="26"/>
      <c r="CU5" s="26"/>
      <c r="CV5" s="26"/>
      <c r="CW5" s="27"/>
      <c r="CX5" s="28">
        <f t="array" ref="CX5">SUMPRODUCT(B5:CW5*0.25)</f>
        <v>1567.4512499999998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60.34</v>
      </c>
      <c r="C8" s="37">
        <v>80.78</v>
      </c>
      <c r="D8" s="37">
        <v>88.78</v>
      </c>
      <c r="E8" s="37">
        <v>85.06</v>
      </c>
      <c r="F8" s="37">
        <v>82.06</v>
      </c>
      <c r="G8" s="37">
        <v>81.99</v>
      </c>
      <c r="H8" s="37">
        <v>81.010000000000005</v>
      </c>
      <c r="I8" s="37">
        <v>78</v>
      </c>
      <c r="J8" s="37">
        <v>76.23</v>
      </c>
      <c r="K8" s="37">
        <v>74.099999999999994</v>
      </c>
      <c r="L8" s="37">
        <v>74.650000000000006</v>
      </c>
      <c r="M8" s="37">
        <v>72.38</v>
      </c>
      <c r="N8" s="37">
        <v>70.41</v>
      </c>
      <c r="O8" s="37">
        <v>70</v>
      </c>
      <c r="P8" s="37">
        <v>71.25</v>
      </c>
      <c r="Q8" s="37">
        <v>68.34</v>
      </c>
      <c r="R8" s="37">
        <v>71.86</v>
      </c>
      <c r="S8" s="37">
        <v>72.319999999999993</v>
      </c>
      <c r="T8" s="37">
        <v>72</v>
      </c>
      <c r="U8" s="37">
        <v>72.55</v>
      </c>
      <c r="V8" s="37">
        <v>71.900000000000006</v>
      </c>
      <c r="W8" s="37">
        <v>72.58</v>
      </c>
      <c r="X8" s="37">
        <v>74</v>
      </c>
      <c r="Y8" s="37">
        <v>78</v>
      </c>
      <c r="Z8" s="37">
        <v>70.73</v>
      </c>
      <c r="AA8" s="37">
        <v>77</v>
      </c>
      <c r="AB8" s="37">
        <v>80.44</v>
      </c>
      <c r="AC8" s="37">
        <v>79</v>
      </c>
      <c r="AD8" s="37">
        <v>63.26</v>
      </c>
      <c r="AE8" s="37">
        <v>65.89</v>
      </c>
      <c r="AF8" s="37">
        <v>-2.2200000000000002</v>
      </c>
      <c r="AG8" s="37">
        <v>-3</v>
      </c>
      <c r="AH8" s="37">
        <v>23.08</v>
      </c>
      <c r="AI8" s="37">
        <v>9.99</v>
      </c>
      <c r="AJ8" s="37">
        <v>2.56</v>
      </c>
      <c r="AK8" s="37">
        <v>-2.98</v>
      </c>
      <c r="AL8" s="37">
        <v>-21.09</v>
      </c>
      <c r="AM8" s="37">
        <v>-7.97</v>
      </c>
      <c r="AN8" s="37">
        <v>-4.99</v>
      </c>
      <c r="AO8" s="37">
        <v>-15</v>
      </c>
      <c r="AP8" s="37">
        <v>-4</v>
      </c>
      <c r="AQ8" s="37">
        <v>-0.01</v>
      </c>
      <c r="AR8" s="37">
        <v>-4</v>
      </c>
      <c r="AS8" s="37">
        <v>-4.04</v>
      </c>
      <c r="AT8" s="37">
        <v>-4</v>
      </c>
      <c r="AU8" s="37">
        <v>-4</v>
      </c>
      <c r="AV8" s="37">
        <v>-4.01</v>
      </c>
      <c r="AW8" s="37">
        <v>-4.01</v>
      </c>
      <c r="AX8" s="37">
        <v>-9.99</v>
      </c>
      <c r="AY8" s="37">
        <v>-5.01</v>
      </c>
      <c r="AZ8" s="37">
        <v>-4.01</v>
      </c>
      <c r="BA8" s="37">
        <v>-4.01</v>
      </c>
      <c r="BB8" s="37">
        <v>-17.16</v>
      </c>
      <c r="BC8" s="37">
        <v>-5</v>
      </c>
      <c r="BD8" s="37">
        <v>-4</v>
      </c>
      <c r="BE8" s="37">
        <v>-4</v>
      </c>
      <c r="BF8" s="37">
        <v>-5</v>
      </c>
      <c r="BG8" s="37">
        <v>-1.0900000000000001</v>
      </c>
      <c r="BH8" s="37">
        <v>-0.49</v>
      </c>
      <c r="BI8" s="37">
        <v>-3.99</v>
      </c>
      <c r="BJ8" s="37">
        <v>-7</v>
      </c>
      <c r="BK8" s="37">
        <v>-0.5</v>
      </c>
      <c r="BL8" s="37">
        <v>0.01</v>
      </c>
      <c r="BM8" s="37">
        <v>-3.87</v>
      </c>
      <c r="BN8" s="37">
        <v>-25.94</v>
      </c>
      <c r="BO8" s="37">
        <v>63.43</v>
      </c>
      <c r="BP8" s="37">
        <v>80.569999999999993</v>
      </c>
      <c r="BQ8" s="37">
        <v>86.08</v>
      </c>
      <c r="BR8" s="37">
        <v>87.1</v>
      </c>
      <c r="BS8" s="37">
        <v>89.32</v>
      </c>
      <c r="BT8" s="37">
        <v>105.26</v>
      </c>
      <c r="BU8" s="37">
        <v>104.45</v>
      </c>
      <c r="BV8" s="37">
        <v>100.87</v>
      </c>
      <c r="BW8" s="37">
        <v>104.66</v>
      </c>
      <c r="BX8" s="37">
        <v>104.28</v>
      </c>
      <c r="BY8" s="37">
        <v>98.41</v>
      </c>
      <c r="BZ8" s="37">
        <v>103.77</v>
      </c>
      <c r="CA8" s="37">
        <v>84.59</v>
      </c>
      <c r="CB8" s="37">
        <v>84.03</v>
      </c>
      <c r="CC8" s="37">
        <v>83.9</v>
      </c>
      <c r="CD8" s="37">
        <v>86.55</v>
      </c>
      <c r="CE8" s="37">
        <v>85.94</v>
      </c>
      <c r="CF8" s="37">
        <v>81</v>
      </c>
      <c r="CG8" s="37">
        <v>77.959999999999994</v>
      </c>
      <c r="CH8" s="37">
        <v>81</v>
      </c>
      <c r="CI8" s="37">
        <v>81</v>
      </c>
      <c r="CJ8" s="37">
        <v>73.11</v>
      </c>
      <c r="CK8" s="37">
        <v>60.99</v>
      </c>
      <c r="CL8" s="37">
        <v>75.39</v>
      </c>
      <c r="CM8" s="37">
        <v>72.790000000000006</v>
      </c>
      <c r="CN8" s="37">
        <v>70.260000000000005</v>
      </c>
      <c r="CO8" s="37">
        <v>60</v>
      </c>
      <c r="CP8" s="37">
        <v>69.16</v>
      </c>
      <c r="CQ8" s="37">
        <v>64.2</v>
      </c>
      <c r="CR8" s="37">
        <v>0.02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46.940208333333338</v>
      </c>
    </row>
    <row r="9" spans="1:102" ht="24.95" customHeight="1" thickBot="1" x14ac:dyDescent="0.25">
      <c r="A9" s="41" t="s">
        <v>6</v>
      </c>
      <c r="B9" s="42">
        <v>78.739999999999995</v>
      </c>
      <c r="C9" s="43">
        <v>78.739999999999995</v>
      </c>
      <c r="D9" s="43">
        <v>78.739999999999995</v>
      </c>
      <c r="E9" s="43">
        <v>78.739999999999995</v>
      </c>
      <c r="F9" s="43">
        <v>80.765000000000001</v>
      </c>
      <c r="G9" s="43">
        <v>80.765000000000001</v>
      </c>
      <c r="H9" s="43">
        <v>80.765000000000001</v>
      </c>
      <c r="I9" s="43">
        <v>80.765000000000001</v>
      </c>
      <c r="J9" s="43">
        <v>74.34</v>
      </c>
      <c r="K9" s="43">
        <v>74.34</v>
      </c>
      <c r="L9" s="43">
        <v>74.34</v>
      </c>
      <c r="M9" s="43">
        <v>74.34</v>
      </c>
      <c r="N9" s="43">
        <v>70</v>
      </c>
      <c r="O9" s="43">
        <v>70</v>
      </c>
      <c r="P9" s="43">
        <v>70</v>
      </c>
      <c r="Q9" s="43">
        <v>70</v>
      </c>
      <c r="R9" s="43">
        <v>72.182500000000005</v>
      </c>
      <c r="S9" s="43">
        <v>72.182500000000005</v>
      </c>
      <c r="T9" s="43">
        <v>72.182500000000005</v>
      </c>
      <c r="U9" s="43">
        <v>72.182500000000005</v>
      </c>
      <c r="V9" s="43">
        <v>74.12</v>
      </c>
      <c r="W9" s="43">
        <v>74.12</v>
      </c>
      <c r="X9" s="43">
        <v>74.12</v>
      </c>
      <c r="Y9" s="43">
        <v>74.12</v>
      </c>
      <c r="Z9" s="43">
        <v>76.792500000000004</v>
      </c>
      <c r="AA9" s="43">
        <v>76.792500000000004</v>
      </c>
      <c r="AB9" s="43">
        <v>76.792500000000004</v>
      </c>
      <c r="AC9" s="43">
        <v>76.792500000000004</v>
      </c>
      <c r="AD9" s="43">
        <v>30.982500000000002</v>
      </c>
      <c r="AE9" s="43">
        <v>30.982500000000002</v>
      </c>
      <c r="AF9" s="43">
        <v>30.982500000000002</v>
      </c>
      <c r="AG9" s="43">
        <v>30.982500000000002</v>
      </c>
      <c r="AH9" s="43">
        <v>8.1624999999999996</v>
      </c>
      <c r="AI9" s="43">
        <v>8.1624999999999996</v>
      </c>
      <c r="AJ9" s="43">
        <v>8.1624999999999996</v>
      </c>
      <c r="AK9" s="43">
        <v>8.1624999999999996</v>
      </c>
      <c r="AL9" s="43">
        <v>-12.262499999999999</v>
      </c>
      <c r="AM9" s="43">
        <v>-12.262499999999999</v>
      </c>
      <c r="AN9" s="43">
        <v>-12.262499999999999</v>
      </c>
      <c r="AO9" s="43">
        <v>-12.262499999999999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-4.0049999999999999</v>
      </c>
      <c r="AU9" s="43">
        <v>-4.0049999999999999</v>
      </c>
      <c r="AV9" s="43">
        <v>-4.0049999999999999</v>
      </c>
      <c r="AW9" s="43">
        <v>-4.0049999999999999</v>
      </c>
      <c r="AX9" s="43">
        <v>-5.7549999999999999</v>
      </c>
      <c r="AY9" s="43">
        <v>-5.7549999999999999</v>
      </c>
      <c r="AZ9" s="43">
        <v>-5.7549999999999999</v>
      </c>
      <c r="BA9" s="43">
        <v>-5.7549999999999999</v>
      </c>
      <c r="BB9" s="43">
        <v>-7.54</v>
      </c>
      <c r="BC9" s="43">
        <v>-7.54</v>
      </c>
      <c r="BD9" s="43">
        <v>-7.54</v>
      </c>
      <c r="BE9" s="43">
        <v>-7.54</v>
      </c>
      <c r="BF9" s="43">
        <v>-2.6425000000000001</v>
      </c>
      <c r="BG9" s="43">
        <v>-2.6425000000000001</v>
      </c>
      <c r="BH9" s="43">
        <v>-2.6425000000000001</v>
      </c>
      <c r="BI9" s="43">
        <v>-2.6425000000000001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51.034999999999997</v>
      </c>
      <c r="BO9" s="43">
        <v>51.034999999999997</v>
      </c>
      <c r="BP9" s="43">
        <v>51.034999999999997</v>
      </c>
      <c r="BQ9" s="43">
        <v>51.034999999999997</v>
      </c>
      <c r="BR9" s="43">
        <v>96.532499999999999</v>
      </c>
      <c r="BS9" s="43">
        <v>96.532499999999999</v>
      </c>
      <c r="BT9" s="43">
        <v>96.532499999999999</v>
      </c>
      <c r="BU9" s="43">
        <v>96.532499999999999</v>
      </c>
      <c r="BV9" s="43">
        <v>102.05500000000001</v>
      </c>
      <c r="BW9" s="43">
        <v>102.05500000000001</v>
      </c>
      <c r="BX9" s="43">
        <v>102.05500000000001</v>
      </c>
      <c r="BY9" s="43">
        <v>102.05500000000001</v>
      </c>
      <c r="BZ9" s="43">
        <v>89.072500000000005</v>
      </c>
      <c r="CA9" s="43">
        <v>89.072500000000005</v>
      </c>
      <c r="CB9" s="43">
        <v>89.072500000000005</v>
      </c>
      <c r="CC9" s="43">
        <v>89.072500000000005</v>
      </c>
      <c r="CD9" s="43">
        <v>82.862499999999997</v>
      </c>
      <c r="CE9" s="43">
        <v>82.862499999999997</v>
      </c>
      <c r="CF9" s="43">
        <v>82.862499999999997</v>
      </c>
      <c r="CG9" s="43">
        <v>82.862499999999997</v>
      </c>
      <c r="CH9" s="43">
        <v>74.025000000000006</v>
      </c>
      <c r="CI9" s="43">
        <v>74.025000000000006</v>
      </c>
      <c r="CJ9" s="43">
        <v>74.025000000000006</v>
      </c>
      <c r="CK9" s="43">
        <v>74.025000000000006</v>
      </c>
      <c r="CL9" s="43">
        <v>69.61</v>
      </c>
      <c r="CM9" s="43">
        <v>69.61</v>
      </c>
      <c r="CN9" s="43">
        <v>69.61</v>
      </c>
      <c r="CO9" s="43">
        <v>69.61</v>
      </c>
      <c r="CP9" s="43">
        <v>33.344999999999999</v>
      </c>
      <c r="CQ9" s="43">
        <v>33.344999999999999</v>
      </c>
      <c r="CR9" s="43">
        <v>33.344999999999999</v>
      </c>
      <c r="CS9" s="43">
        <v>33.344999999999999</v>
      </c>
      <c r="CT9" s="44"/>
      <c r="CU9" s="44"/>
      <c r="CV9" s="44"/>
      <c r="CW9" s="45"/>
      <c r="CX9" s="46">
        <f>IF(SUM(B9:CW9)&lt;&gt;0,AVERAGEIF(B9:CW9,"&lt;&gt;"""),"")</f>
        <v>46.940208333333324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39.488</v>
      </c>
      <c r="D13" s="65">
        <v>79</v>
      </c>
      <c r="E13" s="65">
        <v>75.540000000000006</v>
      </c>
      <c r="F13" s="65">
        <v>49</v>
      </c>
      <c r="G13" s="65">
        <v>49</v>
      </c>
      <c r="H13" s="65">
        <v>49</v>
      </c>
      <c r="I13" s="65"/>
      <c r="J13" s="65"/>
      <c r="K13" s="65"/>
      <c r="L13" s="65">
        <v>1</v>
      </c>
      <c r="M13" s="65">
        <v>1</v>
      </c>
      <c r="N13" s="65"/>
      <c r="O13" s="65">
        <v>1</v>
      </c>
      <c r="P13" s="65">
        <v>1</v>
      </c>
      <c r="Q13" s="65">
        <v>1</v>
      </c>
      <c r="R13" s="65">
        <v>1</v>
      </c>
      <c r="S13" s="65">
        <v>1</v>
      </c>
      <c r="T13" s="65">
        <v>1</v>
      </c>
      <c r="U13" s="65">
        <v>1</v>
      </c>
      <c r="V13" s="65">
        <v>1</v>
      </c>
      <c r="W13" s="65">
        <v>1</v>
      </c>
      <c r="X13" s="65">
        <v>1</v>
      </c>
      <c r="Y13" s="65">
        <v>1</v>
      </c>
      <c r="Z13" s="65">
        <v>1</v>
      </c>
      <c r="AA13" s="65">
        <v>1</v>
      </c>
      <c r="AB13" s="65">
        <v>18.943999999999999</v>
      </c>
      <c r="AC13" s="65">
        <v>1</v>
      </c>
      <c r="AD13" s="65"/>
      <c r="AE13" s="65">
        <v>1</v>
      </c>
      <c r="AF13" s="65"/>
      <c r="AG13" s="65"/>
      <c r="AH13" s="65"/>
      <c r="AI13" s="65">
        <v>1</v>
      </c>
      <c r="AJ13" s="65">
        <v>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</v>
      </c>
      <c r="BP13" s="65">
        <v>42.37</v>
      </c>
      <c r="BQ13" s="65">
        <v>41.317</v>
      </c>
      <c r="BR13" s="65">
        <v>42.962000000000003</v>
      </c>
      <c r="BS13" s="65">
        <v>95</v>
      </c>
      <c r="BT13" s="65">
        <v>26.518999999999998</v>
      </c>
      <c r="BU13" s="65">
        <v>20.832999999999998</v>
      </c>
      <c r="BV13" s="65">
        <v>35.481999999999999</v>
      </c>
      <c r="BW13" s="65">
        <v>51.332999999999998</v>
      </c>
      <c r="BX13" s="65">
        <v>52.5</v>
      </c>
      <c r="BY13" s="65">
        <v>40.871000000000002</v>
      </c>
      <c r="BZ13" s="65">
        <v>42.667000000000002</v>
      </c>
      <c r="CA13" s="65">
        <v>96</v>
      </c>
      <c r="CB13" s="65">
        <v>83.581000000000003</v>
      </c>
      <c r="CC13" s="65">
        <v>78.144000000000005</v>
      </c>
      <c r="CD13" s="65">
        <v>96</v>
      </c>
      <c r="CE13" s="65">
        <v>96</v>
      </c>
      <c r="CF13" s="65">
        <v>49.911999999999999</v>
      </c>
      <c r="CG13" s="65">
        <v>38.450000000000003</v>
      </c>
      <c r="CH13" s="65">
        <v>39.049999999999997</v>
      </c>
      <c r="CI13" s="65">
        <v>24.842000000000002</v>
      </c>
      <c r="CJ13" s="65">
        <v>38.055</v>
      </c>
      <c r="CK13" s="65">
        <v>31</v>
      </c>
      <c r="CL13" s="65">
        <v>45.491999999999997</v>
      </c>
      <c r="CM13" s="65">
        <v>68.927999999999997</v>
      </c>
      <c r="CN13" s="65">
        <v>31</v>
      </c>
      <c r="CO13" s="65">
        <v>1</v>
      </c>
      <c r="CP13" s="65">
        <v>26.625</v>
      </c>
      <c r="CQ13" s="65">
        <v>50</v>
      </c>
      <c r="CR13" s="65">
        <v>4.1070000000000002</v>
      </c>
      <c r="CS13" s="65">
        <v>14.831</v>
      </c>
      <c r="CT13" s="66"/>
      <c r="CU13" s="66"/>
      <c r="CV13" s="66"/>
      <c r="CW13" s="67"/>
      <c r="CX13" s="68">
        <f t="array" ref="CX13">SUMPRODUCT(B13:CW13*0.25)</f>
        <v>446.21075000000002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0.129</v>
      </c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>
        <v>7.0620000000000003</v>
      </c>
      <c r="AJ15" s="71">
        <v>21.852</v>
      </c>
      <c r="AK15" s="71">
        <v>1.9490000000000001</v>
      </c>
      <c r="AL15" s="71"/>
      <c r="AM15" s="71"/>
      <c r="AN15" s="71">
        <v>3.6269999999999998</v>
      </c>
      <c r="AO15" s="71"/>
      <c r="AP15" s="71">
        <v>32.344000000000001</v>
      </c>
      <c r="AQ15" s="71">
        <v>100</v>
      </c>
      <c r="AR15" s="71">
        <v>4.3049999999999997</v>
      </c>
      <c r="AS15" s="71">
        <v>55.47</v>
      </c>
      <c r="AT15" s="71">
        <v>3.1320000000000001</v>
      </c>
      <c r="AU15" s="71">
        <v>40.427999999999997</v>
      </c>
      <c r="AV15" s="71">
        <v>64.581000000000003</v>
      </c>
      <c r="AW15" s="71">
        <v>64.805999999999997</v>
      </c>
      <c r="AX15" s="71"/>
      <c r="AY15" s="71"/>
      <c r="AZ15" s="71">
        <v>7.2590000000000003</v>
      </c>
      <c r="BA15" s="71">
        <v>7.5759999999999996</v>
      </c>
      <c r="BB15" s="71"/>
      <c r="BC15" s="71"/>
      <c r="BD15" s="71">
        <v>16.201000000000001</v>
      </c>
      <c r="BE15" s="71">
        <v>79.625</v>
      </c>
      <c r="BF15" s="71">
        <v>116.51300000000001</v>
      </c>
      <c r="BG15" s="71">
        <v>208.523</v>
      </c>
      <c r="BH15" s="71">
        <v>209.965</v>
      </c>
      <c r="BI15" s="71">
        <v>3.5819999999999999</v>
      </c>
      <c r="BJ15" s="71">
        <v>97.227000000000004</v>
      </c>
      <c r="BK15" s="71">
        <v>49.058</v>
      </c>
      <c r="BL15" s="71">
        <v>155.73500000000001</v>
      </c>
      <c r="BM15" s="71">
        <v>67.474999999999994</v>
      </c>
      <c r="BN15" s="71"/>
      <c r="BO15" s="71">
        <v>4.2699999999999996</v>
      </c>
      <c r="BP15" s="71"/>
      <c r="BQ15" s="71"/>
      <c r="BR15" s="71"/>
      <c r="BS15" s="71"/>
      <c r="BT15" s="71">
        <v>7.3999999999999996E-2</v>
      </c>
      <c r="BU15" s="71"/>
      <c r="BV15" s="71"/>
      <c r="BW15" s="71"/>
      <c r="BX15" s="71"/>
      <c r="BY15" s="71"/>
      <c r="BZ15" s="71">
        <v>0.64700000000000002</v>
      </c>
      <c r="CA15" s="71"/>
      <c r="CB15" s="71"/>
      <c r="CC15" s="71"/>
      <c r="CD15" s="71"/>
      <c r="CE15" s="71"/>
      <c r="CF15" s="71">
        <v>2.8000000000000001E-2</v>
      </c>
      <c r="CG15" s="71">
        <v>7.0999999999999994E-2</v>
      </c>
      <c r="CH15" s="71">
        <v>8.2000000000000003E-2</v>
      </c>
      <c r="CI15" s="71">
        <v>0.06</v>
      </c>
      <c r="CJ15" s="71">
        <v>3.7999999999999999E-2</v>
      </c>
      <c r="CK15" s="71">
        <v>0.439</v>
      </c>
      <c r="CL15" s="71">
        <v>0.01</v>
      </c>
      <c r="CM15" s="71">
        <v>0.48399999999999999</v>
      </c>
      <c r="CN15" s="71">
        <v>1.0629999999999999</v>
      </c>
      <c r="CO15" s="71">
        <v>2.8000000000000001E-2</v>
      </c>
      <c r="CP15" s="71">
        <v>4.2000000000000003E-2</v>
      </c>
      <c r="CQ15" s="71">
        <v>5.7000000000000002E-2</v>
      </c>
      <c r="CR15" s="71">
        <v>7.2999999999999995E-2</v>
      </c>
      <c r="CS15" s="71">
        <v>8.8999999999999996E-2</v>
      </c>
      <c r="CT15" s="72"/>
      <c r="CU15" s="72"/>
      <c r="CV15" s="72"/>
      <c r="CW15" s="73"/>
      <c r="CX15" s="74">
        <f t="array" ref="CX15">SUMPRODUCT(B15:CW15*0.25)</f>
        <v>356.49475000000001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39.488</v>
      </c>
      <c r="D17" s="77">
        <f t="shared" si="0"/>
        <v>79.129000000000005</v>
      </c>
      <c r="E17" s="77">
        <f t="shared" si="0"/>
        <v>75.540000000000006</v>
      </c>
      <c r="F17" s="77">
        <f t="shared" si="0"/>
        <v>49</v>
      </c>
      <c r="G17" s="77">
        <f t="shared" si="0"/>
        <v>49</v>
      </c>
      <c r="H17" s="77">
        <f t="shared" si="0"/>
        <v>49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1</v>
      </c>
      <c r="M17" s="77">
        <f t="shared" si="0"/>
        <v>1</v>
      </c>
      <c r="N17" s="77">
        <f t="shared" si="0"/>
        <v>0</v>
      </c>
      <c r="O17" s="77">
        <f t="shared" si="0"/>
        <v>1</v>
      </c>
      <c r="P17" s="77">
        <f t="shared" si="0"/>
        <v>1</v>
      </c>
      <c r="Q17" s="77">
        <f t="shared" si="0"/>
        <v>1</v>
      </c>
      <c r="R17" s="77">
        <f t="shared" si="0"/>
        <v>1</v>
      </c>
      <c r="S17" s="77">
        <f t="shared" si="0"/>
        <v>1</v>
      </c>
      <c r="T17" s="77">
        <f t="shared" si="0"/>
        <v>1</v>
      </c>
      <c r="U17" s="77">
        <f t="shared" si="0"/>
        <v>1</v>
      </c>
      <c r="V17" s="77">
        <f t="shared" si="0"/>
        <v>1</v>
      </c>
      <c r="W17" s="77">
        <f t="shared" si="0"/>
        <v>1</v>
      </c>
      <c r="X17" s="77">
        <f t="shared" si="0"/>
        <v>1</v>
      </c>
      <c r="Y17" s="77">
        <f t="shared" si="0"/>
        <v>1</v>
      </c>
      <c r="Z17" s="77">
        <f t="shared" si="0"/>
        <v>1</v>
      </c>
      <c r="AA17" s="77">
        <f t="shared" si="0"/>
        <v>1</v>
      </c>
      <c r="AB17" s="77">
        <f t="shared" si="0"/>
        <v>18.943999999999999</v>
      </c>
      <c r="AC17" s="77">
        <f t="shared" si="0"/>
        <v>1</v>
      </c>
      <c r="AD17" s="77">
        <f t="shared" si="0"/>
        <v>0</v>
      </c>
      <c r="AE17" s="77">
        <f t="shared" si="0"/>
        <v>1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8.0620000000000012</v>
      </c>
      <c r="AJ17" s="77">
        <f t="shared" si="0"/>
        <v>22.852</v>
      </c>
      <c r="AK17" s="77">
        <f t="shared" si="0"/>
        <v>1.9490000000000001</v>
      </c>
      <c r="AL17" s="77">
        <f t="shared" si="0"/>
        <v>0</v>
      </c>
      <c r="AM17" s="77">
        <f t="shared" si="0"/>
        <v>0</v>
      </c>
      <c r="AN17" s="77">
        <f t="shared" si="0"/>
        <v>3.6269999999999998</v>
      </c>
      <c r="AO17" s="77">
        <f t="shared" si="0"/>
        <v>0</v>
      </c>
      <c r="AP17" s="77">
        <f t="shared" si="0"/>
        <v>32.344000000000001</v>
      </c>
      <c r="AQ17" s="77">
        <f t="shared" si="0"/>
        <v>100</v>
      </c>
      <c r="AR17" s="77">
        <f t="shared" si="0"/>
        <v>4.3049999999999997</v>
      </c>
      <c r="AS17" s="77">
        <f t="shared" si="0"/>
        <v>55.47</v>
      </c>
      <c r="AT17" s="77">
        <f t="shared" si="0"/>
        <v>3.1320000000000001</v>
      </c>
      <c r="AU17" s="77">
        <f t="shared" si="0"/>
        <v>40.427999999999997</v>
      </c>
      <c r="AV17" s="77">
        <f t="shared" si="0"/>
        <v>64.581000000000003</v>
      </c>
      <c r="AW17" s="77">
        <f t="shared" si="0"/>
        <v>64.805999999999997</v>
      </c>
      <c r="AX17" s="77">
        <f t="shared" si="0"/>
        <v>0</v>
      </c>
      <c r="AY17" s="77">
        <f t="shared" si="0"/>
        <v>0</v>
      </c>
      <c r="AZ17" s="77">
        <f t="shared" si="0"/>
        <v>7.2590000000000003</v>
      </c>
      <c r="BA17" s="77">
        <f t="shared" si="0"/>
        <v>7.5759999999999996</v>
      </c>
      <c r="BB17" s="77">
        <f t="shared" si="0"/>
        <v>0</v>
      </c>
      <c r="BC17" s="77">
        <f t="shared" si="0"/>
        <v>0</v>
      </c>
      <c r="BD17" s="77">
        <f t="shared" si="0"/>
        <v>16.201000000000001</v>
      </c>
      <c r="BE17" s="77">
        <f t="shared" si="0"/>
        <v>79.625</v>
      </c>
      <c r="BF17" s="77">
        <f t="shared" si="0"/>
        <v>116.51300000000001</v>
      </c>
      <c r="BG17" s="77">
        <f t="shared" si="0"/>
        <v>208.523</v>
      </c>
      <c r="BH17" s="77">
        <f t="shared" si="0"/>
        <v>209.965</v>
      </c>
      <c r="BI17" s="77">
        <f t="shared" si="0"/>
        <v>3.5819999999999999</v>
      </c>
      <c r="BJ17" s="77">
        <f t="shared" si="0"/>
        <v>97.227000000000004</v>
      </c>
      <c r="BK17" s="77">
        <f t="shared" si="0"/>
        <v>49.058</v>
      </c>
      <c r="BL17" s="77">
        <f t="shared" si="0"/>
        <v>155.73500000000001</v>
      </c>
      <c r="BM17" s="77">
        <f t="shared" si="0"/>
        <v>67.474999999999994</v>
      </c>
      <c r="BN17" s="77">
        <f t="shared" si="0"/>
        <v>0</v>
      </c>
      <c r="BO17" s="77">
        <f t="shared" ref="BO17:CW17" si="1">SUM(BO11:BO16)</f>
        <v>5.27</v>
      </c>
      <c r="BP17" s="77">
        <f t="shared" si="1"/>
        <v>42.37</v>
      </c>
      <c r="BQ17" s="77">
        <f t="shared" si="1"/>
        <v>41.317</v>
      </c>
      <c r="BR17" s="77">
        <f t="shared" si="1"/>
        <v>42.962000000000003</v>
      </c>
      <c r="BS17" s="77">
        <f t="shared" si="1"/>
        <v>95</v>
      </c>
      <c r="BT17" s="77">
        <f t="shared" si="1"/>
        <v>26.593</v>
      </c>
      <c r="BU17" s="77">
        <f t="shared" si="1"/>
        <v>20.832999999999998</v>
      </c>
      <c r="BV17" s="77">
        <f t="shared" si="1"/>
        <v>35.481999999999999</v>
      </c>
      <c r="BW17" s="77">
        <f t="shared" si="1"/>
        <v>51.332999999999998</v>
      </c>
      <c r="BX17" s="77">
        <f t="shared" si="1"/>
        <v>52.5</v>
      </c>
      <c r="BY17" s="77">
        <f t="shared" si="1"/>
        <v>40.871000000000002</v>
      </c>
      <c r="BZ17" s="77">
        <f t="shared" si="1"/>
        <v>43.314</v>
      </c>
      <c r="CA17" s="77">
        <f t="shared" si="1"/>
        <v>96</v>
      </c>
      <c r="CB17" s="77">
        <f t="shared" si="1"/>
        <v>83.581000000000003</v>
      </c>
      <c r="CC17" s="77">
        <f t="shared" si="1"/>
        <v>78.144000000000005</v>
      </c>
      <c r="CD17" s="77">
        <f t="shared" si="1"/>
        <v>96</v>
      </c>
      <c r="CE17" s="77">
        <f t="shared" si="1"/>
        <v>96</v>
      </c>
      <c r="CF17" s="77">
        <f t="shared" si="1"/>
        <v>49.94</v>
      </c>
      <c r="CG17" s="77">
        <f t="shared" si="1"/>
        <v>38.521000000000001</v>
      </c>
      <c r="CH17" s="77">
        <f t="shared" si="1"/>
        <v>39.131999999999998</v>
      </c>
      <c r="CI17" s="77">
        <f t="shared" si="1"/>
        <v>24.902000000000001</v>
      </c>
      <c r="CJ17" s="77">
        <f t="shared" si="1"/>
        <v>38.092999999999996</v>
      </c>
      <c r="CK17" s="77">
        <f t="shared" si="1"/>
        <v>31.439</v>
      </c>
      <c r="CL17" s="77">
        <f t="shared" si="1"/>
        <v>45.501999999999995</v>
      </c>
      <c r="CM17" s="77">
        <f t="shared" si="1"/>
        <v>69.411999999999992</v>
      </c>
      <c r="CN17" s="77">
        <f t="shared" si="1"/>
        <v>32.063000000000002</v>
      </c>
      <c r="CO17" s="77">
        <f t="shared" si="1"/>
        <v>1.028</v>
      </c>
      <c r="CP17" s="77">
        <f t="shared" si="1"/>
        <v>26.667000000000002</v>
      </c>
      <c r="CQ17" s="77">
        <f t="shared" si="1"/>
        <v>50.057000000000002</v>
      </c>
      <c r="CR17" s="77">
        <f t="shared" si="1"/>
        <v>4.1800000000000006</v>
      </c>
      <c r="CS17" s="77">
        <f t="shared" si="1"/>
        <v>14.92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802.70550000000003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60.323</v>
      </c>
      <c r="C20" s="88">
        <v>30</v>
      </c>
      <c r="D20" s="88">
        <v>5</v>
      </c>
      <c r="E20" s="88">
        <v>5</v>
      </c>
      <c r="F20" s="88">
        <v>80</v>
      </c>
      <c r="G20" s="88">
        <v>30</v>
      </c>
      <c r="H20" s="88">
        <v>5</v>
      </c>
      <c r="I20" s="88">
        <v>5</v>
      </c>
      <c r="J20" s="88">
        <v>80</v>
      </c>
      <c r="K20" s="88">
        <v>30</v>
      </c>
      <c r="L20" s="88">
        <v>5</v>
      </c>
      <c r="M20" s="88">
        <v>5</v>
      </c>
      <c r="N20" s="88">
        <v>80</v>
      </c>
      <c r="O20" s="88">
        <v>30</v>
      </c>
      <c r="P20" s="88">
        <v>5</v>
      </c>
      <c r="Q20" s="88">
        <v>5</v>
      </c>
      <c r="R20" s="88">
        <v>80</v>
      </c>
      <c r="S20" s="88">
        <v>30</v>
      </c>
      <c r="T20" s="88">
        <v>5</v>
      </c>
      <c r="U20" s="88">
        <v>5</v>
      </c>
      <c r="V20" s="88">
        <v>80</v>
      </c>
      <c r="W20" s="88">
        <v>30</v>
      </c>
      <c r="X20" s="88">
        <v>5</v>
      </c>
      <c r="Y20" s="88">
        <v>5</v>
      </c>
      <c r="Z20" s="88">
        <v>80</v>
      </c>
      <c r="AA20" s="88">
        <v>30</v>
      </c>
      <c r="AB20" s="88">
        <v>5</v>
      </c>
      <c r="AC20" s="88">
        <v>5</v>
      </c>
      <c r="AD20" s="88">
        <v>59.265000000000001</v>
      </c>
      <c r="AE20" s="88">
        <v>30</v>
      </c>
      <c r="AF20" s="88">
        <v>5</v>
      </c>
      <c r="AG20" s="88">
        <v>5</v>
      </c>
      <c r="AH20" s="88">
        <v>80</v>
      </c>
      <c r="AI20" s="88">
        <v>30</v>
      </c>
      <c r="AJ20" s="88">
        <v>5</v>
      </c>
      <c r="AK20" s="88">
        <v>5</v>
      </c>
      <c r="AL20" s="88">
        <v>80</v>
      </c>
      <c r="AM20" s="88">
        <v>30</v>
      </c>
      <c r="AN20" s="88">
        <v>5</v>
      </c>
      <c r="AO20" s="88">
        <v>5</v>
      </c>
      <c r="AP20" s="88">
        <v>80</v>
      </c>
      <c r="AQ20" s="88">
        <v>30</v>
      </c>
      <c r="AR20" s="88">
        <v>5</v>
      </c>
      <c r="AS20" s="88">
        <v>5</v>
      </c>
      <c r="AT20" s="88">
        <v>80</v>
      </c>
      <c r="AU20" s="88">
        <v>30</v>
      </c>
      <c r="AV20" s="88">
        <v>5</v>
      </c>
      <c r="AW20" s="88">
        <v>5</v>
      </c>
      <c r="AX20" s="88">
        <v>122</v>
      </c>
      <c r="AY20" s="88">
        <v>72</v>
      </c>
      <c r="AZ20" s="88">
        <v>47</v>
      </c>
      <c r="BA20" s="88">
        <v>47</v>
      </c>
      <c r="BB20" s="88">
        <v>122</v>
      </c>
      <c r="BC20" s="88">
        <v>72</v>
      </c>
      <c r="BD20" s="88">
        <v>47</v>
      </c>
      <c r="BE20" s="88">
        <v>47</v>
      </c>
      <c r="BF20" s="88">
        <v>107</v>
      </c>
      <c r="BG20" s="88">
        <v>57</v>
      </c>
      <c r="BH20" s="88">
        <v>42</v>
      </c>
      <c r="BI20" s="88">
        <v>42</v>
      </c>
      <c r="BJ20" s="88">
        <v>65</v>
      </c>
      <c r="BK20" s="88">
        <v>15</v>
      </c>
      <c r="BL20" s="88"/>
      <c r="BM20" s="88"/>
      <c r="BN20" s="88">
        <v>34.095999999999997</v>
      </c>
      <c r="BO20" s="88">
        <v>15</v>
      </c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588.17099999999994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1.6</v>
      </c>
      <c r="AF21" s="94">
        <v>7.68</v>
      </c>
      <c r="AG21" s="94">
        <v>7.01</v>
      </c>
      <c r="AH21" s="94">
        <v>1.6</v>
      </c>
      <c r="AI21" s="94">
        <v>7.58</v>
      </c>
      <c r="AJ21" s="94">
        <v>7.58</v>
      </c>
      <c r="AK21" s="94">
        <v>5.0269999999999992</v>
      </c>
      <c r="AL21" s="94"/>
      <c r="AM21" s="94"/>
      <c r="AN21" s="94"/>
      <c r="AO21" s="94"/>
      <c r="AP21" s="94">
        <v>0.17100000000000001</v>
      </c>
      <c r="AQ21" s="94">
        <v>6.2510000000000003</v>
      </c>
      <c r="AR21" s="94">
        <v>0.17100000000000001</v>
      </c>
      <c r="AS21" s="94">
        <v>0.17100000000000001</v>
      </c>
      <c r="AT21" s="94">
        <v>0.17100000000000001</v>
      </c>
      <c r="AU21" s="94">
        <v>0.17100000000000001</v>
      </c>
      <c r="AV21" s="94">
        <v>0.17100000000000001</v>
      </c>
      <c r="AW21" s="94">
        <v>0.17100000000000001</v>
      </c>
      <c r="AX21" s="94">
        <v>2.5709999999999997</v>
      </c>
      <c r="AY21" s="94">
        <v>2.5709999999999997</v>
      </c>
      <c r="AZ21" s="94">
        <v>2.5709999999999997</v>
      </c>
      <c r="BA21" s="94">
        <v>2.4709999999999996</v>
      </c>
      <c r="BB21" s="94">
        <v>2.2999999999999998</v>
      </c>
      <c r="BC21" s="94">
        <v>2.4709999999999996</v>
      </c>
      <c r="BD21" s="94">
        <v>2.4709999999999996</v>
      </c>
      <c r="BE21" s="94">
        <v>2.4709999999999996</v>
      </c>
      <c r="BF21" s="94">
        <v>2.4709999999999996</v>
      </c>
      <c r="BG21" s="94">
        <v>8.5509999999999984</v>
      </c>
      <c r="BH21" s="94">
        <v>8.5509999999999984</v>
      </c>
      <c r="BI21" s="94">
        <v>2.2999999999999998</v>
      </c>
      <c r="BJ21" s="94">
        <v>8.4</v>
      </c>
      <c r="BK21" s="94">
        <v>14.68</v>
      </c>
      <c r="BL21" s="94">
        <v>14.98</v>
      </c>
      <c r="BM21" s="94">
        <v>9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6.08</v>
      </c>
      <c r="CS21" s="94">
        <v>6.08</v>
      </c>
      <c r="CT21" s="95"/>
      <c r="CU21" s="95"/>
      <c r="CV21" s="95"/>
      <c r="CW21" s="96"/>
      <c r="CX21" s="97">
        <f t="array" ref="CX21">SUMPRODUCT(B21:CW21*0.25)</f>
        <v>36.628749999999997</v>
      </c>
    </row>
    <row r="22" spans="1:102" ht="24.95" customHeight="1" x14ac:dyDescent="0.2">
      <c r="A22" s="92" t="s">
        <v>18</v>
      </c>
      <c r="B22" s="98"/>
      <c r="C22" s="99">
        <v>0.1</v>
      </c>
      <c r="D22" s="99"/>
      <c r="E22" s="99">
        <v>0.1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0.82000000000000006</v>
      </c>
      <c r="AA22" s="99">
        <v>0.2</v>
      </c>
      <c r="AB22" s="99">
        <v>0.4</v>
      </c>
      <c r="AC22" s="99"/>
      <c r="AD22" s="99"/>
      <c r="AE22" s="99"/>
      <c r="AF22" s="99"/>
      <c r="AG22" s="99"/>
      <c r="AH22" s="99">
        <v>1.2</v>
      </c>
      <c r="AI22" s="99">
        <v>2.08</v>
      </c>
      <c r="AJ22" s="99">
        <v>9.2040000000000006</v>
      </c>
      <c r="AK22" s="99">
        <v>2</v>
      </c>
      <c r="AL22" s="99">
        <v>0.5</v>
      </c>
      <c r="AM22" s="99"/>
      <c r="AN22" s="99"/>
      <c r="AO22" s="99"/>
      <c r="AP22" s="99">
        <v>0.6</v>
      </c>
      <c r="AQ22" s="99"/>
      <c r="AR22" s="99"/>
      <c r="AS22" s="99"/>
      <c r="AT22" s="99"/>
      <c r="AU22" s="99"/>
      <c r="AV22" s="99"/>
      <c r="AW22" s="99"/>
      <c r="AX22" s="99">
        <v>4.3</v>
      </c>
      <c r="AY22" s="99">
        <v>4.0999999999999996</v>
      </c>
      <c r="AZ22" s="99">
        <v>4</v>
      </c>
      <c r="BA22" s="99">
        <v>3.7</v>
      </c>
      <c r="BB22" s="99"/>
      <c r="BC22" s="99"/>
      <c r="BD22" s="99">
        <v>1.2</v>
      </c>
      <c r="BE22" s="99">
        <v>1</v>
      </c>
      <c r="BF22" s="99">
        <v>1.2</v>
      </c>
      <c r="BG22" s="99">
        <v>1.2</v>
      </c>
      <c r="BH22" s="99">
        <v>0.9</v>
      </c>
      <c r="BI22" s="99"/>
      <c r="BJ22" s="99">
        <v>14.5</v>
      </c>
      <c r="BK22" s="99">
        <v>13.3</v>
      </c>
      <c r="BL22" s="99">
        <v>24.44</v>
      </c>
      <c r="BM22" s="99">
        <v>13.6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>
        <v>0.3</v>
      </c>
      <c r="CL22" s="99">
        <v>0.2</v>
      </c>
      <c r="CM22" s="99"/>
      <c r="CN22" s="99">
        <v>0.2</v>
      </c>
      <c r="CO22" s="99"/>
      <c r="CP22" s="99"/>
      <c r="CQ22" s="99">
        <v>0.1</v>
      </c>
      <c r="CR22" s="99">
        <v>10.74</v>
      </c>
      <c r="CS22" s="99">
        <v>0.1</v>
      </c>
      <c r="CT22" s="100"/>
      <c r="CU22" s="100"/>
      <c r="CV22" s="100"/>
      <c r="CW22" s="96"/>
      <c r="CX22" s="97">
        <f t="array" ref="CX22">SUMPRODUCT(B22:CW22*0.25)</f>
        <v>29.070999999999998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60.323</v>
      </c>
      <c r="C27" s="107">
        <f t="shared" si="2"/>
        <v>30.1</v>
      </c>
      <c r="D27" s="107">
        <f t="shared" si="2"/>
        <v>5</v>
      </c>
      <c r="E27" s="107">
        <f t="shared" si="2"/>
        <v>5.0999999999999996</v>
      </c>
      <c r="F27" s="107">
        <f t="shared" si="2"/>
        <v>80</v>
      </c>
      <c r="G27" s="107">
        <f t="shared" si="2"/>
        <v>30</v>
      </c>
      <c r="H27" s="107">
        <f t="shared" si="2"/>
        <v>5</v>
      </c>
      <c r="I27" s="107">
        <f t="shared" si="2"/>
        <v>5</v>
      </c>
      <c r="J27" s="107">
        <f t="shared" si="2"/>
        <v>80</v>
      </c>
      <c r="K27" s="107">
        <f t="shared" si="2"/>
        <v>30</v>
      </c>
      <c r="L27" s="107">
        <f t="shared" si="2"/>
        <v>5</v>
      </c>
      <c r="M27" s="107">
        <f t="shared" si="2"/>
        <v>5</v>
      </c>
      <c r="N27" s="107">
        <f t="shared" si="2"/>
        <v>80</v>
      </c>
      <c r="O27" s="107">
        <f t="shared" si="2"/>
        <v>30</v>
      </c>
      <c r="P27" s="107">
        <f t="shared" si="2"/>
        <v>5</v>
      </c>
      <c r="Q27" s="107">
        <f>SUM(Q20:Q26)</f>
        <v>5</v>
      </c>
      <c r="R27" s="107">
        <f t="shared" ref="R27:CC27" si="3">SUM(R20:R26)</f>
        <v>80</v>
      </c>
      <c r="S27" s="107">
        <f t="shared" si="3"/>
        <v>30</v>
      </c>
      <c r="T27" s="107">
        <f t="shared" si="3"/>
        <v>5</v>
      </c>
      <c r="U27" s="107">
        <f t="shared" si="3"/>
        <v>5</v>
      </c>
      <c r="V27" s="107">
        <f t="shared" si="3"/>
        <v>80</v>
      </c>
      <c r="W27" s="107">
        <f t="shared" si="3"/>
        <v>30</v>
      </c>
      <c r="X27" s="107">
        <f t="shared" si="3"/>
        <v>5</v>
      </c>
      <c r="Y27" s="107">
        <f t="shared" si="3"/>
        <v>5</v>
      </c>
      <c r="Z27" s="107">
        <f t="shared" si="3"/>
        <v>80.819999999999993</v>
      </c>
      <c r="AA27" s="107">
        <f t="shared" si="3"/>
        <v>30.2</v>
      </c>
      <c r="AB27" s="107">
        <f t="shared" si="3"/>
        <v>5.4</v>
      </c>
      <c r="AC27" s="107">
        <f t="shared" si="3"/>
        <v>5</v>
      </c>
      <c r="AD27" s="107">
        <f t="shared" si="3"/>
        <v>59.265000000000001</v>
      </c>
      <c r="AE27" s="107">
        <f t="shared" si="3"/>
        <v>31.6</v>
      </c>
      <c r="AF27" s="107">
        <f t="shared" si="3"/>
        <v>12.68</v>
      </c>
      <c r="AG27" s="107">
        <f t="shared" si="3"/>
        <v>12.01</v>
      </c>
      <c r="AH27" s="107">
        <f t="shared" si="3"/>
        <v>82.8</v>
      </c>
      <c r="AI27" s="107">
        <f t="shared" si="3"/>
        <v>39.659999999999997</v>
      </c>
      <c r="AJ27" s="107">
        <f t="shared" si="3"/>
        <v>21.783999999999999</v>
      </c>
      <c r="AK27" s="107">
        <f t="shared" si="3"/>
        <v>12.026999999999999</v>
      </c>
      <c r="AL27" s="107">
        <f t="shared" si="3"/>
        <v>80.5</v>
      </c>
      <c r="AM27" s="107">
        <f t="shared" si="3"/>
        <v>30</v>
      </c>
      <c r="AN27" s="107">
        <f t="shared" si="3"/>
        <v>5</v>
      </c>
      <c r="AO27" s="107">
        <f t="shared" si="3"/>
        <v>5</v>
      </c>
      <c r="AP27" s="107">
        <f t="shared" si="3"/>
        <v>80.771000000000001</v>
      </c>
      <c r="AQ27" s="107">
        <f t="shared" si="3"/>
        <v>36.250999999999998</v>
      </c>
      <c r="AR27" s="107">
        <f t="shared" si="3"/>
        <v>5.1710000000000003</v>
      </c>
      <c r="AS27" s="107">
        <f t="shared" si="3"/>
        <v>5.1710000000000003</v>
      </c>
      <c r="AT27" s="107">
        <f t="shared" si="3"/>
        <v>80.171000000000006</v>
      </c>
      <c r="AU27" s="107">
        <f t="shared" si="3"/>
        <v>30.170999999999999</v>
      </c>
      <c r="AV27" s="107">
        <f t="shared" si="3"/>
        <v>5.1710000000000003</v>
      </c>
      <c r="AW27" s="107">
        <f t="shared" si="3"/>
        <v>5.1710000000000003</v>
      </c>
      <c r="AX27" s="107">
        <f t="shared" si="3"/>
        <v>128.87100000000001</v>
      </c>
      <c r="AY27" s="107">
        <f t="shared" si="3"/>
        <v>78.670999999999992</v>
      </c>
      <c r="AZ27" s="107">
        <f t="shared" si="3"/>
        <v>53.570999999999998</v>
      </c>
      <c r="BA27" s="107">
        <f t="shared" si="3"/>
        <v>53.170999999999999</v>
      </c>
      <c r="BB27" s="107">
        <f t="shared" si="3"/>
        <v>124.3</v>
      </c>
      <c r="BC27" s="107">
        <f t="shared" si="3"/>
        <v>74.471000000000004</v>
      </c>
      <c r="BD27" s="107">
        <f t="shared" si="3"/>
        <v>50.670999999999999</v>
      </c>
      <c r="BE27" s="107">
        <f t="shared" si="3"/>
        <v>50.470999999999997</v>
      </c>
      <c r="BF27" s="107">
        <f t="shared" si="3"/>
        <v>110.67100000000001</v>
      </c>
      <c r="BG27" s="107">
        <f t="shared" si="3"/>
        <v>66.751000000000005</v>
      </c>
      <c r="BH27" s="107">
        <f t="shared" si="3"/>
        <v>51.451000000000001</v>
      </c>
      <c r="BI27" s="107">
        <f t="shared" si="3"/>
        <v>44.3</v>
      </c>
      <c r="BJ27" s="107">
        <f t="shared" si="3"/>
        <v>87.9</v>
      </c>
      <c r="BK27" s="107">
        <f t="shared" si="3"/>
        <v>42.980000000000004</v>
      </c>
      <c r="BL27" s="107">
        <f t="shared" si="3"/>
        <v>39.42</v>
      </c>
      <c r="BM27" s="107">
        <f t="shared" si="3"/>
        <v>22.6</v>
      </c>
      <c r="BN27" s="107">
        <f t="shared" si="3"/>
        <v>34.095999999999997</v>
      </c>
      <c r="BO27" s="107">
        <f t="shared" si="3"/>
        <v>15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0.3</v>
      </c>
      <c r="CL27" s="107">
        <f t="shared" si="4"/>
        <v>0.2</v>
      </c>
      <c r="CM27" s="107">
        <f t="shared" si="4"/>
        <v>0</v>
      </c>
      <c r="CN27" s="107">
        <f t="shared" si="4"/>
        <v>0.2</v>
      </c>
      <c r="CO27" s="107">
        <f t="shared" si="4"/>
        <v>0</v>
      </c>
      <c r="CP27" s="107">
        <f t="shared" si="4"/>
        <v>0</v>
      </c>
      <c r="CQ27" s="107">
        <f t="shared" si="4"/>
        <v>0.1</v>
      </c>
      <c r="CR27" s="107">
        <f t="shared" si="4"/>
        <v>16.82</v>
      </c>
      <c r="CS27" s="107">
        <f t="shared" si="4"/>
        <v>6.18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653.87074999999993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60.323</v>
      </c>
      <c r="C31" s="94">
        <v>69.587999999999994</v>
      </c>
      <c r="D31" s="94">
        <v>84.129000000000005</v>
      </c>
      <c r="E31" s="94">
        <v>80.64</v>
      </c>
      <c r="F31" s="94">
        <v>129</v>
      </c>
      <c r="G31" s="94">
        <v>79</v>
      </c>
      <c r="H31" s="94">
        <v>54</v>
      </c>
      <c r="I31" s="94">
        <v>5</v>
      </c>
      <c r="J31" s="94">
        <v>80</v>
      </c>
      <c r="K31" s="94">
        <v>30</v>
      </c>
      <c r="L31" s="94">
        <v>6</v>
      </c>
      <c r="M31" s="94">
        <v>6</v>
      </c>
      <c r="N31" s="94">
        <v>80</v>
      </c>
      <c r="O31" s="94">
        <v>31</v>
      </c>
      <c r="P31" s="94">
        <v>6</v>
      </c>
      <c r="Q31" s="94">
        <v>6</v>
      </c>
      <c r="R31" s="94">
        <v>81</v>
      </c>
      <c r="S31" s="94">
        <v>31</v>
      </c>
      <c r="T31" s="94">
        <v>6</v>
      </c>
      <c r="U31" s="94">
        <v>6</v>
      </c>
      <c r="V31" s="94">
        <v>81</v>
      </c>
      <c r="W31" s="94">
        <v>31</v>
      </c>
      <c r="X31" s="94">
        <v>6</v>
      </c>
      <c r="Y31" s="94">
        <v>6</v>
      </c>
      <c r="Z31" s="94">
        <v>81.819999999999993</v>
      </c>
      <c r="AA31" s="94">
        <v>31.2</v>
      </c>
      <c r="AB31" s="94">
        <v>24.344000000000001</v>
      </c>
      <c r="AC31" s="94">
        <v>6</v>
      </c>
      <c r="AD31" s="94">
        <v>59.265000000000001</v>
      </c>
      <c r="AE31" s="94">
        <v>32.6</v>
      </c>
      <c r="AF31" s="94">
        <v>12.68</v>
      </c>
      <c r="AG31" s="94">
        <v>12.01</v>
      </c>
      <c r="AH31" s="94">
        <v>82.8</v>
      </c>
      <c r="AI31" s="94">
        <v>47.722000000000001</v>
      </c>
      <c r="AJ31" s="94">
        <v>44.636000000000003</v>
      </c>
      <c r="AK31" s="94">
        <v>13.976000000000001</v>
      </c>
      <c r="AL31" s="94">
        <v>80.5</v>
      </c>
      <c r="AM31" s="94">
        <v>30</v>
      </c>
      <c r="AN31" s="94">
        <v>8.6270000000000007</v>
      </c>
      <c r="AO31" s="94">
        <v>5</v>
      </c>
      <c r="AP31" s="94">
        <v>113.11499999999999</v>
      </c>
      <c r="AQ31" s="94">
        <v>136.251</v>
      </c>
      <c r="AR31" s="94">
        <v>9.4760000000000009</v>
      </c>
      <c r="AS31" s="94">
        <v>60.640999999999998</v>
      </c>
      <c r="AT31" s="94">
        <v>83.302999999999997</v>
      </c>
      <c r="AU31" s="94">
        <v>70.599000000000004</v>
      </c>
      <c r="AV31" s="94">
        <v>69.751999999999995</v>
      </c>
      <c r="AW31" s="94">
        <v>69.977000000000004</v>
      </c>
      <c r="AX31" s="94">
        <v>128.87100000000001</v>
      </c>
      <c r="AY31" s="94">
        <v>78.671000000000006</v>
      </c>
      <c r="AZ31" s="94">
        <v>60.83</v>
      </c>
      <c r="BA31" s="94">
        <v>60.747</v>
      </c>
      <c r="BB31" s="94">
        <v>124.3</v>
      </c>
      <c r="BC31" s="94">
        <v>74.471000000000004</v>
      </c>
      <c r="BD31" s="94">
        <v>66.872</v>
      </c>
      <c r="BE31" s="94">
        <v>130.096</v>
      </c>
      <c r="BF31" s="94">
        <v>227.184</v>
      </c>
      <c r="BG31" s="94">
        <v>275.274</v>
      </c>
      <c r="BH31" s="94">
        <v>261.416</v>
      </c>
      <c r="BI31" s="94">
        <v>47.881999999999998</v>
      </c>
      <c r="BJ31" s="94">
        <v>185.12700000000001</v>
      </c>
      <c r="BK31" s="94">
        <v>92.037999999999997</v>
      </c>
      <c r="BL31" s="94">
        <v>195.155</v>
      </c>
      <c r="BM31" s="94">
        <v>90.075000000000003</v>
      </c>
      <c r="BN31" s="94">
        <v>34.095999999999997</v>
      </c>
      <c r="BO31" s="94">
        <v>20.27</v>
      </c>
      <c r="BP31" s="94">
        <v>42.37</v>
      </c>
      <c r="BQ31" s="94">
        <v>41.317</v>
      </c>
      <c r="BR31" s="94">
        <v>42.962000000000003</v>
      </c>
      <c r="BS31" s="94">
        <v>95</v>
      </c>
      <c r="BT31" s="94">
        <v>26.593</v>
      </c>
      <c r="BU31" s="94">
        <v>20.832999999999998</v>
      </c>
      <c r="BV31" s="94">
        <v>35.481999999999999</v>
      </c>
      <c r="BW31" s="94">
        <v>51.332999999999998</v>
      </c>
      <c r="BX31" s="94">
        <v>52.5</v>
      </c>
      <c r="BY31" s="94">
        <v>40.871000000000002</v>
      </c>
      <c r="BZ31" s="94">
        <v>43.314</v>
      </c>
      <c r="CA31" s="94">
        <v>96</v>
      </c>
      <c r="CB31" s="94">
        <v>83.581000000000003</v>
      </c>
      <c r="CC31" s="94">
        <v>78.144000000000005</v>
      </c>
      <c r="CD31" s="94">
        <v>96</v>
      </c>
      <c r="CE31" s="94">
        <v>96</v>
      </c>
      <c r="CF31" s="94">
        <v>49.94</v>
      </c>
      <c r="CG31" s="94">
        <v>38.521000000000001</v>
      </c>
      <c r="CH31" s="94">
        <v>39.131999999999998</v>
      </c>
      <c r="CI31" s="94">
        <v>24.902000000000001</v>
      </c>
      <c r="CJ31" s="94">
        <v>38.093000000000004</v>
      </c>
      <c r="CK31" s="94">
        <v>31.739000000000001</v>
      </c>
      <c r="CL31" s="94">
        <v>45.701999999999998</v>
      </c>
      <c r="CM31" s="94">
        <v>69.412000000000006</v>
      </c>
      <c r="CN31" s="94">
        <v>32.262999999999998</v>
      </c>
      <c r="CO31" s="94">
        <v>1.028</v>
      </c>
      <c r="CP31" s="94">
        <v>26.667000000000002</v>
      </c>
      <c r="CQ31" s="94">
        <v>50.156999999999996</v>
      </c>
      <c r="CR31" s="94">
        <v>21</v>
      </c>
      <c r="CS31" s="94">
        <v>21.1</v>
      </c>
      <c r="CT31" s="95"/>
      <c r="CU31" s="95"/>
      <c r="CV31" s="95"/>
      <c r="CW31" s="96"/>
      <c r="CX31" s="97">
        <f t="array" ref="CX31">SUMPRODUCT(B31:CW31*0.25)</f>
        <v>1456.5762500000001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60.323</v>
      </c>
      <c r="C33" s="77">
        <f t="shared" ref="C33:BN33" si="5">SUM(C30:C32)</f>
        <v>69.587999999999994</v>
      </c>
      <c r="D33" s="77">
        <f t="shared" si="5"/>
        <v>84.129000000000005</v>
      </c>
      <c r="E33" s="77">
        <f t="shared" si="5"/>
        <v>80.64</v>
      </c>
      <c r="F33" s="77">
        <f t="shared" si="5"/>
        <v>129</v>
      </c>
      <c r="G33" s="77">
        <f t="shared" si="5"/>
        <v>79</v>
      </c>
      <c r="H33" s="77">
        <f t="shared" si="5"/>
        <v>54</v>
      </c>
      <c r="I33" s="77">
        <f t="shared" si="5"/>
        <v>5</v>
      </c>
      <c r="J33" s="77">
        <f t="shared" si="5"/>
        <v>80</v>
      </c>
      <c r="K33" s="77">
        <f t="shared" si="5"/>
        <v>30</v>
      </c>
      <c r="L33" s="77">
        <f t="shared" si="5"/>
        <v>6</v>
      </c>
      <c r="M33" s="77">
        <f t="shared" si="5"/>
        <v>6</v>
      </c>
      <c r="N33" s="77">
        <f t="shared" si="5"/>
        <v>80</v>
      </c>
      <c r="O33" s="77">
        <f t="shared" si="5"/>
        <v>31</v>
      </c>
      <c r="P33" s="77">
        <f t="shared" si="5"/>
        <v>6</v>
      </c>
      <c r="Q33" s="77">
        <f t="shared" si="5"/>
        <v>6</v>
      </c>
      <c r="R33" s="77">
        <f t="shared" si="5"/>
        <v>81</v>
      </c>
      <c r="S33" s="77">
        <f t="shared" si="5"/>
        <v>31</v>
      </c>
      <c r="T33" s="77">
        <f t="shared" si="5"/>
        <v>6</v>
      </c>
      <c r="U33" s="77">
        <f t="shared" si="5"/>
        <v>6</v>
      </c>
      <c r="V33" s="77">
        <f t="shared" si="5"/>
        <v>81</v>
      </c>
      <c r="W33" s="77">
        <f t="shared" si="5"/>
        <v>31</v>
      </c>
      <c r="X33" s="77">
        <f t="shared" si="5"/>
        <v>6</v>
      </c>
      <c r="Y33" s="77">
        <f t="shared" si="5"/>
        <v>6</v>
      </c>
      <c r="Z33" s="77">
        <f t="shared" si="5"/>
        <v>81.819999999999993</v>
      </c>
      <c r="AA33" s="77">
        <f t="shared" si="5"/>
        <v>31.2</v>
      </c>
      <c r="AB33" s="77">
        <f t="shared" si="5"/>
        <v>24.344000000000001</v>
      </c>
      <c r="AC33" s="77">
        <f t="shared" si="5"/>
        <v>6</v>
      </c>
      <c r="AD33" s="77">
        <f t="shared" si="5"/>
        <v>59.265000000000001</v>
      </c>
      <c r="AE33" s="77">
        <f t="shared" si="5"/>
        <v>32.6</v>
      </c>
      <c r="AF33" s="77">
        <f t="shared" si="5"/>
        <v>12.68</v>
      </c>
      <c r="AG33" s="77">
        <f t="shared" si="5"/>
        <v>12.01</v>
      </c>
      <c r="AH33" s="77">
        <f t="shared" si="5"/>
        <v>82.8</v>
      </c>
      <c r="AI33" s="77">
        <f t="shared" si="5"/>
        <v>47.722000000000001</v>
      </c>
      <c r="AJ33" s="77">
        <f t="shared" si="5"/>
        <v>44.636000000000003</v>
      </c>
      <c r="AK33" s="77">
        <f t="shared" si="5"/>
        <v>13.976000000000001</v>
      </c>
      <c r="AL33" s="77">
        <f t="shared" si="5"/>
        <v>80.5</v>
      </c>
      <c r="AM33" s="77">
        <f t="shared" si="5"/>
        <v>30</v>
      </c>
      <c r="AN33" s="77">
        <f t="shared" si="5"/>
        <v>8.6270000000000007</v>
      </c>
      <c r="AO33" s="77">
        <f t="shared" si="5"/>
        <v>5</v>
      </c>
      <c r="AP33" s="77">
        <f t="shared" si="5"/>
        <v>113.11499999999999</v>
      </c>
      <c r="AQ33" s="77">
        <f t="shared" si="5"/>
        <v>136.251</v>
      </c>
      <c r="AR33" s="77">
        <f t="shared" si="5"/>
        <v>9.4760000000000009</v>
      </c>
      <c r="AS33" s="77">
        <f t="shared" si="5"/>
        <v>60.640999999999998</v>
      </c>
      <c r="AT33" s="77">
        <f t="shared" si="5"/>
        <v>83.302999999999997</v>
      </c>
      <c r="AU33" s="77">
        <f t="shared" si="5"/>
        <v>70.599000000000004</v>
      </c>
      <c r="AV33" s="77">
        <f t="shared" si="5"/>
        <v>69.751999999999995</v>
      </c>
      <c r="AW33" s="77">
        <f t="shared" si="5"/>
        <v>69.977000000000004</v>
      </c>
      <c r="AX33" s="77">
        <f t="shared" si="5"/>
        <v>128.87100000000001</v>
      </c>
      <c r="AY33" s="77">
        <f t="shared" si="5"/>
        <v>78.671000000000006</v>
      </c>
      <c r="AZ33" s="77">
        <f t="shared" si="5"/>
        <v>60.83</v>
      </c>
      <c r="BA33" s="77">
        <f t="shared" si="5"/>
        <v>60.747</v>
      </c>
      <c r="BB33" s="77">
        <f t="shared" si="5"/>
        <v>124.3</v>
      </c>
      <c r="BC33" s="77">
        <f t="shared" si="5"/>
        <v>74.471000000000004</v>
      </c>
      <c r="BD33" s="77">
        <f t="shared" si="5"/>
        <v>66.872</v>
      </c>
      <c r="BE33" s="77">
        <f t="shared" si="5"/>
        <v>130.096</v>
      </c>
      <c r="BF33" s="77">
        <f t="shared" si="5"/>
        <v>227.184</v>
      </c>
      <c r="BG33" s="77">
        <f t="shared" si="5"/>
        <v>275.274</v>
      </c>
      <c r="BH33" s="77">
        <f t="shared" si="5"/>
        <v>261.416</v>
      </c>
      <c r="BI33" s="77">
        <f t="shared" si="5"/>
        <v>47.881999999999998</v>
      </c>
      <c r="BJ33" s="77">
        <f t="shared" si="5"/>
        <v>185.12700000000001</v>
      </c>
      <c r="BK33" s="77">
        <f t="shared" si="5"/>
        <v>92.037999999999997</v>
      </c>
      <c r="BL33" s="77">
        <f t="shared" si="5"/>
        <v>195.155</v>
      </c>
      <c r="BM33" s="77">
        <f t="shared" si="5"/>
        <v>90.075000000000003</v>
      </c>
      <c r="BN33" s="77">
        <f t="shared" si="5"/>
        <v>34.095999999999997</v>
      </c>
      <c r="BO33" s="77">
        <f t="shared" ref="BO33:CW33" si="6">SUM(BO30:BO32)</f>
        <v>20.27</v>
      </c>
      <c r="BP33" s="77">
        <f t="shared" si="6"/>
        <v>42.37</v>
      </c>
      <c r="BQ33" s="77">
        <f t="shared" si="6"/>
        <v>41.317</v>
      </c>
      <c r="BR33" s="77">
        <f t="shared" si="6"/>
        <v>42.962000000000003</v>
      </c>
      <c r="BS33" s="77">
        <f t="shared" si="6"/>
        <v>95</v>
      </c>
      <c r="BT33" s="77">
        <f t="shared" si="6"/>
        <v>26.593</v>
      </c>
      <c r="BU33" s="77">
        <f t="shared" si="6"/>
        <v>20.832999999999998</v>
      </c>
      <c r="BV33" s="77">
        <f t="shared" si="6"/>
        <v>35.481999999999999</v>
      </c>
      <c r="BW33" s="77">
        <f t="shared" si="6"/>
        <v>51.332999999999998</v>
      </c>
      <c r="BX33" s="77">
        <f t="shared" si="6"/>
        <v>52.5</v>
      </c>
      <c r="BY33" s="77">
        <f t="shared" si="6"/>
        <v>40.871000000000002</v>
      </c>
      <c r="BZ33" s="77">
        <f t="shared" si="6"/>
        <v>43.314</v>
      </c>
      <c r="CA33" s="77">
        <f t="shared" si="6"/>
        <v>96</v>
      </c>
      <c r="CB33" s="77">
        <f t="shared" si="6"/>
        <v>83.581000000000003</v>
      </c>
      <c r="CC33" s="77">
        <f t="shared" si="6"/>
        <v>78.144000000000005</v>
      </c>
      <c r="CD33" s="77">
        <f t="shared" si="6"/>
        <v>96</v>
      </c>
      <c r="CE33" s="77">
        <f t="shared" si="6"/>
        <v>96</v>
      </c>
      <c r="CF33" s="77">
        <f t="shared" si="6"/>
        <v>49.94</v>
      </c>
      <c r="CG33" s="77">
        <f t="shared" si="6"/>
        <v>38.521000000000001</v>
      </c>
      <c r="CH33" s="77">
        <f t="shared" si="6"/>
        <v>39.131999999999998</v>
      </c>
      <c r="CI33" s="77">
        <f t="shared" si="6"/>
        <v>24.902000000000001</v>
      </c>
      <c r="CJ33" s="77">
        <f t="shared" si="6"/>
        <v>38.093000000000004</v>
      </c>
      <c r="CK33" s="77">
        <f t="shared" si="6"/>
        <v>31.739000000000001</v>
      </c>
      <c r="CL33" s="77">
        <f t="shared" si="6"/>
        <v>45.701999999999998</v>
      </c>
      <c r="CM33" s="77">
        <f t="shared" si="6"/>
        <v>69.412000000000006</v>
      </c>
      <c r="CN33" s="77">
        <f t="shared" si="6"/>
        <v>32.262999999999998</v>
      </c>
      <c r="CO33" s="77">
        <f t="shared" si="6"/>
        <v>1.028</v>
      </c>
      <c r="CP33" s="77">
        <f t="shared" si="6"/>
        <v>26.667000000000002</v>
      </c>
      <c r="CQ33" s="77">
        <f t="shared" si="6"/>
        <v>50.156999999999996</v>
      </c>
      <c r="CR33" s="77">
        <f t="shared" si="6"/>
        <v>21</v>
      </c>
      <c r="CS33" s="77">
        <f t="shared" si="6"/>
        <v>21.1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1456.5762500000001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>
        <v>21.5</v>
      </c>
      <c r="J38" s="120"/>
      <c r="K38" s="120">
        <v>9.1</v>
      </c>
      <c r="L38" s="120">
        <v>29.3</v>
      </c>
      <c r="M38" s="120">
        <v>32.200000000000003</v>
      </c>
      <c r="N38" s="120"/>
      <c r="O38" s="120">
        <v>7.6</v>
      </c>
      <c r="P38" s="120">
        <v>31</v>
      </c>
      <c r="Q38" s="120">
        <v>22</v>
      </c>
      <c r="R38" s="120"/>
      <c r="S38" s="120">
        <v>7.2</v>
      </c>
      <c r="T38" s="120">
        <v>32.200000000000003</v>
      </c>
      <c r="U38" s="120">
        <v>25.7</v>
      </c>
      <c r="V38" s="120"/>
      <c r="W38" s="120"/>
      <c r="X38" s="120">
        <v>13.3</v>
      </c>
      <c r="Y38" s="120">
        <v>19.7</v>
      </c>
      <c r="Z38" s="120"/>
      <c r="AA38" s="120"/>
      <c r="AB38" s="120"/>
      <c r="AC38" s="120">
        <v>16.8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>
        <v>2.4</v>
      </c>
      <c r="AO38" s="120">
        <v>11.6</v>
      </c>
      <c r="AP38" s="120"/>
      <c r="AQ38" s="120"/>
      <c r="AR38" s="120">
        <v>47.8</v>
      </c>
      <c r="AS38" s="120">
        <v>3.7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91.2</v>
      </c>
      <c r="BL38" s="120"/>
      <c r="BM38" s="120"/>
      <c r="BN38" s="120"/>
      <c r="BO38" s="120">
        <v>3.9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1.9</v>
      </c>
      <c r="CJ38" s="120"/>
      <c r="CK38" s="120"/>
      <c r="CL38" s="120"/>
      <c r="CM38" s="120"/>
      <c r="CN38" s="120"/>
      <c r="CO38" s="120">
        <v>13.4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110.87499999999997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21.5</v>
      </c>
      <c r="J41" s="107">
        <f t="shared" si="7"/>
        <v>0</v>
      </c>
      <c r="K41" s="107">
        <f t="shared" si="7"/>
        <v>9.1</v>
      </c>
      <c r="L41" s="107">
        <f t="shared" si="7"/>
        <v>29.3</v>
      </c>
      <c r="M41" s="107">
        <f t="shared" si="7"/>
        <v>32.200000000000003</v>
      </c>
      <c r="N41" s="107">
        <f t="shared" si="7"/>
        <v>0</v>
      </c>
      <c r="O41" s="107">
        <f t="shared" si="7"/>
        <v>7.6</v>
      </c>
      <c r="P41" s="107">
        <f t="shared" si="7"/>
        <v>31</v>
      </c>
      <c r="Q41" s="107">
        <f t="shared" si="7"/>
        <v>22</v>
      </c>
      <c r="R41" s="107">
        <f t="shared" si="7"/>
        <v>0</v>
      </c>
      <c r="S41" s="107">
        <f t="shared" si="7"/>
        <v>7.2</v>
      </c>
      <c r="T41" s="107">
        <f t="shared" si="7"/>
        <v>32.200000000000003</v>
      </c>
      <c r="U41" s="107">
        <f t="shared" si="7"/>
        <v>25.7</v>
      </c>
      <c r="V41" s="107">
        <f t="shared" si="7"/>
        <v>0</v>
      </c>
      <c r="W41" s="107">
        <f t="shared" si="7"/>
        <v>0</v>
      </c>
      <c r="X41" s="107">
        <f t="shared" si="7"/>
        <v>13.3</v>
      </c>
      <c r="Y41" s="107">
        <f t="shared" si="7"/>
        <v>19.7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16.8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2.4</v>
      </c>
      <c r="AO41" s="107">
        <f t="shared" si="7"/>
        <v>11.6</v>
      </c>
      <c r="AP41" s="107">
        <f t="shared" si="7"/>
        <v>0</v>
      </c>
      <c r="AQ41" s="107">
        <f t="shared" si="7"/>
        <v>0</v>
      </c>
      <c r="AR41" s="107">
        <f t="shared" si="7"/>
        <v>47.8</v>
      </c>
      <c r="AS41" s="107">
        <f t="shared" si="7"/>
        <v>3.7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91.2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3.9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1.9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13.4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110.87499999999997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>
        <v>21.5</v>
      </c>
      <c r="J46" s="120"/>
      <c r="K46" s="120">
        <v>9.1</v>
      </c>
      <c r="L46" s="120">
        <v>29.3</v>
      </c>
      <c r="M46" s="120">
        <v>32.200000000000003</v>
      </c>
      <c r="N46" s="120"/>
      <c r="O46" s="120">
        <v>7.6</v>
      </c>
      <c r="P46" s="120">
        <v>31</v>
      </c>
      <c r="Q46" s="120">
        <v>22</v>
      </c>
      <c r="R46" s="120"/>
      <c r="S46" s="120">
        <v>7.2</v>
      </c>
      <c r="T46" s="120">
        <v>32.200000000000003</v>
      </c>
      <c r="U46" s="120">
        <v>25.7</v>
      </c>
      <c r="V46" s="120"/>
      <c r="W46" s="120"/>
      <c r="X46" s="120">
        <v>13.3</v>
      </c>
      <c r="Y46" s="120">
        <v>19.7</v>
      </c>
      <c r="Z46" s="120"/>
      <c r="AA46" s="120"/>
      <c r="AB46" s="120"/>
      <c r="AC46" s="120">
        <v>16.8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>
        <v>2.4</v>
      </c>
      <c r="AO46" s="120">
        <v>11.6</v>
      </c>
      <c r="AP46" s="120"/>
      <c r="AQ46" s="120"/>
      <c r="AR46" s="120">
        <v>47.8</v>
      </c>
      <c r="AS46" s="120">
        <v>3.7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91.2</v>
      </c>
      <c r="BL46" s="120"/>
      <c r="BM46" s="120"/>
      <c r="BN46" s="120"/>
      <c r="BO46" s="120">
        <v>3.9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1.9</v>
      </c>
      <c r="CJ46" s="120"/>
      <c r="CK46" s="120"/>
      <c r="CL46" s="120"/>
      <c r="CM46" s="120"/>
      <c r="CN46" s="120"/>
      <c r="CO46" s="120">
        <v>13.4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110.87499999999997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21.5</v>
      </c>
      <c r="J50" s="107">
        <f t="shared" si="9"/>
        <v>0</v>
      </c>
      <c r="K50" s="107">
        <f t="shared" si="9"/>
        <v>9.1</v>
      </c>
      <c r="L50" s="107">
        <f t="shared" si="9"/>
        <v>29.3</v>
      </c>
      <c r="M50" s="107">
        <f t="shared" si="9"/>
        <v>32.200000000000003</v>
      </c>
      <c r="N50" s="107">
        <f t="shared" si="9"/>
        <v>0</v>
      </c>
      <c r="O50" s="107">
        <f t="shared" si="9"/>
        <v>7.6</v>
      </c>
      <c r="P50" s="107">
        <f t="shared" si="9"/>
        <v>31</v>
      </c>
      <c r="Q50" s="107">
        <f t="shared" si="9"/>
        <v>22</v>
      </c>
      <c r="R50" s="107">
        <f t="shared" si="9"/>
        <v>0</v>
      </c>
      <c r="S50" s="107">
        <f t="shared" si="9"/>
        <v>7.2</v>
      </c>
      <c r="T50" s="107">
        <f t="shared" si="9"/>
        <v>32.200000000000003</v>
      </c>
      <c r="U50" s="107">
        <f t="shared" si="9"/>
        <v>25.7</v>
      </c>
      <c r="V50" s="107">
        <f t="shared" si="9"/>
        <v>0</v>
      </c>
      <c r="W50" s="107">
        <f t="shared" si="9"/>
        <v>0</v>
      </c>
      <c r="X50" s="107">
        <f t="shared" si="9"/>
        <v>13.3</v>
      </c>
      <c r="Y50" s="107">
        <f t="shared" si="9"/>
        <v>19.7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16.8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2.4</v>
      </c>
      <c r="AO50" s="107">
        <f t="shared" si="9"/>
        <v>11.6</v>
      </c>
      <c r="AP50" s="107">
        <f t="shared" si="9"/>
        <v>0</v>
      </c>
      <c r="AQ50" s="107">
        <f t="shared" si="9"/>
        <v>0</v>
      </c>
      <c r="AR50" s="107">
        <f t="shared" si="9"/>
        <v>47.8</v>
      </c>
      <c r="AS50" s="107">
        <f t="shared" si="9"/>
        <v>3.7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91.2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3.9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1.9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13.4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110.87499999999997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60.323</v>
      </c>
      <c r="C53" s="107">
        <f t="shared" ref="C53:BN53" si="13">C17+C27+C41</f>
        <v>69.587999999999994</v>
      </c>
      <c r="D53" s="107">
        <f t="shared" si="13"/>
        <v>84.129000000000005</v>
      </c>
      <c r="E53" s="107">
        <f t="shared" si="13"/>
        <v>80.64</v>
      </c>
      <c r="F53" s="107">
        <f t="shared" si="13"/>
        <v>129</v>
      </c>
      <c r="G53" s="107">
        <f t="shared" si="13"/>
        <v>79</v>
      </c>
      <c r="H53" s="107">
        <f t="shared" si="13"/>
        <v>54</v>
      </c>
      <c r="I53" s="107">
        <f t="shared" si="13"/>
        <v>26.5</v>
      </c>
      <c r="J53" s="107">
        <f t="shared" si="13"/>
        <v>80</v>
      </c>
      <c r="K53" s="107">
        <f t="shared" si="13"/>
        <v>39.1</v>
      </c>
      <c r="L53" s="107">
        <f t="shared" si="13"/>
        <v>35.299999999999997</v>
      </c>
      <c r="M53" s="107">
        <f t="shared" si="13"/>
        <v>38.200000000000003</v>
      </c>
      <c r="N53" s="107">
        <f t="shared" si="13"/>
        <v>80</v>
      </c>
      <c r="O53" s="107">
        <f t="shared" si="13"/>
        <v>38.6</v>
      </c>
      <c r="P53" s="107">
        <f t="shared" si="13"/>
        <v>37</v>
      </c>
      <c r="Q53" s="107">
        <f t="shared" si="13"/>
        <v>28</v>
      </c>
      <c r="R53" s="107">
        <f t="shared" si="13"/>
        <v>81</v>
      </c>
      <c r="S53" s="107">
        <f t="shared" si="13"/>
        <v>38.200000000000003</v>
      </c>
      <c r="T53" s="107">
        <f t="shared" si="13"/>
        <v>38.200000000000003</v>
      </c>
      <c r="U53" s="107">
        <f t="shared" si="13"/>
        <v>31.7</v>
      </c>
      <c r="V53" s="107">
        <f t="shared" si="13"/>
        <v>81</v>
      </c>
      <c r="W53" s="107">
        <f t="shared" si="13"/>
        <v>31</v>
      </c>
      <c r="X53" s="107">
        <f t="shared" si="13"/>
        <v>19.3</v>
      </c>
      <c r="Y53" s="107">
        <f t="shared" si="13"/>
        <v>25.7</v>
      </c>
      <c r="Z53" s="107">
        <f t="shared" si="13"/>
        <v>81.819999999999993</v>
      </c>
      <c r="AA53" s="107">
        <f t="shared" si="13"/>
        <v>31.2</v>
      </c>
      <c r="AB53" s="107">
        <f t="shared" si="13"/>
        <v>24.344000000000001</v>
      </c>
      <c r="AC53" s="107">
        <f t="shared" si="13"/>
        <v>22.8</v>
      </c>
      <c r="AD53" s="107">
        <f t="shared" si="13"/>
        <v>59.265000000000001</v>
      </c>
      <c r="AE53" s="107">
        <f t="shared" si="13"/>
        <v>32.6</v>
      </c>
      <c r="AF53" s="107">
        <f t="shared" si="13"/>
        <v>12.68</v>
      </c>
      <c r="AG53" s="107">
        <f t="shared" si="13"/>
        <v>12.01</v>
      </c>
      <c r="AH53" s="107">
        <f t="shared" si="13"/>
        <v>82.8</v>
      </c>
      <c r="AI53" s="107">
        <f t="shared" si="13"/>
        <v>47.721999999999994</v>
      </c>
      <c r="AJ53" s="107">
        <f t="shared" si="13"/>
        <v>44.635999999999996</v>
      </c>
      <c r="AK53" s="107">
        <f t="shared" si="13"/>
        <v>13.975999999999999</v>
      </c>
      <c r="AL53" s="107">
        <f t="shared" si="13"/>
        <v>80.5</v>
      </c>
      <c r="AM53" s="107">
        <f t="shared" si="13"/>
        <v>30</v>
      </c>
      <c r="AN53" s="107">
        <f t="shared" si="13"/>
        <v>11.026999999999999</v>
      </c>
      <c r="AO53" s="107">
        <f t="shared" si="13"/>
        <v>16.600000000000001</v>
      </c>
      <c r="AP53" s="107">
        <f t="shared" si="13"/>
        <v>113.11500000000001</v>
      </c>
      <c r="AQ53" s="107">
        <f t="shared" si="13"/>
        <v>136.251</v>
      </c>
      <c r="AR53" s="107">
        <f t="shared" si="13"/>
        <v>57.275999999999996</v>
      </c>
      <c r="AS53" s="107">
        <f t="shared" si="13"/>
        <v>64.340999999999994</v>
      </c>
      <c r="AT53" s="107">
        <f t="shared" si="13"/>
        <v>83.303000000000011</v>
      </c>
      <c r="AU53" s="107">
        <f t="shared" si="13"/>
        <v>70.59899999999999</v>
      </c>
      <c r="AV53" s="107">
        <f t="shared" si="13"/>
        <v>69.75200000000001</v>
      </c>
      <c r="AW53" s="107">
        <f t="shared" si="13"/>
        <v>69.977000000000004</v>
      </c>
      <c r="AX53" s="107">
        <f t="shared" si="13"/>
        <v>128.87100000000001</v>
      </c>
      <c r="AY53" s="107">
        <f t="shared" si="13"/>
        <v>78.670999999999992</v>
      </c>
      <c r="AZ53" s="107">
        <f t="shared" si="13"/>
        <v>60.83</v>
      </c>
      <c r="BA53" s="107">
        <f t="shared" si="13"/>
        <v>60.747</v>
      </c>
      <c r="BB53" s="107">
        <f t="shared" si="13"/>
        <v>124.3</v>
      </c>
      <c r="BC53" s="107">
        <f t="shared" si="13"/>
        <v>74.471000000000004</v>
      </c>
      <c r="BD53" s="107">
        <f t="shared" si="13"/>
        <v>66.872</v>
      </c>
      <c r="BE53" s="107">
        <f t="shared" si="13"/>
        <v>130.096</v>
      </c>
      <c r="BF53" s="107">
        <f t="shared" si="13"/>
        <v>227.18400000000003</v>
      </c>
      <c r="BG53" s="107">
        <f t="shared" si="13"/>
        <v>275.274</v>
      </c>
      <c r="BH53" s="107">
        <f t="shared" si="13"/>
        <v>261.416</v>
      </c>
      <c r="BI53" s="107">
        <f t="shared" si="13"/>
        <v>47.881999999999998</v>
      </c>
      <c r="BJ53" s="107">
        <f t="shared" si="13"/>
        <v>185.12700000000001</v>
      </c>
      <c r="BK53" s="107">
        <f t="shared" si="13"/>
        <v>183.238</v>
      </c>
      <c r="BL53" s="107">
        <f t="shared" si="13"/>
        <v>195.15500000000003</v>
      </c>
      <c r="BM53" s="107">
        <f t="shared" si="13"/>
        <v>90.074999999999989</v>
      </c>
      <c r="BN53" s="107">
        <f t="shared" si="13"/>
        <v>34.095999999999997</v>
      </c>
      <c r="BO53" s="107">
        <f t="shared" ref="BO53:CX53" si="14">BO17+BO27+BO41</f>
        <v>24.169999999999998</v>
      </c>
      <c r="BP53" s="107">
        <f t="shared" si="14"/>
        <v>42.37</v>
      </c>
      <c r="BQ53" s="107">
        <f t="shared" si="14"/>
        <v>41.317</v>
      </c>
      <c r="BR53" s="107">
        <f t="shared" si="14"/>
        <v>42.962000000000003</v>
      </c>
      <c r="BS53" s="107">
        <f t="shared" si="14"/>
        <v>95</v>
      </c>
      <c r="BT53" s="107">
        <f t="shared" si="14"/>
        <v>26.593</v>
      </c>
      <c r="BU53" s="107">
        <f t="shared" si="14"/>
        <v>20.832999999999998</v>
      </c>
      <c r="BV53" s="107">
        <f t="shared" si="14"/>
        <v>35.481999999999999</v>
      </c>
      <c r="BW53" s="107">
        <f t="shared" si="14"/>
        <v>51.332999999999998</v>
      </c>
      <c r="BX53" s="107">
        <f t="shared" si="14"/>
        <v>52.5</v>
      </c>
      <c r="BY53" s="107">
        <f t="shared" si="14"/>
        <v>40.871000000000002</v>
      </c>
      <c r="BZ53" s="107">
        <f t="shared" si="14"/>
        <v>43.314</v>
      </c>
      <c r="CA53" s="107">
        <f t="shared" si="14"/>
        <v>96</v>
      </c>
      <c r="CB53" s="107">
        <f t="shared" si="14"/>
        <v>83.581000000000003</v>
      </c>
      <c r="CC53" s="107">
        <f t="shared" si="14"/>
        <v>78.144000000000005</v>
      </c>
      <c r="CD53" s="107">
        <f t="shared" si="14"/>
        <v>96</v>
      </c>
      <c r="CE53" s="107">
        <f t="shared" si="14"/>
        <v>96</v>
      </c>
      <c r="CF53" s="107">
        <f t="shared" si="14"/>
        <v>49.94</v>
      </c>
      <c r="CG53" s="107">
        <f t="shared" si="14"/>
        <v>38.521000000000001</v>
      </c>
      <c r="CH53" s="107">
        <f t="shared" si="14"/>
        <v>39.131999999999998</v>
      </c>
      <c r="CI53" s="107">
        <f t="shared" si="14"/>
        <v>26.802</v>
      </c>
      <c r="CJ53" s="107">
        <f t="shared" si="14"/>
        <v>38.092999999999996</v>
      </c>
      <c r="CK53" s="107">
        <f t="shared" si="14"/>
        <v>31.739000000000001</v>
      </c>
      <c r="CL53" s="107">
        <f t="shared" si="14"/>
        <v>45.701999999999998</v>
      </c>
      <c r="CM53" s="107">
        <f t="shared" si="14"/>
        <v>69.411999999999992</v>
      </c>
      <c r="CN53" s="107">
        <f t="shared" si="14"/>
        <v>32.263000000000005</v>
      </c>
      <c r="CO53" s="107">
        <f t="shared" si="14"/>
        <v>14.428000000000001</v>
      </c>
      <c r="CP53" s="107">
        <f t="shared" si="14"/>
        <v>26.667000000000002</v>
      </c>
      <c r="CQ53" s="107">
        <f t="shared" si="14"/>
        <v>50.157000000000004</v>
      </c>
      <c r="CR53" s="107">
        <f t="shared" si="14"/>
        <v>21</v>
      </c>
      <c r="CS53" s="107">
        <f t="shared" si="14"/>
        <v>21.1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1567.4512500000001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60.323</v>
      </c>
      <c r="C5" s="25">
        <v>69.587999999999994</v>
      </c>
      <c r="D5" s="25">
        <v>84.132000000000005</v>
      </c>
      <c r="E5" s="25">
        <v>80.686999999999998</v>
      </c>
      <c r="F5" s="25">
        <v>129.02500000000001</v>
      </c>
      <c r="G5" s="25">
        <v>79.049000000000007</v>
      </c>
      <c r="H5" s="25">
        <v>53.969000000000001</v>
      </c>
      <c r="I5" s="25">
        <v>26.54</v>
      </c>
      <c r="J5" s="25">
        <v>79.981999999999999</v>
      </c>
      <c r="K5" s="25">
        <v>39.104999999999997</v>
      </c>
      <c r="L5" s="25">
        <v>35.311999999999998</v>
      </c>
      <c r="M5" s="25">
        <v>38.158000000000001</v>
      </c>
      <c r="N5" s="25">
        <v>79.977000000000004</v>
      </c>
      <c r="O5" s="25">
        <v>38.594999999999999</v>
      </c>
      <c r="P5" s="25">
        <v>36.950000000000003</v>
      </c>
      <c r="Q5" s="25">
        <v>28.007999999999999</v>
      </c>
      <c r="R5" s="25">
        <v>80.956000000000003</v>
      </c>
      <c r="S5" s="25">
        <v>38.223999999999997</v>
      </c>
      <c r="T5" s="25">
        <v>38.176000000000002</v>
      </c>
      <c r="U5" s="25">
        <v>31.74</v>
      </c>
      <c r="V5" s="25">
        <v>81.031000000000006</v>
      </c>
      <c r="W5" s="25">
        <v>31.024999999999999</v>
      </c>
      <c r="X5" s="25">
        <v>19.321999999999999</v>
      </c>
      <c r="Y5" s="25">
        <v>25.721</v>
      </c>
      <c r="Z5" s="25">
        <v>81.775000000000006</v>
      </c>
      <c r="AA5" s="25">
        <v>31.192</v>
      </c>
      <c r="AB5" s="25">
        <v>24.31</v>
      </c>
      <c r="AC5" s="25">
        <v>22.759</v>
      </c>
      <c r="AD5" s="25">
        <v>59.265000000000001</v>
      </c>
      <c r="AE5" s="25">
        <v>32.6</v>
      </c>
      <c r="AF5" s="25">
        <v>12.68</v>
      </c>
      <c r="AG5" s="25">
        <v>12.01</v>
      </c>
      <c r="AH5" s="25">
        <v>82.814999999999998</v>
      </c>
      <c r="AI5" s="25">
        <v>47.722000000000001</v>
      </c>
      <c r="AJ5" s="25">
        <v>44.636000000000003</v>
      </c>
      <c r="AK5" s="25">
        <v>13.958</v>
      </c>
      <c r="AL5" s="25">
        <v>80.5</v>
      </c>
      <c r="AM5" s="25">
        <v>30</v>
      </c>
      <c r="AN5" s="25">
        <v>10.997</v>
      </c>
      <c r="AO5" s="25">
        <v>16.579000000000001</v>
      </c>
      <c r="AP5" s="25">
        <v>113.11499999999999</v>
      </c>
      <c r="AQ5" s="25">
        <v>136.28399999999999</v>
      </c>
      <c r="AR5" s="25">
        <v>57.267000000000003</v>
      </c>
      <c r="AS5" s="25">
        <v>64.314999999999998</v>
      </c>
      <c r="AT5" s="25">
        <v>83.278000000000006</v>
      </c>
      <c r="AU5" s="25">
        <v>70.590999999999994</v>
      </c>
      <c r="AV5" s="25">
        <v>69.713999999999999</v>
      </c>
      <c r="AW5" s="25">
        <v>69.938999999999993</v>
      </c>
      <c r="AX5" s="25">
        <v>128.90100000000001</v>
      </c>
      <c r="AY5" s="25">
        <v>78.683000000000007</v>
      </c>
      <c r="AZ5" s="25">
        <v>60.792000000000002</v>
      </c>
      <c r="BA5" s="25">
        <v>60.71</v>
      </c>
      <c r="BB5" s="25">
        <v>124.31699999999999</v>
      </c>
      <c r="BC5" s="25">
        <v>74.478999999999999</v>
      </c>
      <c r="BD5" s="25">
        <v>66.864000000000004</v>
      </c>
      <c r="BE5" s="25">
        <v>130.08799999999999</v>
      </c>
      <c r="BF5" s="25">
        <v>227.22399999999999</v>
      </c>
      <c r="BG5" s="25">
        <v>275.30900000000003</v>
      </c>
      <c r="BH5" s="25">
        <v>261.41000000000003</v>
      </c>
      <c r="BI5" s="25">
        <v>47.881999999999998</v>
      </c>
      <c r="BJ5" s="25">
        <v>185.16900000000001</v>
      </c>
      <c r="BK5" s="25">
        <v>183.22499999999999</v>
      </c>
      <c r="BL5" s="25">
        <v>195.155</v>
      </c>
      <c r="BM5" s="25">
        <v>90.075000000000003</v>
      </c>
      <c r="BN5" s="25">
        <v>34.095999999999997</v>
      </c>
      <c r="BO5" s="25">
        <v>24.204000000000001</v>
      </c>
      <c r="BP5" s="25">
        <v>42.37</v>
      </c>
      <c r="BQ5" s="25">
        <v>41.317</v>
      </c>
      <c r="BR5" s="25">
        <v>42.95</v>
      </c>
      <c r="BS5" s="25">
        <v>95.010999999999996</v>
      </c>
      <c r="BT5" s="25">
        <v>26.562999999999999</v>
      </c>
      <c r="BU5" s="25">
        <v>20.841000000000001</v>
      </c>
      <c r="BV5" s="25">
        <v>35.475000000000001</v>
      </c>
      <c r="BW5" s="25">
        <v>51.296999999999997</v>
      </c>
      <c r="BX5" s="25">
        <v>52.517000000000003</v>
      </c>
      <c r="BY5" s="25">
        <v>40.9</v>
      </c>
      <c r="BZ5" s="25">
        <v>43.338000000000001</v>
      </c>
      <c r="CA5" s="25">
        <v>95.956999999999994</v>
      </c>
      <c r="CB5" s="25">
        <v>83.569000000000003</v>
      </c>
      <c r="CC5" s="25">
        <v>78.167000000000002</v>
      </c>
      <c r="CD5" s="25">
        <v>95.963999999999999</v>
      </c>
      <c r="CE5" s="25">
        <v>96.045000000000002</v>
      </c>
      <c r="CF5" s="25">
        <v>49.893000000000001</v>
      </c>
      <c r="CG5" s="25">
        <v>38.567999999999998</v>
      </c>
      <c r="CH5" s="25">
        <v>39.152999999999999</v>
      </c>
      <c r="CI5" s="25">
        <v>26.827000000000002</v>
      </c>
      <c r="CJ5" s="25">
        <v>38.079000000000001</v>
      </c>
      <c r="CK5" s="25">
        <v>31.756</v>
      </c>
      <c r="CL5" s="25">
        <v>45.722000000000001</v>
      </c>
      <c r="CM5" s="25">
        <v>69.415999999999997</v>
      </c>
      <c r="CN5" s="25">
        <v>32.264000000000003</v>
      </c>
      <c r="CO5" s="25">
        <v>14.446</v>
      </c>
      <c r="CP5" s="25">
        <v>26.667000000000002</v>
      </c>
      <c r="CQ5" s="25">
        <v>50.14</v>
      </c>
      <c r="CR5" s="25">
        <v>21</v>
      </c>
      <c r="CS5" s="25">
        <v>21.1</v>
      </c>
      <c r="CT5" s="26"/>
      <c r="CU5" s="26"/>
      <c r="CV5" s="26"/>
      <c r="CW5" s="27"/>
      <c r="CX5" s="28">
        <f t="array" ref="CX5">SUMPRODUCT(B5:CW5*0.25)</f>
        <v>1567.4477500000003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60.34</v>
      </c>
      <c r="C8" s="37">
        <v>80.78</v>
      </c>
      <c r="D8" s="37">
        <v>88.78</v>
      </c>
      <c r="E8" s="37">
        <v>85.06</v>
      </c>
      <c r="F8" s="37">
        <v>82.06</v>
      </c>
      <c r="G8" s="37">
        <v>81.99</v>
      </c>
      <c r="H8" s="37">
        <v>81.010000000000005</v>
      </c>
      <c r="I8" s="37">
        <v>78</v>
      </c>
      <c r="J8" s="37">
        <v>76.23</v>
      </c>
      <c r="K8" s="37">
        <v>74.099999999999994</v>
      </c>
      <c r="L8" s="37">
        <v>74.650000000000006</v>
      </c>
      <c r="M8" s="37">
        <v>72.38</v>
      </c>
      <c r="N8" s="37">
        <v>70.41</v>
      </c>
      <c r="O8" s="37">
        <v>70</v>
      </c>
      <c r="P8" s="37">
        <v>71.25</v>
      </c>
      <c r="Q8" s="37">
        <v>68.34</v>
      </c>
      <c r="R8" s="37">
        <v>71.86</v>
      </c>
      <c r="S8" s="37">
        <v>72.319999999999993</v>
      </c>
      <c r="T8" s="37">
        <v>72</v>
      </c>
      <c r="U8" s="37">
        <v>72.55</v>
      </c>
      <c r="V8" s="37">
        <v>71.900000000000006</v>
      </c>
      <c r="W8" s="37">
        <v>72.58</v>
      </c>
      <c r="X8" s="37">
        <v>74</v>
      </c>
      <c r="Y8" s="37">
        <v>78</v>
      </c>
      <c r="Z8" s="37">
        <v>70.73</v>
      </c>
      <c r="AA8" s="37">
        <v>77</v>
      </c>
      <c r="AB8" s="37">
        <v>80.44</v>
      </c>
      <c r="AC8" s="37">
        <v>79</v>
      </c>
      <c r="AD8" s="37">
        <v>63.26</v>
      </c>
      <c r="AE8" s="37">
        <v>65.89</v>
      </c>
      <c r="AF8" s="37">
        <v>-2.2200000000000002</v>
      </c>
      <c r="AG8" s="37">
        <v>-3</v>
      </c>
      <c r="AH8" s="37">
        <v>23.08</v>
      </c>
      <c r="AI8" s="37">
        <v>9.99</v>
      </c>
      <c r="AJ8" s="37">
        <v>2.56</v>
      </c>
      <c r="AK8" s="37">
        <v>-2.98</v>
      </c>
      <c r="AL8" s="37">
        <v>-21.09</v>
      </c>
      <c r="AM8" s="37">
        <v>-7.97</v>
      </c>
      <c r="AN8" s="37">
        <v>-4.99</v>
      </c>
      <c r="AO8" s="37">
        <v>-15</v>
      </c>
      <c r="AP8" s="37">
        <v>-4</v>
      </c>
      <c r="AQ8" s="37">
        <v>-0.01</v>
      </c>
      <c r="AR8" s="37">
        <v>-4</v>
      </c>
      <c r="AS8" s="37">
        <v>-4.04</v>
      </c>
      <c r="AT8" s="37">
        <v>-4</v>
      </c>
      <c r="AU8" s="37">
        <v>-4</v>
      </c>
      <c r="AV8" s="37">
        <v>-4.01</v>
      </c>
      <c r="AW8" s="37">
        <v>-4.01</v>
      </c>
      <c r="AX8" s="37">
        <v>-9.99</v>
      </c>
      <c r="AY8" s="37">
        <v>-5.01</v>
      </c>
      <c r="AZ8" s="37">
        <v>-4.01</v>
      </c>
      <c r="BA8" s="37">
        <v>-4.01</v>
      </c>
      <c r="BB8" s="37">
        <v>-17.16</v>
      </c>
      <c r="BC8" s="37">
        <v>-5</v>
      </c>
      <c r="BD8" s="37">
        <v>-4</v>
      </c>
      <c r="BE8" s="37">
        <v>-4</v>
      </c>
      <c r="BF8" s="37">
        <v>-5</v>
      </c>
      <c r="BG8" s="37">
        <v>-1.0900000000000001</v>
      </c>
      <c r="BH8" s="37">
        <v>-0.49</v>
      </c>
      <c r="BI8" s="37">
        <v>-3.99</v>
      </c>
      <c r="BJ8" s="37">
        <v>-7</v>
      </c>
      <c r="BK8" s="37">
        <v>-0.5</v>
      </c>
      <c r="BL8" s="37">
        <v>0.01</v>
      </c>
      <c r="BM8" s="37">
        <v>-3.87</v>
      </c>
      <c r="BN8" s="37">
        <v>-25.94</v>
      </c>
      <c r="BO8" s="37">
        <v>63.43</v>
      </c>
      <c r="BP8" s="37">
        <v>80.569999999999993</v>
      </c>
      <c r="BQ8" s="37">
        <v>86.08</v>
      </c>
      <c r="BR8" s="37">
        <v>87.1</v>
      </c>
      <c r="BS8" s="37">
        <v>89.32</v>
      </c>
      <c r="BT8" s="37">
        <v>105.26</v>
      </c>
      <c r="BU8" s="37">
        <v>104.45</v>
      </c>
      <c r="BV8" s="37">
        <v>100.87</v>
      </c>
      <c r="BW8" s="37">
        <v>104.66</v>
      </c>
      <c r="BX8" s="37">
        <v>104.28</v>
      </c>
      <c r="BY8" s="37">
        <v>98.41</v>
      </c>
      <c r="BZ8" s="37">
        <v>103.77</v>
      </c>
      <c r="CA8" s="37">
        <v>84.59</v>
      </c>
      <c r="CB8" s="37">
        <v>84.03</v>
      </c>
      <c r="CC8" s="37">
        <v>83.9</v>
      </c>
      <c r="CD8" s="37">
        <v>86.55</v>
      </c>
      <c r="CE8" s="37">
        <v>85.94</v>
      </c>
      <c r="CF8" s="37">
        <v>81</v>
      </c>
      <c r="CG8" s="37">
        <v>77.959999999999994</v>
      </c>
      <c r="CH8" s="37">
        <v>81</v>
      </c>
      <c r="CI8" s="37">
        <v>81</v>
      </c>
      <c r="CJ8" s="37">
        <v>73.11</v>
      </c>
      <c r="CK8" s="37">
        <v>60.99</v>
      </c>
      <c r="CL8" s="37">
        <v>75.39</v>
      </c>
      <c r="CM8" s="37">
        <v>72.790000000000006</v>
      </c>
      <c r="CN8" s="37">
        <v>70.260000000000005</v>
      </c>
      <c r="CO8" s="37">
        <v>60</v>
      </c>
      <c r="CP8" s="37">
        <v>69.16</v>
      </c>
      <c r="CQ8" s="37">
        <v>64.2</v>
      </c>
      <c r="CR8" s="37">
        <v>0.02</v>
      </c>
      <c r="CS8" s="37">
        <v>0</v>
      </c>
      <c r="CT8" s="38"/>
      <c r="CU8" s="38"/>
      <c r="CV8" s="38"/>
      <c r="CW8" s="39"/>
      <c r="CX8" s="40">
        <f>IF(SUM(B8:CW8)&lt;&gt;0,AVERAGEIF(B8:CW8,"&lt;&gt;"""),"")</f>
        <v>46.940208333333338</v>
      </c>
    </row>
    <row r="9" spans="1:102" ht="24.95" customHeight="1" thickBot="1" x14ac:dyDescent="0.25">
      <c r="A9" s="41" t="s">
        <v>6</v>
      </c>
      <c r="B9" s="42">
        <v>78.739999999999995</v>
      </c>
      <c r="C9" s="43">
        <v>78.739999999999995</v>
      </c>
      <c r="D9" s="43">
        <v>78.739999999999995</v>
      </c>
      <c r="E9" s="43">
        <v>78.739999999999995</v>
      </c>
      <c r="F9" s="43">
        <v>80.765000000000001</v>
      </c>
      <c r="G9" s="43">
        <v>80.765000000000001</v>
      </c>
      <c r="H9" s="43">
        <v>80.765000000000001</v>
      </c>
      <c r="I9" s="43">
        <v>80.765000000000001</v>
      </c>
      <c r="J9" s="43">
        <v>74.34</v>
      </c>
      <c r="K9" s="43">
        <v>74.34</v>
      </c>
      <c r="L9" s="43">
        <v>74.34</v>
      </c>
      <c r="M9" s="43">
        <v>74.34</v>
      </c>
      <c r="N9" s="43">
        <v>70</v>
      </c>
      <c r="O9" s="43">
        <v>70</v>
      </c>
      <c r="P9" s="43">
        <v>70</v>
      </c>
      <c r="Q9" s="43">
        <v>70</v>
      </c>
      <c r="R9" s="43">
        <v>72.182500000000005</v>
      </c>
      <c r="S9" s="43">
        <v>72.182500000000005</v>
      </c>
      <c r="T9" s="43">
        <v>72.182500000000005</v>
      </c>
      <c r="U9" s="43">
        <v>72.182500000000005</v>
      </c>
      <c r="V9" s="43">
        <v>74.12</v>
      </c>
      <c r="W9" s="43">
        <v>74.12</v>
      </c>
      <c r="X9" s="43">
        <v>74.12</v>
      </c>
      <c r="Y9" s="43">
        <v>74.12</v>
      </c>
      <c r="Z9" s="43">
        <v>76.792500000000004</v>
      </c>
      <c r="AA9" s="43">
        <v>76.792500000000004</v>
      </c>
      <c r="AB9" s="43">
        <v>76.792500000000004</v>
      </c>
      <c r="AC9" s="43">
        <v>76.792500000000004</v>
      </c>
      <c r="AD9" s="43">
        <v>30.982500000000002</v>
      </c>
      <c r="AE9" s="43">
        <v>30.982500000000002</v>
      </c>
      <c r="AF9" s="43">
        <v>30.982500000000002</v>
      </c>
      <c r="AG9" s="43">
        <v>30.982500000000002</v>
      </c>
      <c r="AH9" s="43">
        <v>8.1624999999999996</v>
      </c>
      <c r="AI9" s="43">
        <v>8.1624999999999996</v>
      </c>
      <c r="AJ9" s="43">
        <v>8.1624999999999996</v>
      </c>
      <c r="AK9" s="43">
        <v>8.1624999999999996</v>
      </c>
      <c r="AL9" s="43">
        <v>-12.262499999999999</v>
      </c>
      <c r="AM9" s="43">
        <v>-12.262499999999999</v>
      </c>
      <c r="AN9" s="43">
        <v>-12.262499999999999</v>
      </c>
      <c r="AO9" s="43">
        <v>-12.262499999999999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-4.0049999999999999</v>
      </c>
      <c r="AU9" s="43">
        <v>-4.0049999999999999</v>
      </c>
      <c r="AV9" s="43">
        <v>-4.0049999999999999</v>
      </c>
      <c r="AW9" s="43">
        <v>-4.0049999999999999</v>
      </c>
      <c r="AX9" s="43">
        <v>-5.7549999999999999</v>
      </c>
      <c r="AY9" s="43">
        <v>-5.7549999999999999</v>
      </c>
      <c r="AZ9" s="43">
        <v>-5.7549999999999999</v>
      </c>
      <c r="BA9" s="43">
        <v>-5.7549999999999999</v>
      </c>
      <c r="BB9" s="43">
        <v>-7.54</v>
      </c>
      <c r="BC9" s="43">
        <v>-7.54</v>
      </c>
      <c r="BD9" s="43">
        <v>-7.54</v>
      </c>
      <c r="BE9" s="43">
        <v>-7.54</v>
      </c>
      <c r="BF9" s="43">
        <v>-2.6425000000000001</v>
      </c>
      <c r="BG9" s="43">
        <v>-2.6425000000000001</v>
      </c>
      <c r="BH9" s="43">
        <v>-2.6425000000000001</v>
      </c>
      <c r="BI9" s="43">
        <v>-2.6425000000000001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51.034999999999997</v>
      </c>
      <c r="BO9" s="43">
        <v>51.034999999999997</v>
      </c>
      <c r="BP9" s="43">
        <v>51.034999999999997</v>
      </c>
      <c r="BQ9" s="43">
        <v>51.034999999999997</v>
      </c>
      <c r="BR9" s="43">
        <v>96.532499999999999</v>
      </c>
      <c r="BS9" s="43">
        <v>96.532499999999999</v>
      </c>
      <c r="BT9" s="43">
        <v>96.532499999999999</v>
      </c>
      <c r="BU9" s="43">
        <v>96.532499999999999</v>
      </c>
      <c r="BV9" s="43">
        <v>102.05500000000001</v>
      </c>
      <c r="BW9" s="43">
        <v>102.05500000000001</v>
      </c>
      <c r="BX9" s="43">
        <v>102.05500000000001</v>
      </c>
      <c r="BY9" s="43">
        <v>102.05500000000001</v>
      </c>
      <c r="BZ9" s="43">
        <v>89.072500000000005</v>
      </c>
      <c r="CA9" s="43">
        <v>89.072500000000005</v>
      </c>
      <c r="CB9" s="43">
        <v>89.072500000000005</v>
      </c>
      <c r="CC9" s="43">
        <v>89.072500000000005</v>
      </c>
      <c r="CD9" s="43">
        <v>82.862499999999997</v>
      </c>
      <c r="CE9" s="43">
        <v>82.862499999999997</v>
      </c>
      <c r="CF9" s="43">
        <v>82.862499999999997</v>
      </c>
      <c r="CG9" s="43">
        <v>82.862499999999997</v>
      </c>
      <c r="CH9" s="43">
        <v>74.025000000000006</v>
      </c>
      <c r="CI9" s="43">
        <v>74.025000000000006</v>
      </c>
      <c r="CJ9" s="43">
        <v>74.025000000000006</v>
      </c>
      <c r="CK9" s="43">
        <v>74.025000000000006</v>
      </c>
      <c r="CL9" s="43">
        <v>69.61</v>
      </c>
      <c r="CM9" s="43">
        <v>69.61</v>
      </c>
      <c r="CN9" s="43">
        <v>69.61</v>
      </c>
      <c r="CO9" s="43">
        <v>69.61</v>
      </c>
      <c r="CP9" s="43">
        <v>33.344999999999999</v>
      </c>
      <c r="CQ9" s="43">
        <v>33.344999999999999</v>
      </c>
      <c r="CR9" s="43">
        <v>33.344999999999999</v>
      </c>
      <c r="CS9" s="43">
        <v>33.344999999999999</v>
      </c>
      <c r="CT9" s="44"/>
      <c r="CU9" s="44"/>
      <c r="CV9" s="44"/>
      <c r="CW9" s="45"/>
      <c r="CX9" s="46">
        <f>IF(SUM(B9:CW9)&lt;&gt;0,AVERAGEIF(B9:CW9,"&lt;&gt;"""),"")</f>
        <v>46.940208333333324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28.765999999999998</v>
      </c>
      <c r="C15" s="71">
        <v>16.634</v>
      </c>
      <c r="D15" s="71">
        <v>0.39</v>
      </c>
      <c r="E15" s="71">
        <v>8.5660000000000007</v>
      </c>
      <c r="F15" s="71">
        <v>12.414</v>
      </c>
      <c r="G15" s="71">
        <v>11.769</v>
      </c>
      <c r="H15" s="71">
        <v>10.007</v>
      </c>
      <c r="I15" s="71">
        <v>9.5210000000000008</v>
      </c>
      <c r="J15" s="71">
        <v>16.962</v>
      </c>
      <c r="K15" s="71">
        <v>16.661000000000001</v>
      </c>
      <c r="L15" s="71">
        <v>12.054</v>
      </c>
      <c r="M15" s="71">
        <v>15.95</v>
      </c>
      <c r="N15" s="71">
        <v>19.120999999999999</v>
      </c>
      <c r="O15" s="71">
        <v>18.007000000000001</v>
      </c>
      <c r="P15" s="71">
        <v>16.207000000000001</v>
      </c>
      <c r="Q15" s="71">
        <v>14.548</v>
      </c>
      <c r="R15" s="71">
        <v>15.472</v>
      </c>
      <c r="S15" s="71">
        <v>14.898</v>
      </c>
      <c r="T15" s="71">
        <v>13.98</v>
      </c>
      <c r="U15" s="71">
        <v>13.525</v>
      </c>
      <c r="V15" s="71">
        <v>13.952</v>
      </c>
      <c r="W15" s="71">
        <v>9.907</v>
      </c>
      <c r="X15" s="71">
        <v>10.3</v>
      </c>
      <c r="Y15" s="71">
        <v>9.3840000000000003</v>
      </c>
      <c r="Z15" s="71">
        <v>12.244</v>
      </c>
      <c r="AA15" s="71">
        <v>6.4320000000000004</v>
      </c>
      <c r="AB15" s="71">
        <v>5.6059999999999999</v>
      </c>
      <c r="AC15" s="71">
        <v>7.3330000000000002</v>
      </c>
      <c r="AD15" s="71">
        <v>32.786000000000001</v>
      </c>
      <c r="AE15" s="71">
        <v>16.399000000000001</v>
      </c>
      <c r="AF15" s="71">
        <v>1.76</v>
      </c>
      <c r="AG15" s="71">
        <v>1.29</v>
      </c>
      <c r="AH15" s="71">
        <v>60.119</v>
      </c>
      <c r="AI15" s="71">
        <v>36.991999999999997</v>
      </c>
      <c r="AJ15" s="71">
        <v>33.905999999999999</v>
      </c>
      <c r="AK15" s="71">
        <v>3.3279999999999998</v>
      </c>
      <c r="AL15" s="71">
        <v>68.933999999999997</v>
      </c>
      <c r="AM15" s="71">
        <v>16.994</v>
      </c>
      <c r="AN15" s="71">
        <v>9.0030000000000001</v>
      </c>
      <c r="AO15" s="71">
        <v>14.769</v>
      </c>
      <c r="AP15" s="71">
        <v>102.889</v>
      </c>
      <c r="AQ15" s="71">
        <v>67.094999999999999</v>
      </c>
      <c r="AR15" s="71">
        <v>46.817</v>
      </c>
      <c r="AS15" s="71">
        <v>44.95</v>
      </c>
      <c r="AT15" s="71">
        <v>44.389000000000003</v>
      </c>
      <c r="AU15" s="71">
        <v>42.706000000000003</v>
      </c>
      <c r="AV15" s="71">
        <v>45.65</v>
      </c>
      <c r="AW15" s="71">
        <v>44.185000000000002</v>
      </c>
      <c r="AX15" s="71">
        <v>48.456000000000003</v>
      </c>
      <c r="AY15" s="71">
        <v>44.295999999999999</v>
      </c>
      <c r="AZ15" s="71">
        <v>39.563000000000002</v>
      </c>
      <c r="BA15" s="71">
        <v>39.325000000000003</v>
      </c>
      <c r="BB15" s="71">
        <v>51.116999999999997</v>
      </c>
      <c r="BC15" s="71">
        <v>40.896000000000001</v>
      </c>
      <c r="BD15" s="71">
        <v>41.53</v>
      </c>
      <c r="BE15" s="71">
        <v>105.181</v>
      </c>
      <c r="BF15" s="71">
        <v>41.319000000000003</v>
      </c>
      <c r="BG15" s="71">
        <v>45.259</v>
      </c>
      <c r="BH15" s="71">
        <v>65.396000000000001</v>
      </c>
      <c r="BI15" s="71">
        <v>21.457000000000001</v>
      </c>
      <c r="BJ15" s="71">
        <v>143.208</v>
      </c>
      <c r="BK15" s="71">
        <v>170.464</v>
      </c>
      <c r="BL15" s="71">
        <v>170.05099999999999</v>
      </c>
      <c r="BM15" s="71">
        <v>65.055000000000007</v>
      </c>
      <c r="BN15" s="71">
        <v>17.835999999999999</v>
      </c>
      <c r="BO15" s="71">
        <v>5.1130000000000004</v>
      </c>
      <c r="BP15" s="71">
        <v>6.8250000000000002</v>
      </c>
      <c r="BQ15" s="71">
        <v>7.9340000000000002</v>
      </c>
      <c r="BR15" s="71">
        <v>7.86</v>
      </c>
      <c r="BS15" s="71">
        <v>13.048</v>
      </c>
      <c r="BT15" s="71">
        <v>0.111</v>
      </c>
      <c r="BU15" s="71">
        <v>6.6109999999999998</v>
      </c>
      <c r="BV15" s="71">
        <v>8.0830000000000002</v>
      </c>
      <c r="BW15" s="71">
        <v>6.7949999999999999</v>
      </c>
      <c r="BX15" s="71">
        <v>6.673</v>
      </c>
      <c r="BY15" s="71">
        <v>7.4269999999999996</v>
      </c>
      <c r="BZ15" s="71">
        <v>5.0060000000000002</v>
      </c>
      <c r="CA15" s="71">
        <v>20.021000000000001</v>
      </c>
      <c r="CB15" s="71">
        <v>17.241</v>
      </c>
      <c r="CC15" s="71">
        <v>15.951000000000001</v>
      </c>
      <c r="CD15" s="71">
        <v>12.936</v>
      </c>
      <c r="CE15" s="71">
        <v>11.053000000000001</v>
      </c>
      <c r="CF15" s="71">
        <v>6.9649999999999999</v>
      </c>
      <c r="CG15" s="71">
        <v>6.4859999999999998</v>
      </c>
      <c r="CH15" s="71">
        <v>6.7649999999999997</v>
      </c>
      <c r="CI15" s="71">
        <v>6.657</v>
      </c>
      <c r="CJ15" s="71">
        <v>6.194</v>
      </c>
      <c r="CK15" s="71">
        <v>5</v>
      </c>
      <c r="CL15" s="71">
        <v>6.05</v>
      </c>
      <c r="CM15" s="71">
        <v>5</v>
      </c>
      <c r="CN15" s="71">
        <v>5</v>
      </c>
      <c r="CO15" s="71">
        <v>6.13</v>
      </c>
      <c r="CP15" s="71">
        <v>11.475</v>
      </c>
      <c r="CQ15" s="71">
        <v>6.18</v>
      </c>
      <c r="CR15" s="71">
        <v>1</v>
      </c>
      <c r="CS15" s="71">
        <v>1.1000000000000001</v>
      </c>
      <c r="CT15" s="72"/>
      <c r="CU15" s="72"/>
      <c r="CV15" s="72"/>
      <c r="CW15" s="73"/>
      <c r="CX15" s="74">
        <f t="array" ref="CX15">SUMPRODUCT(B15:CW15*0.25)</f>
        <v>621.1674999999999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28.765999999999998</v>
      </c>
      <c r="C17" s="77">
        <f t="shared" ref="C17:BN17" si="0">SUM(C11:C16)</f>
        <v>16.634</v>
      </c>
      <c r="D17" s="77">
        <f t="shared" si="0"/>
        <v>0.39</v>
      </c>
      <c r="E17" s="77">
        <f t="shared" si="0"/>
        <v>8.5660000000000007</v>
      </c>
      <c r="F17" s="77">
        <f t="shared" si="0"/>
        <v>12.414</v>
      </c>
      <c r="G17" s="77">
        <f t="shared" si="0"/>
        <v>11.769</v>
      </c>
      <c r="H17" s="77">
        <f t="shared" si="0"/>
        <v>10.007</v>
      </c>
      <c r="I17" s="77">
        <f t="shared" si="0"/>
        <v>9.5210000000000008</v>
      </c>
      <c r="J17" s="77">
        <f t="shared" si="0"/>
        <v>16.962</v>
      </c>
      <c r="K17" s="77">
        <f t="shared" si="0"/>
        <v>16.661000000000001</v>
      </c>
      <c r="L17" s="77">
        <f t="shared" si="0"/>
        <v>12.054</v>
      </c>
      <c r="M17" s="77">
        <f t="shared" si="0"/>
        <v>15.95</v>
      </c>
      <c r="N17" s="77">
        <f t="shared" si="0"/>
        <v>19.120999999999999</v>
      </c>
      <c r="O17" s="77">
        <f t="shared" si="0"/>
        <v>18.007000000000001</v>
      </c>
      <c r="P17" s="77">
        <f t="shared" si="0"/>
        <v>16.207000000000001</v>
      </c>
      <c r="Q17" s="77">
        <f t="shared" si="0"/>
        <v>14.548</v>
      </c>
      <c r="R17" s="77">
        <f t="shared" si="0"/>
        <v>15.472</v>
      </c>
      <c r="S17" s="77">
        <f t="shared" si="0"/>
        <v>14.898</v>
      </c>
      <c r="T17" s="77">
        <f t="shared" si="0"/>
        <v>13.98</v>
      </c>
      <c r="U17" s="77">
        <f t="shared" si="0"/>
        <v>13.525</v>
      </c>
      <c r="V17" s="77">
        <f t="shared" si="0"/>
        <v>13.952</v>
      </c>
      <c r="W17" s="77">
        <f t="shared" si="0"/>
        <v>9.907</v>
      </c>
      <c r="X17" s="77">
        <f t="shared" si="0"/>
        <v>10.3</v>
      </c>
      <c r="Y17" s="77">
        <f t="shared" si="0"/>
        <v>9.3840000000000003</v>
      </c>
      <c r="Z17" s="77">
        <f t="shared" si="0"/>
        <v>12.244</v>
      </c>
      <c r="AA17" s="77">
        <f t="shared" si="0"/>
        <v>6.4320000000000004</v>
      </c>
      <c r="AB17" s="77">
        <f t="shared" si="0"/>
        <v>5.6059999999999999</v>
      </c>
      <c r="AC17" s="77">
        <f t="shared" si="0"/>
        <v>7.3330000000000002</v>
      </c>
      <c r="AD17" s="77">
        <f t="shared" si="0"/>
        <v>32.786000000000001</v>
      </c>
      <c r="AE17" s="77">
        <f t="shared" si="0"/>
        <v>16.399000000000001</v>
      </c>
      <c r="AF17" s="77">
        <f t="shared" si="0"/>
        <v>1.76</v>
      </c>
      <c r="AG17" s="77">
        <f t="shared" si="0"/>
        <v>1.29</v>
      </c>
      <c r="AH17" s="77">
        <f t="shared" si="0"/>
        <v>60.119</v>
      </c>
      <c r="AI17" s="77">
        <f t="shared" si="0"/>
        <v>36.991999999999997</v>
      </c>
      <c r="AJ17" s="77">
        <f t="shared" si="0"/>
        <v>33.905999999999999</v>
      </c>
      <c r="AK17" s="77">
        <f t="shared" si="0"/>
        <v>3.3279999999999998</v>
      </c>
      <c r="AL17" s="77">
        <f t="shared" si="0"/>
        <v>68.933999999999997</v>
      </c>
      <c r="AM17" s="77">
        <f t="shared" si="0"/>
        <v>16.994</v>
      </c>
      <c r="AN17" s="77">
        <f t="shared" si="0"/>
        <v>9.0030000000000001</v>
      </c>
      <c r="AO17" s="77">
        <f t="shared" si="0"/>
        <v>14.769</v>
      </c>
      <c r="AP17" s="77">
        <f t="shared" si="0"/>
        <v>102.889</v>
      </c>
      <c r="AQ17" s="77">
        <f t="shared" si="0"/>
        <v>67.094999999999999</v>
      </c>
      <c r="AR17" s="77">
        <f t="shared" si="0"/>
        <v>46.817</v>
      </c>
      <c r="AS17" s="77">
        <f t="shared" si="0"/>
        <v>44.95</v>
      </c>
      <c r="AT17" s="77">
        <f t="shared" si="0"/>
        <v>44.389000000000003</v>
      </c>
      <c r="AU17" s="77">
        <f t="shared" si="0"/>
        <v>42.706000000000003</v>
      </c>
      <c r="AV17" s="77">
        <f t="shared" si="0"/>
        <v>45.65</v>
      </c>
      <c r="AW17" s="77">
        <f t="shared" si="0"/>
        <v>44.185000000000002</v>
      </c>
      <c r="AX17" s="77">
        <f t="shared" si="0"/>
        <v>48.456000000000003</v>
      </c>
      <c r="AY17" s="77">
        <f t="shared" si="0"/>
        <v>44.295999999999999</v>
      </c>
      <c r="AZ17" s="77">
        <f t="shared" si="0"/>
        <v>39.563000000000002</v>
      </c>
      <c r="BA17" s="77">
        <f t="shared" si="0"/>
        <v>39.325000000000003</v>
      </c>
      <c r="BB17" s="77">
        <f t="shared" si="0"/>
        <v>51.116999999999997</v>
      </c>
      <c r="BC17" s="77">
        <f t="shared" si="0"/>
        <v>40.896000000000001</v>
      </c>
      <c r="BD17" s="77">
        <f t="shared" si="0"/>
        <v>41.53</v>
      </c>
      <c r="BE17" s="77">
        <f t="shared" si="0"/>
        <v>105.181</v>
      </c>
      <c r="BF17" s="77">
        <f t="shared" si="0"/>
        <v>41.319000000000003</v>
      </c>
      <c r="BG17" s="77">
        <f t="shared" si="0"/>
        <v>45.259</v>
      </c>
      <c r="BH17" s="77">
        <f t="shared" si="0"/>
        <v>65.396000000000001</v>
      </c>
      <c r="BI17" s="77">
        <f t="shared" si="0"/>
        <v>21.457000000000001</v>
      </c>
      <c r="BJ17" s="77">
        <f t="shared" si="0"/>
        <v>143.208</v>
      </c>
      <c r="BK17" s="77">
        <f t="shared" si="0"/>
        <v>170.464</v>
      </c>
      <c r="BL17" s="77">
        <f t="shared" si="0"/>
        <v>170.05099999999999</v>
      </c>
      <c r="BM17" s="77">
        <f t="shared" si="0"/>
        <v>65.055000000000007</v>
      </c>
      <c r="BN17" s="77">
        <f t="shared" si="0"/>
        <v>17.835999999999999</v>
      </c>
      <c r="BO17" s="77">
        <f t="shared" ref="BO17:CW17" si="1">SUM(BO11:BO16)</f>
        <v>5.1130000000000004</v>
      </c>
      <c r="BP17" s="77">
        <f t="shared" si="1"/>
        <v>6.8250000000000002</v>
      </c>
      <c r="BQ17" s="77">
        <f t="shared" si="1"/>
        <v>7.9340000000000002</v>
      </c>
      <c r="BR17" s="77">
        <f t="shared" si="1"/>
        <v>7.86</v>
      </c>
      <c r="BS17" s="77">
        <f t="shared" si="1"/>
        <v>13.048</v>
      </c>
      <c r="BT17" s="77">
        <f t="shared" si="1"/>
        <v>0.111</v>
      </c>
      <c r="BU17" s="77">
        <f t="shared" si="1"/>
        <v>6.6109999999999998</v>
      </c>
      <c r="BV17" s="77">
        <f t="shared" si="1"/>
        <v>8.0830000000000002</v>
      </c>
      <c r="BW17" s="77">
        <f t="shared" si="1"/>
        <v>6.7949999999999999</v>
      </c>
      <c r="BX17" s="77">
        <f t="shared" si="1"/>
        <v>6.673</v>
      </c>
      <c r="BY17" s="77">
        <f t="shared" si="1"/>
        <v>7.4269999999999996</v>
      </c>
      <c r="BZ17" s="77">
        <f t="shared" si="1"/>
        <v>5.0060000000000002</v>
      </c>
      <c r="CA17" s="77">
        <f t="shared" si="1"/>
        <v>20.021000000000001</v>
      </c>
      <c r="CB17" s="77">
        <f t="shared" si="1"/>
        <v>17.241</v>
      </c>
      <c r="CC17" s="77">
        <f t="shared" si="1"/>
        <v>15.951000000000001</v>
      </c>
      <c r="CD17" s="77">
        <f t="shared" si="1"/>
        <v>12.936</v>
      </c>
      <c r="CE17" s="77">
        <f t="shared" si="1"/>
        <v>11.053000000000001</v>
      </c>
      <c r="CF17" s="77">
        <f t="shared" si="1"/>
        <v>6.9649999999999999</v>
      </c>
      <c r="CG17" s="77">
        <f t="shared" si="1"/>
        <v>6.4859999999999998</v>
      </c>
      <c r="CH17" s="77">
        <f t="shared" si="1"/>
        <v>6.7649999999999997</v>
      </c>
      <c r="CI17" s="77">
        <f t="shared" si="1"/>
        <v>6.657</v>
      </c>
      <c r="CJ17" s="77">
        <f t="shared" si="1"/>
        <v>6.194</v>
      </c>
      <c r="CK17" s="77">
        <f t="shared" si="1"/>
        <v>5</v>
      </c>
      <c r="CL17" s="77">
        <f t="shared" si="1"/>
        <v>6.05</v>
      </c>
      <c r="CM17" s="77">
        <f t="shared" si="1"/>
        <v>5</v>
      </c>
      <c r="CN17" s="77">
        <f t="shared" si="1"/>
        <v>5</v>
      </c>
      <c r="CO17" s="77">
        <f t="shared" si="1"/>
        <v>6.13</v>
      </c>
      <c r="CP17" s="77">
        <f t="shared" si="1"/>
        <v>11.475</v>
      </c>
      <c r="CQ17" s="77">
        <f t="shared" si="1"/>
        <v>6.18</v>
      </c>
      <c r="CR17" s="77">
        <f t="shared" si="1"/>
        <v>1</v>
      </c>
      <c r="CS17" s="77">
        <f t="shared" si="1"/>
        <v>1.1000000000000001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621.1674999999999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2.2999999999999998</v>
      </c>
      <c r="G20" s="88">
        <v>2.2999999999999998</v>
      </c>
      <c r="H20" s="88">
        <v>2.2999999999999998</v>
      </c>
      <c r="I20" s="88">
        <v>2.2999999999999998</v>
      </c>
      <c r="J20" s="88">
        <v>2.1</v>
      </c>
      <c r="K20" s="88">
        <v>2.1</v>
      </c>
      <c r="L20" s="88">
        <v>2.1</v>
      </c>
      <c r="M20" s="88">
        <v>2.1</v>
      </c>
      <c r="N20" s="88">
        <v>2.1</v>
      </c>
      <c r="O20" s="88">
        <v>2.1</v>
      </c>
      <c r="P20" s="88">
        <v>2.1</v>
      </c>
      <c r="Q20" s="88">
        <v>2.1</v>
      </c>
      <c r="R20" s="88">
        <v>4.8</v>
      </c>
      <c r="S20" s="88">
        <v>4.8</v>
      </c>
      <c r="T20" s="88">
        <v>4.8</v>
      </c>
      <c r="U20" s="88">
        <v>4.8</v>
      </c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>
        <v>2.2999999999999998</v>
      </c>
      <c r="AU20" s="88">
        <v>2.2999999999999998</v>
      </c>
      <c r="AV20" s="88">
        <v>2.2999999999999998</v>
      </c>
      <c r="AW20" s="88">
        <v>2.2999999999999998</v>
      </c>
      <c r="AX20" s="88">
        <v>2.1</v>
      </c>
      <c r="AY20" s="88">
        <v>2.1</v>
      </c>
      <c r="AZ20" s="88">
        <v>2.1</v>
      </c>
      <c r="BA20" s="88">
        <v>2.1</v>
      </c>
      <c r="BB20" s="88">
        <v>2.1</v>
      </c>
      <c r="BC20" s="88">
        <v>2.1</v>
      </c>
      <c r="BD20" s="88">
        <v>2.1</v>
      </c>
      <c r="BE20" s="88">
        <v>2.1</v>
      </c>
      <c r="BF20" s="88">
        <v>4.8</v>
      </c>
      <c r="BG20" s="88">
        <v>4.8</v>
      </c>
      <c r="BH20" s="88">
        <v>14.8</v>
      </c>
      <c r="BI20" s="88">
        <v>14.8</v>
      </c>
      <c r="BJ20" s="88"/>
      <c r="BK20" s="88"/>
      <c r="BL20" s="88">
        <v>10</v>
      </c>
      <c r="BM20" s="88">
        <v>10</v>
      </c>
      <c r="BN20" s="88"/>
      <c r="BO20" s="88"/>
      <c r="BP20" s="88">
        <v>10</v>
      </c>
      <c r="BQ20" s="88">
        <v>10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37.599999999999994</v>
      </c>
    </row>
    <row r="21" spans="1:102" ht="24.95" customHeight="1" x14ac:dyDescent="0.2">
      <c r="A21" s="92" t="s">
        <v>17</v>
      </c>
      <c r="B21" s="93">
        <v>17.957000000000001</v>
      </c>
      <c r="C21" s="94">
        <v>7.97</v>
      </c>
      <c r="D21" s="94">
        <v>5.0469999999999997</v>
      </c>
      <c r="E21" s="94">
        <v>4.9849999999999994</v>
      </c>
      <c r="F21" s="94">
        <v>5.0609999999999999</v>
      </c>
      <c r="G21" s="94">
        <v>5.0459999999999994</v>
      </c>
      <c r="H21" s="94">
        <v>5.1160000000000005</v>
      </c>
      <c r="I21" s="94">
        <v>5.1989999999999998</v>
      </c>
      <c r="J21" s="94">
        <v>7.65</v>
      </c>
      <c r="K21" s="94">
        <v>7.676000000000001</v>
      </c>
      <c r="L21" s="94">
        <v>7.61</v>
      </c>
      <c r="M21" s="94">
        <v>7.5549999999999997</v>
      </c>
      <c r="N21" s="94">
        <v>7.5729999999999995</v>
      </c>
      <c r="O21" s="94">
        <v>7.5090000000000003</v>
      </c>
      <c r="P21" s="94">
        <v>7.6940000000000008</v>
      </c>
      <c r="Q21" s="94">
        <v>3.1760000000000002</v>
      </c>
      <c r="R21" s="94">
        <v>7.5140000000000002</v>
      </c>
      <c r="S21" s="94">
        <v>7.5909999999999993</v>
      </c>
      <c r="T21" s="94">
        <v>7.6</v>
      </c>
      <c r="U21" s="94">
        <v>5.069</v>
      </c>
      <c r="V21" s="94">
        <v>5.2629999999999999</v>
      </c>
      <c r="W21" s="94">
        <v>0.74</v>
      </c>
      <c r="X21" s="94">
        <v>0.71599999999999997</v>
      </c>
      <c r="Y21" s="94">
        <v>5.548</v>
      </c>
      <c r="Z21" s="94">
        <v>0.86</v>
      </c>
      <c r="AA21" s="94">
        <v>0.72</v>
      </c>
      <c r="AB21" s="94">
        <v>5.1160000000000005</v>
      </c>
      <c r="AC21" s="94">
        <v>5.0299999999999994</v>
      </c>
      <c r="AD21" s="94">
        <v>14.879999999999999</v>
      </c>
      <c r="AE21" s="94">
        <v>4.867</v>
      </c>
      <c r="AF21" s="94">
        <v>10.02</v>
      </c>
      <c r="AG21" s="94">
        <v>10.02</v>
      </c>
      <c r="AH21" s="94">
        <v>4.9729999999999999</v>
      </c>
      <c r="AI21" s="94">
        <v>10.029999999999999</v>
      </c>
      <c r="AJ21" s="94">
        <v>10.029999999999999</v>
      </c>
      <c r="AK21" s="94">
        <v>10.029999999999999</v>
      </c>
      <c r="AL21" s="94">
        <v>10.665999999999999</v>
      </c>
      <c r="AM21" s="94">
        <v>10.629999999999999</v>
      </c>
      <c r="AN21" s="94">
        <v>0.622</v>
      </c>
      <c r="AO21" s="94">
        <v>0.59000000000000008</v>
      </c>
      <c r="AP21" s="94">
        <v>4.8570000000000002</v>
      </c>
      <c r="AQ21" s="94">
        <v>4.8860000000000001</v>
      </c>
      <c r="AR21" s="94">
        <v>5.0570000000000004</v>
      </c>
      <c r="AS21" s="94">
        <v>7.7110000000000003</v>
      </c>
      <c r="AT21" s="94">
        <v>6.2909999999999995</v>
      </c>
      <c r="AU21" s="94">
        <v>6.2409999999999997</v>
      </c>
      <c r="AV21" s="94">
        <v>6.2559999999999993</v>
      </c>
      <c r="AW21" s="94">
        <v>6.2829999999999995</v>
      </c>
      <c r="AX21" s="94">
        <v>7.556</v>
      </c>
      <c r="AY21" s="94">
        <v>5.0629999999999997</v>
      </c>
      <c r="AZ21" s="94">
        <v>4.9399999999999995</v>
      </c>
      <c r="BA21" s="94">
        <v>5.0180000000000007</v>
      </c>
      <c r="BB21" s="94">
        <v>4.7970000000000006</v>
      </c>
      <c r="BC21" s="94">
        <v>4.7139999999999995</v>
      </c>
      <c r="BD21" s="94">
        <v>4.7419999999999991</v>
      </c>
      <c r="BE21" s="94">
        <v>4.6109999999999998</v>
      </c>
      <c r="BF21" s="94">
        <v>4.5</v>
      </c>
      <c r="BG21" s="94">
        <v>4.4219999999999997</v>
      </c>
      <c r="BH21" s="94">
        <v>4.4869999999999992</v>
      </c>
      <c r="BI21" s="94">
        <v>4.5249999999999995</v>
      </c>
      <c r="BJ21" s="94">
        <v>4.5539999999999994</v>
      </c>
      <c r="BK21" s="94">
        <v>4.556</v>
      </c>
      <c r="BL21" s="94">
        <v>10.556000000000001</v>
      </c>
      <c r="BM21" s="94">
        <v>10.44</v>
      </c>
      <c r="BN21" s="94">
        <v>10</v>
      </c>
      <c r="BO21" s="94">
        <v>5.0449999999999999</v>
      </c>
      <c r="BP21" s="94">
        <v>5.1049999999999995</v>
      </c>
      <c r="BQ21" s="94">
        <v>4.9539999999999997</v>
      </c>
      <c r="BR21" s="94">
        <v>0.624</v>
      </c>
      <c r="BS21" s="94">
        <v>0.79200000000000004</v>
      </c>
      <c r="BT21" s="94">
        <v>0.79200000000000004</v>
      </c>
      <c r="BU21" s="94">
        <v>0.73599999999999999</v>
      </c>
      <c r="BV21" s="94">
        <v>0.68799999999999994</v>
      </c>
      <c r="BW21" s="94">
        <v>0.66400000000000003</v>
      </c>
      <c r="BX21" s="94">
        <v>0.67200000000000004</v>
      </c>
      <c r="BY21" s="94">
        <v>0.752</v>
      </c>
      <c r="BZ21" s="94">
        <v>0.63600000000000001</v>
      </c>
      <c r="CA21" s="94">
        <v>0.624</v>
      </c>
      <c r="CB21" s="94">
        <v>0.624</v>
      </c>
      <c r="CC21" s="94">
        <v>0.64400000000000002</v>
      </c>
      <c r="CD21" s="94">
        <v>0.59199999999999997</v>
      </c>
      <c r="CE21" s="94">
        <v>0.57599999999999996</v>
      </c>
      <c r="CF21" s="94">
        <v>0.64400000000000002</v>
      </c>
      <c r="CG21" s="94">
        <v>0.65600000000000003</v>
      </c>
      <c r="CH21" s="94">
        <v>0.63200000000000001</v>
      </c>
      <c r="CI21" s="94">
        <v>0.752</v>
      </c>
      <c r="CJ21" s="94">
        <v>0.74399999999999999</v>
      </c>
      <c r="CK21" s="94">
        <v>0.65600000000000003</v>
      </c>
      <c r="CL21" s="94">
        <v>0.60799999999999998</v>
      </c>
      <c r="CM21" s="94">
        <v>0.65200000000000002</v>
      </c>
      <c r="CN21" s="94">
        <v>0.62</v>
      </c>
      <c r="CO21" s="94">
        <v>0.59199999999999997</v>
      </c>
      <c r="CP21" s="94">
        <v>0.57999999999999996</v>
      </c>
      <c r="CQ21" s="94">
        <v>0.67200000000000004</v>
      </c>
      <c r="CR21" s="94">
        <v>20</v>
      </c>
      <c r="CS21" s="94">
        <v>20</v>
      </c>
      <c r="CT21" s="95"/>
      <c r="CU21" s="95"/>
      <c r="CV21" s="95"/>
      <c r="CW21" s="96"/>
      <c r="CX21" s="97">
        <f t="array" ref="CX21">SUMPRODUCT(B21:CW21*0.25)</f>
        <v>120.33500000000005</v>
      </c>
    </row>
    <row r="22" spans="1:102" ht="24.95" customHeight="1" x14ac:dyDescent="0.2">
      <c r="A22" s="92" t="s">
        <v>18</v>
      </c>
      <c r="B22" s="98">
        <v>13.6</v>
      </c>
      <c r="C22" s="99">
        <v>14.283999999999999</v>
      </c>
      <c r="D22" s="99">
        <v>4.2949999999999999</v>
      </c>
      <c r="E22" s="99">
        <v>6.4359999999999999</v>
      </c>
      <c r="F22" s="99">
        <v>9.5500000000000007</v>
      </c>
      <c r="G22" s="99">
        <v>9.5340000000000007</v>
      </c>
      <c r="H22" s="99">
        <v>9.5459999999999994</v>
      </c>
      <c r="I22" s="99">
        <v>9.52</v>
      </c>
      <c r="J22" s="99">
        <v>11.67</v>
      </c>
      <c r="K22" s="99">
        <v>12.668000000000001</v>
      </c>
      <c r="L22" s="99">
        <v>13.548</v>
      </c>
      <c r="M22" s="99">
        <v>12.553000000000001</v>
      </c>
      <c r="N22" s="99">
        <v>11.683</v>
      </c>
      <c r="O22" s="99">
        <v>10.978999999999999</v>
      </c>
      <c r="P22" s="99">
        <v>10.949000000000002</v>
      </c>
      <c r="Q22" s="99">
        <v>8.1840000000000011</v>
      </c>
      <c r="R22" s="99">
        <v>10.870000000000001</v>
      </c>
      <c r="S22" s="99">
        <v>10.935</v>
      </c>
      <c r="T22" s="99">
        <v>11.795999999999999</v>
      </c>
      <c r="U22" s="99">
        <v>8.3460000000000001</v>
      </c>
      <c r="V22" s="99">
        <v>10.616</v>
      </c>
      <c r="W22" s="99">
        <v>8.3780000000000001</v>
      </c>
      <c r="X22" s="99">
        <v>8.3060000000000009</v>
      </c>
      <c r="Y22" s="99">
        <v>10.789</v>
      </c>
      <c r="Z22" s="99">
        <v>6.3710000000000004</v>
      </c>
      <c r="AA22" s="99">
        <v>6.54</v>
      </c>
      <c r="AB22" s="99">
        <v>10.088000000000001</v>
      </c>
      <c r="AC22" s="99">
        <v>10.396000000000001</v>
      </c>
      <c r="AD22" s="99">
        <v>11.599</v>
      </c>
      <c r="AE22" s="99">
        <v>11.334</v>
      </c>
      <c r="AF22" s="99">
        <v>0.89999999999999991</v>
      </c>
      <c r="AG22" s="99">
        <v>0.7</v>
      </c>
      <c r="AH22" s="99">
        <v>4.8230000000000004</v>
      </c>
      <c r="AI22" s="99"/>
      <c r="AJ22" s="99"/>
      <c r="AK22" s="99"/>
      <c r="AL22" s="99">
        <v>0.9</v>
      </c>
      <c r="AM22" s="99">
        <v>2.3759999999999999</v>
      </c>
      <c r="AN22" s="99">
        <v>1.3719999999999999</v>
      </c>
      <c r="AO22" s="99">
        <v>1.22</v>
      </c>
      <c r="AP22" s="99">
        <v>5.3690000000000007</v>
      </c>
      <c r="AQ22" s="99">
        <v>6.1030000000000006</v>
      </c>
      <c r="AR22" s="99">
        <v>5.3929999999999998</v>
      </c>
      <c r="AS22" s="99">
        <v>11.654000000000002</v>
      </c>
      <c r="AT22" s="99">
        <v>9.9979999999999993</v>
      </c>
      <c r="AU22" s="99">
        <v>9.9440000000000008</v>
      </c>
      <c r="AV22" s="99">
        <v>9.6079999999999988</v>
      </c>
      <c r="AW22" s="99">
        <v>9.6709999999999994</v>
      </c>
      <c r="AX22" s="99">
        <v>11.988999999999999</v>
      </c>
      <c r="AY22" s="99">
        <v>6.0239999999999991</v>
      </c>
      <c r="AZ22" s="99">
        <v>5.4890000000000008</v>
      </c>
      <c r="BA22" s="99">
        <v>5.367</v>
      </c>
      <c r="BB22" s="99">
        <v>6.003000000000001</v>
      </c>
      <c r="BC22" s="99">
        <v>6.4689999999999985</v>
      </c>
      <c r="BD22" s="99">
        <v>6.3919999999999995</v>
      </c>
      <c r="BE22" s="99">
        <v>6.2960000000000003</v>
      </c>
      <c r="BF22" s="99">
        <v>6.3049999999999997</v>
      </c>
      <c r="BG22" s="99">
        <v>6.2279999999999998</v>
      </c>
      <c r="BH22" s="99">
        <v>6.9269999999999996</v>
      </c>
      <c r="BI22" s="99">
        <v>7.1</v>
      </c>
      <c r="BJ22" s="99">
        <v>6.907</v>
      </c>
      <c r="BK22" s="99">
        <v>8.2050000000000001</v>
      </c>
      <c r="BL22" s="99">
        <v>4.548</v>
      </c>
      <c r="BM22" s="99">
        <v>4.58</v>
      </c>
      <c r="BN22" s="99">
        <v>6.2600000000000007</v>
      </c>
      <c r="BO22" s="99">
        <v>14.045999999999999</v>
      </c>
      <c r="BP22" s="99">
        <v>20.440000000000001</v>
      </c>
      <c r="BQ22" s="99">
        <v>18.429000000000002</v>
      </c>
      <c r="BR22" s="99">
        <v>20.466000000000001</v>
      </c>
      <c r="BS22" s="99">
        <v>18.971</v>
      </c>
      <c r="BT22" s="99">
        <v>4.26</v>
      </c>
      <c r="BU22" s="99">
        <v>12.693999999999999</v>
      </c>
      <c r="BV22" s="99">
        <v>16.103999999999999</v>
      </c>
      <c r="BW22" s="99">
        <v>12.538</v>
      </c>
      <c r="BX22" s="99">
        <v>12.172000000000001</v>
      </c>
      <c r="BY22" s="99">
        <v>19.521000000000001</v>
      </c>
      <c r="BZ22" s="99">
        <v>3.496</v>
      </c>
      <c r="CA22" s="99">
        <v>19.012</v>
      </c>
      <c r="CB22" s="99">
        <v>19.103999999999999</v>
      </c>
      <c r="CC22" s="99">
        <v>19.172000000000001</v>
      </c>
      <c r="CD22" s="99">
        <v>19.236000000000001</v>
      </c>
      <c r="CE22" s="99">
        <v>19.216000000000001</v>
      </c>
      <c r="CF22" s="99">
        <v>18.984000000000002</v>
      </c>
      <c r="CG22" s="99">
        <v>20.126000000000001</v>
      </c>
      <c r="CH22" s="99">
        <v>18.856000000000002</v>
      </c>
      <c r="CI22" s="99">
        <v>19.417999999999999</v>
      </c>
      <c r="CJ22" s="99">
        <v>19.741</v>
      </c>
      <c r="CK22" s="99">
        <v>0.7</v>
      </c>
      <c r="CL22" s="99">
        <v>12.664</v>
      </c>
      <c r="CM22" s="99">
        <v>6.6639999999999997</v>
      </c>
      <c r="CN22" s="99">
        <v>6.6440000000000001</v>
      </c>
      <c r="CO22" s="99">
        <v>7.7240000000000002</v>
      </c>
      <c r="CP22" s="99">
        <v>14.612</v>
      </c>
      <c r="CQ22" s="99">
        <v>7.5880000000000001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229.77024999999998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31.557000000000002</v>
      </c>
      <c r="C27" s="107">
        <f t="shared" ref="C27:BN27" si="2">SUM(C20:C26)</f>
        <v>22.253999999999998</v>
      </c>
      <c r="D27" s="107">
        <f t="shared" si="2"/>
        <v>9.3419999999999987</v>
      </c>
      <c r="E27" s="107">
        <f t="shared" si="2"/>
        <v>11.420999999999999</v>
      </c>
      <c r="F27" s="107">
        <f t="shared" si="2"/>
        <v>16.911000000000001</v>
      </c>
      <c r="G27" s="107">
        <f t="shared" si="2"/>
        <v>16.88</v>
      </c>
      <c r="H27" s="107">
        <f t="shared" si="2"/>
        <v>16.962</v>
      </c>
      <c r="I27" s="107">
        <f t="shared" si="2"/>
        <v>17.018999999999998</v>
      </c>
      <c r="J27" s="107">
        <f t="shared" si="2"/>
        <v>21.42</v>
      </c>
      <c r="K27" s="107">
        <f t="shared" si="2"/>
        <v>22.444000000000003</v>
      </c>
      <c r="L27" s="107">
        <f t="shared" si="2"/>
        <v>23.258000000000003</v>
      </c>
      <c r="M27" s="107">
        <f t="shared" si="2"/>
        <v>22.207999999999998</v>
      </c>
      <c r="N27" s="107">
        <f t="shared" si="2"/>
        <v>21.356000000000002</v>
      </c>
      <c r="O27" s="107">
        <f t="shared" si="2"/>
        <v>20.588000000000001</v>
      </c>
      <c r="P27" s="107">
        <f t="shared" si="2"/>
        <v>20.743000000000002</v>
      </c>
      <c r="Q27" s="107">
        <f t="shared" si="2"/>
        <v>13.46</v>
      </c>
      <c r="R27" s="107">
        <f t="shared" si="2"/>
        <v>23.184000000000001</v>
      </c>
      <c r="S27" s="107">
        <f t="shared" si="2"/>
        <v>23.326000000000001</v>
      </c>
      <c r="T27" s="107">
        <f t="shared" si="2"/>
        <v>24.195999999999998</v>
      </c>
      <c r="U27" s="107">
        <f t="shared" si="2"/>
        <v>18.215</v>
      </c>
      <c r="V27" s="107">
        <f t="shared" si="2"/>
        <v>15.879</v>
      </c>
      <c r="W27" s="107">
        <f t="shared" si="2"/>
        <v>9.1180000000000003</v>
      </c>
      <c r="X27" s="107">
        <f t="shared" si="2"/>
        <v>9.0220000000000002</v>
      </c>
      <c r="Y27" s="107">
        <f t="shared" si="2"/>
        <v>16.337</v>
      </c>
      <c r="Z27" s="107">
        <f t="shared" si="2"/>
        <v>7.2310000000000008</v>
      </c>
      <c r="AA27" s="107">
        <f t="shared" si="2"/>
        <v>7.26</v>
      </c>
      <c r="AB27" s="107">
        <f t="shared" si="2"/>
        <v>15.204000000000001</v>
      </c>
      <c r="AC27" s="107">
        <f t="shared" si="2"/>
        <v>15.426</v>
      </c>
      <c r="AD27" s="107">
        <f t="shared" si="2"/>
        <v>26.478999999999999</v>
      </c>
      <c r="AE27" s="107">
        <f t="shared" si="2"/>
        <v>16.201000000000001</v>
      </c>
      <c r="AF27" s="107">
        <f t="shared" si="2"/>
        <v>10.92</v>
      </c>
      <c r="AG27" s="107">
        <f t="shared" si="2"/>
        <v>10.719999999999999</v>
      </c>
      <c r="AH27" s="107">
        <f t="shared" si="2"/>
        <v>9.7959999999999994</v>
      </c>
      <c r="AI27" s="107">
        <f t="shared" si="2"/>
        <v>10.029999999999999</v>
      </c>
      <c r="AJ27" s="107">
        <f t="shared" si="2"/>
        <v>10.029999999999999</v>
      </c>
      <c r="AK27" s="107">
        <f t="shared" si="2"/>
        <v>10.029999999999999</v>
      </c>
      <c r="AL27" s="107">
        <f t="shared" si="2"/>
        <v>11.565999999999999</v>
      </c>
      <c r="AM27" s="107">
        <f t="shared" si="2"/>
        <v>13.005999999999998</v>
      </c>
      <c r="AN27" s="107">
        <f t="shared" si="2"/>
        <v>1.9939999999999998</v>
      </c>
      <c r="AO27" s="107">
        <f t="shared" si="2"/>
        <v>1.81</v>
      </c>
      <c r="AP27" s="107">
        <f t="shared" si="2"/>
        <v>10.226000000000001</v>
      </c>
      <c r="AQ27" s="107">
        <f t="shared" si="2"/>
        <v>10.989000000000001</v>
      </c>
      <c r="AR27" s="107">
        <f t="shared" si="2"/>
        <v>10.45</v>
      </c>
      <c r="AS27" s="107">
        <f t="shared" si="2"/>
        <v>19.365000000000002</v>
      </c>
      <c r="AT27" s="107">
        <f t="shared" si="2"/>
        <v>18.588999999999999</v>
      </c>
      <c r="AU27" s="107">
        <f t="shared" si="2"/>
        <v>18.484999999999999</v>
      </c>
      <c r="AV27" s="107">
        <f t="shared" si="2"/>
        <v>18.163999999999998</v>
      </c>
      <c r="AW27" s="107">
        <f t="shared" si="2"/>
        <v>18.253999999999998</v>
      </c>
      <c r="AX27" s="107">
        <f t="shared" si="2"/>
        <v>21.645</v>
      </c>
      <c r="AY27" s="107">
        <f t="shared" si="2"/>
        <v>13.186999999999999</v>
      </c>
      <c r="AZ27" s="107">
        <f t="shared" si="2"/>
        <v>12.529</v>
      </c>
      <c r="BA27" s="107">
        <f t="shared" si="2"/>
        <v>12.484999999999999</v>
      </c>
      <c r="BB27" s="107">
        <f t="shared" si="2"/>
        <v>12.900000000000002</v>
      </c>
      <c r="BC27" s="107">
        <f t="shared" si="2"/>
        <v>13.282999999999998</v>
      </c>
      <c r="BD27" s="107">
        <f t="shared" si="2"/>
        <v>13.233999999999998</v>
      </c>
      <c r="BE27" s="107">
        <f t="shared" si="2"/>
        <v>13.007000000000001</v>
      </c>
      <c r="BF27" s="107">
        <f t="shared" si="2"/>
        <v>15.605</v>
      </c>
      <c r="BG27" s="107">
        <f t="shared" si="2"/>
        <v>15.45</v>
      </c>
      <c r="BH27" s="107">
        <f t="shared" si="2"/>
        <v>26.213999999999999</v>
      </c>
      <c r="BI27" s="107">
        <f t="shared" si="2"/>
        <v>26.424999999999997</v>
      </c>
      <c r="BJ27" s="107">
        <f t="shared" si="2"/>
        <v>11.460999999999999</v>
      </c>
      <c r="BK27" s="107">
        <f t="shared" si="2"/>
        <v>12.760999999999999</v>
      </c>
      <c r="BL27" s="107">
        <f t="shared" si="2"/>
        <v>25.103999999999999</v>
      </c>
      <c r="BM27" s="107">
        <f t="shared" si="2"/>
        <v>25.019999999999996</v>
      </c>
      <c r="BN27" s="107">
        <f t="shared" si="2"/>
        <v>16.260000000000002</v>
      </c>
      <c r="BO27" s="107">
        <f t="shared" ref="BO27:CW27" si="3">SUM(BO20:BO26)</f>
        <v>19.091000000000001</v>
      </c>
      <c r="BP27" s="107">
        <f t="shared" si="3"/>
        <v>35.545000000000002</v>
      </c>
      <c r="BQ27" s="107">
        <f t="shared" si="3"/>
        <v>33.383000000000003</v>
      </c>
      <c r="BR27" s="107">
        <f t="shared" si="3"/>
        <v>21.09</v>
      </c>
      <c r="BS27" s="107">
        <f t="shared" si="3"/>
        <v>19.763000000000002</v>
      </c>
      <c r="BT27" s="107">
        <f t="shared" si="3"/>
        <v>5.0519999999999996</v>
      </c>
      <c r="BU27" s="107">
        <f t="shared" si="3"/>
        <v>13.43</v>
      </c>
      <c r="BV27" s="107">
        <f t="shared" si="3"/>
        <v>16.791999999999998</v>
      </c>
      <c r="BW27" s="107">
        <f t="shared" si="3"/>
        <v>13.202</v>
      </c>
      <c r="BX27" s="107">
        <f t="shared" si="3"/>
        <v>12.844000000000001</v>
      </c>
      <c r="BY27" s="107">
        <f t="shared" si="3"/>
        <v>20.273</v>
      </c>
      <c r="BZ27" s="107">
        <f t="shared" si="3"/>
        <v>4.1319999999999997</v>
      </c>
      <c r="CA27" s="107">
        <f t="shared" si="3"/>
        <v>19.635999999999999</v>
      </c>
      <c r="CB27" s="107">
        <f t="shared" si="3"/>
        <v>19.727999999999998</v>
      </c>
      <c r="CC27" s="107">
        <f t="shared" si="3"/>
        <v>19.815999999999999</v>
      </c>
      <c r="CD27" s="107">
        <f t="shared" si="3"/>
        <v>19.827999999999999</v>
      </c>
      <c r="CE27" s="107">
        <f t="shared" si="3"/>
        <v>19.792000000000002</v>
      </c>
      <c r="CF27" s="107">
        <f t="shared" si="3"/>
        <v>19.628</v>
      </c>
      <c r="CG27" s="107">
        <f t="shared" si="3"/>
        <v>20.782</v>
      </c>
      <c r="CH27" s="107">
        <f t="shared" si="3"/>
        <v>19.488000000000003</v>
      </c>
      <c r="CI27" s="107">
        <f t="shared" si="3"/>
        <v>20.169999999999998</v>
      </c>
      <c r="CJ27" s="107">
        <f t="shared" si="3"/>
        <v>20.484999999999999</v>
      </c>
      <c r="CK27" s="107">
        <f t="shared" si="3"/>
        <v>1.3559999999999999</v>
      </c>
      <c r="CL27" s="107">
        <f t="shared" si="3"/>
        <v>13.272</v>
      </c>
      <c r="CM27" s="107">
        <f t="shared" si="3"/>
        <v>7.3159999999999998</v>
      </c>
      <c r="CN27" s="107">
        <f t="shared" si="3"/>
        <v>7.2640000000000002</v>
      </c>
      <c r="CO27" s="107">
        <f t="shared" si="3"/>
        <v>8.3160000000000007</v>
      </c>
      <c r="CP27" s="107">
        <f t="shared" si="3"/>
        <v>15.192</v>
      </c>
      <c r="CQ27" s="107">
        <f t="shared" si="3"/>
        <v>8.26</v>
      </c>
      <c r="CR27" s="107">
        <f t="shared" si="3"/>
        <v>20</v>
      </c>
      <c r="CS27" s="107">
        <f t="shared" si="3"/>
        <v>20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387.70525000000004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60.323</v>
      </c>
      <c r="C31" s="94">
        <v>38.887999999999998</v>
      </c>
      <c r="D31" s="94">
        <v>9.7319999999999993</v>
      </c>
      <c r="E31" s="94">
        <v>19.986999999999998</v>
      </c>
      <c r="F31" s="94">
        <v>29.324999999999999</v>
      </c>
      <c r="G31" s="94">
        <v>28.649000000000001</v>
      </c>
      <c r="H31" s="94">
        <v>26.969000000000001</v>
      </c>
      <c r="I31" s="94">
        <v>26.54</v>
      </c>
      <c r="J31" s="94">
        <v>38.381999999999998</v>
      </c>
      <c r="K31" s="94">
        <v>39.104999999999997</v>
      </c>
      <c r="L31" s="94">
        <v>35.311999999999998</v>
      </c>
      <c r="M31" s="94">
        <v>38.158000000000001</v>
      </c>
      <c r="N31" s="94">
        <v>40.476999999999997</v>
      </c>
      <c r="O31" s="94">
        <v>38.594999999999999</v>
      </c>
      <c r="P31" s="94">
        <v>36.950000000000003</v>
      </c>
      <c r="Q31" s="94">
        <v>28.007999999999999</v>
      </c>
      <c r="R31" s="94">
        <v>38.655999999999999</v>
      </c>
      <c r="S31" s="94">
        <v>38.223999999999997</v>
      </c>
      <c r="T31" s="94">
        <v>38.176000000000002</v>
      </c>
      <c r="U31" s="94">
        <v>31.74</v>
      </c>
      <c r="V31" s="94">
        <v>29.831</v>
      </c>
      <c r="W31" s="94">
        <v>19.024999999999999</v>
      </c>
      <c r="X31" s="94">
        <v>19.321999999999999</v>
      </c>
      <c r="Y31" s="94">
        <v>25.721</v>
      </c>
      <c r="Z31" s="94">
        <v>19.475000000000001</v>
      </c>
      <c r="AA31" s="94">
        <v>13.692</v>
      </c>
      <c r="AB31" s="94">
        <v>20.81</v>
      </c>
      <c r="AC31" s="94">
        <v>22.759</v>
      </c>
      <c r="AD31" s="94">
        <v>59.265000000000001</v>
      </c>
      <c r="AE31" s="94">
        <v>32.6</v>
      </c>
      <c r="AF31" s="94">
        <v>12.68</v>
      </c>
      <c r="AG31" s="94">
        <v>12.01</v>
      </c>
      <c r="AH31" s="94">
        <v>69.915000000000006</v>
      </c>
      <c r="AI31" s="94">
        <v>47.021999999999998</v>
      </c>
      <c r="AJ31" s="94">
        <v>43.936</v>
      </c>
      <c r="AK31" s="94">
        <v>13.358000000000001</v>
      </c>
      <c r="AL31" s="94">
        <v>80.5</v>
      </c>
      <c r="AM31" s="94">
        <v>30</v>
      </c>
      <c r="AN31" s="94">
        <v>10.997</v>
      </c>
      <c r="AO31" s="94">
        <v>16.579000000000001</v>
      </c>
      <c r="AP31" s="94">
        <v>113.11499999999999</v>
      </c>
      <c r="AQ31" s="94">
        <v>78.084000000000003</v>
      </c>
      <c r="AR31" s="94">
        <v>57.267000000000003</v>
      </c>
      <c r="AS31" s="94">
        <v>64.314999999999998</v>
      </c>
      <c r="AT31" s="94">
        <v>62.978000000000002</v>
      </c>
      <c r="AU31" s="94">
        <v>61.191000000000003</v>
      </c>
      <c r="AV31" s="94">
        <v>63.814</v>
      </c>
      <c r="AW31" s="94">
        <v>62.439</v>
      </c>
      <c r="AX31" s="94">
        <v>70.100999999999999</v>
      </c>
      <c r="AY31" s="94">
        <v>57.482999999999997</v>
      </c>
      <c r="AZ31" s="94">
        <v>52.091999999999999</v>
      </c>
      <c r="BA31" s="94">
        <v>51.81</v>
      </c>
      <c r="BB31" s="94">
        <v>64.016999999999996</v>
      </c>
      <c r="BC31" s="94">
        <v>54.179000000000002</v>
      </c>
      <c r="BD31" s="94">
        <v>54.764000000000003</v>
      </c>
      <c r="BE31" s="94">
        <v>118.188</v>
      </c>
      <c r="BF31" s="94">
        <v>56.923999999999999</v>
      </c>
      <c r="BG31" s="94">
        <v>60.709000000000003</v>
      </c>
      <c r="BH31" s="94">
        <v>91.61</v>
      </c>
      <c r="BI31" s="94">
        <v>47.881999999999998</v>
      </c>
      <c r="BJ31" s="94">
        <v>154.66900000000001</v>
      </c>
      <c r="BK31" s="94">
        <v>183.22499999999999</v>
      </c>
      <c r="BL31" s="94">
        <v>195.155</v>
      </c>
      <c r="BM31" s="94">
        <v>90.075000000000003</v>
      </c>
      <c r="BN31" s="94">
        <v>34.095999999999997</v>
      </c>
      <c r="BO31" s="94">
        <v>24.204000000000001</v>
      </c>
      <c r="BP31" s="94">
        <v>42.37</v>
      </c>
      <c r="BQ31" s="94">
        <v>41.317</v>
      </c>
      <c r="BR31" s="94">
        <v>28.95</v>
      </c>
      <c r="BS31" s="94">
        <v>32.811</v>
      </c>
      <c r="BT31" s="94">
        <v>5.1630000000000003</v>
      </c>
      <c r="BU31" s="94">
        <v>20.041</v>
      </c>
      <c r="BV31" s="94">
        <v>24.875</v>
      </c>
      <c r="BW31" s="94">
        <v>19.997</v>
      </c>
      <c r="BX31" s="94">
        <v>19.516999999999999</v>
      </c>
      <c r="BY31" s="94">
        <v>27.7</v>
      </c>
      <c r="BZ31" s="94">
        <v>9.1379999999999999</v>
      </c>
      <c r="CA31" s="94">
        <v>39.656999999999996</v>
      </c>
      <c r="CB31" s="94">
        <v>36.969000000000001</v>
      </c>
      <c r="CC31" s="94">
        <v>35.767000000000003</v>
      </c>
      <c r="CD31" s="94">
        <v>32.764000000000003</v>
      </c>
      <c r="CE31" s="94">
        <v>30.844999999999999</v>
      </c>
      <c r="CF31" s="94">
        <v>26.593</v>
      </c>
      <c r="CG31" s="94">
        <v>27.268000000000001</v>
      </c>
      <c r="CH31" s="94">
        <v>26.253</v>
      </c>
      <c r="CI31" s="94">
        <v>26.827000000000002</v>
      </c>
      <c r="CJ31" s="94">
        <v>26.678999999999998</v>
      </c>
      <c r="CK31" s="94">
        <v>6.3559999999999999</v>
      </c>
      <c r="CL31" s="94">
        <v>19.321999999999999</v>
      </c>
      <c r="CM31" s="94">
        <v>12.316000000000001</v>
      </c>
      <c r="CN31" s="94">
        <v>12.263999999999999</v>
      </c>
      <c r="CO31" s="94">
        <v>14.446</v>
      </c>
      <c r="CP31" s="94">
        <v>26.667000000000002</v>
      </c>
      <c r="CQ31" s="94">
        <v>14.44</v>
      </c>
      <c r="CR31" s="94">
        <v>21</v>
      </c>
      <c r="CS31" s="94">
        <v>21.1</v>
      </c>
      <c r="CT31" s="95"/>
      <c r="CU31" s="95"/>
      <c r="CV31" s="95"/>
      <c r="CW31" s="96"/>
      <c r="CX31" s="97">
        <f t="array" ref="CX31">SUMPRODUCT(B31:CW31*0.25)</f>
        <v>1008.8727500000001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60.323</v>
      </c>
      <c r="C33" s="77">
        <f t="shared" ref="C33:BN33" si="4">SUM(C30:C32)</f>
        <v>38.887999999999998</v>
      </c>
      <c r="D33" s="77">
        <f t="shared" si="4"/>
        <v>9.7319999999999993</v>
      </c>
      <c r="E33" s="77">
        <f t="shared" si="4"/>
        <v>19.986999999999998</v>
      </c>
      <c r="F33" s="77">
        <f t="shared" si="4"/>
        <v>29.324999999999999</v>
      </c>
      <c r="G33" s="77">
        <f t="shared" si="4"/>
        <v>28.649000000000001</v>
      </c>
      <c r="H33" s="77">
        <f t="shared" si="4"/>
        <v>26.969000000000001</v>
      </c>
      <c r="I33" s="77">
        <f t="shared" si="4"/>
        <v>26.54</v>
      </c>
      <c r="J33" s="77">
        <f t="shared" si="4"/>
        <v>38.381999999999998</v>
      </c>
      <c r="K33" s="77">
        <f t="shared" si="4"/>
        <v>39.104999999999997</v>
      </c>
      <c r="L33" s="77">
        <f t="shared" si="4"/>
        <v>35.311999999999998</v>
      </c>
      <c r="M33" s="77">
        <f t="shared" si="4"/>
        <v>38.158000000000001</v>
      </c>
      <c r="N33" s="77">
        <f t="shared" si="4"/>
        <v>40.476999999999997</v>
      </c>
      <c r="O33" s="77">
        <f t="shared" si="4"/>
        <v>38.594999999999999</v>
      </c>
      <c r="P33" s="77">
        <f t="shared" si="4"/>
        <v>36.950000000000003</v>
      </c>
      <c r="Q33" s="77">
        <f t="shared" si="4"/>
        <v>28.007999999999999</v>
      </c>
      <c r="R33" s="77">
        <f t="shared" si="4"/>
        <v>38.655999999999999</v>
      </c>
      <c r="S33" s="77">
        <f t="shared" si="4"/>
        <v>38.223999999999997</v>
      </c>
      <c r="T33" s="77">
        <f t="shared" si="4"/>
        <v>38.176000000000002</v>
      </c>
      <c r="U33" s="77">
        <f t="shared" si="4"/>
        <v>31.74</v>
      </c>
      <c r="V33" s="77">
        <f t="shared" si="4"/>
        <v>29.831</v>
      </c>
      <c r="W33" s="77">
        <f t="shared" si="4"/>
        <v>19.024999999999999</v>
      </c>
      <c r="X33" s="77">
        <f t="shared" si="4"/>
        <v>19.321999999999999</v>
      </c>
      <c r="Y33" s="77">
        <f t="shared" si="4"/>
        <v>25.721</v>
      </c>
      <c r="Z33" s="77">
        <f t="shared" si="4"/>
        <v>19.475000000000001</v>
      </c>
      <c r="AA33" s="77">
        <f t="shared" si="4"/>
        <v>13.692</v>
      </c>
      <c r="AB33" s="77">
        <f t="shared" si="4"/>
        <v>20.81</v>
      </c>
      <c r="AC33" s="77">
        <f t="shared" si="4"/>
        <v>22.759</v>
      </c>
      <c r="AD33" s="77">
        <f t="shared" si="4"/>
        <v>59.265000000000001</v>
      </c>
      <c r="AE33" s="77">
        <f t="shared" si="4"/>
        <v>32.6</v>
      </c>
      <c r="AF33" s="77">
        <f t="shared" si="4"/>
        <v>12.68</v>
      </c>
      <c r="AG33" s="77">
        <f t="shared" si="4"/>
        <v>12.01</v>
      </c>
      <c r="AH33" s="77">
        <f t="shared" si="4"/>
        <v>69.915000000000006</v>
      </c>
      <c r="AI33" s="77">
        <f t="shared" si="4"/>
        <v>47.021999999999998</v>
      </c>
      <c r="AJ33" s="77">
        <f t="shared" si="4"/>
        <v>43.936</v>
      </c>
      <c r="AK33" s="77">
        <f t="shared" si="4"/>
        <v>13.358000000000001</v>
      </c>
      <c r="AL33" s="77">
        <f t="shared" si="4"/>
        <v>80.5</v>
      </c>
      <c r="AM33" s="77">
        <f t="shared" si="4"/>
        <v>30</v>
      </c>
      <c r="AN33" s="77">
        <f t="shared" si="4"/>
        <v>10.997</v>
      </c>
      <c r="AO33" s="77">
        <f t="shared" si="4"/>
        <v>16.579000000000001</v>
      </c>
      <c r="AP33" s="77">
        <f t="shared" si="4"/>
        <v>113.11499999999999</v>
      </c>
      <c r="AQ33" s="77">
        <f t="shared" si="4"/>
        <v>78.084000000000003</v>
      </c>
      <c r="AR33" s="77">
        <f t="shared" si="4"/>
        <v>57.267000000000003</v>
      </c>
      <c r="AS33" s="77">
        <f t="shared" si="4"/>
        <v>64.314999999999998</v>
      </c>
      <c r="AT33" s="77">
        <f t="shared" si="4"/>
        <v>62.978000000000002</v>
      </c>
      <c r="AU33" s="77">
        <f t="shared" si="4"/>
        <v>61.191000000000003</v>
      </c>
      <c r="AV33" s="77">
        <f t="shared" si="4"/>
        <v>63.814</v>
      </c>
      <c r="AW33" s="77">
        <f t="shared" si="4"/>
        <v>62.439</v>
      </c>
      <c r="AX33" s="77">
        <f t="shared" si="4"/>
        <v>70.100999999999999</v>
      </c>
      <c r="AY33" s="77">
        <f t="shared" si="4"/>
        <v>57.482999999999997</v>
      </c>
      <c r="AZ33" s="77">
        <f t="shared" si="4"/>
        <v>52.091999999999999</v>
      </c>
      <c r="BA33" s="77">
        <f t="shared" si="4"/>
        <v>51.81</v>
      </c>
      <c r="BB33" s="77">
        <f t="shared" si="4"/>
        <v>64.016999999999996</v>
      </c>
      <c r="BC33" s="77">
        <f t="shared" si="4"/>
        <v>54.179000000000002</v>
      </c>
      <c r="BD33" s="77">
        <f t="shared" si="4"/>
        <v>54.764000000000003</v>
      </c>
      <c r="BE33" s="77">
        <f t="shared" si="4"/>
        <v>118.188</v>
      </c>
      <c r="BF33" s="77">
        <f t="shared" si="4"/>
        <v>56.923999999999999</v>
      </c>
      <c r="BG33" s="77">
        <f t="shared" si="4"/>
        <v>60.709000000000003</v>
      </c>
      <c r="BH33" s="77">
        <f t="shared" si="4"/>
        <v>91.61</v>
      </c>
      <c r="BI33" s="77">
        <f t="shared" si="4"/>
        <v>47.881999999999998</v>
      </c>
      <c r="BJ33" s="77">
        <f t="shared" si="4"/>
        <v>154.66900000000001</v>
      </c>
      <c r="BK33" s="77">
        <f t="shared" si="4"/>
        <v>183.22499999999999</v>
      </c>
      <c r="BL33" s="77">
        <f t="shared" si="4"/>
        <v>195.155</v>
      </c>
      <c r="BM33" s="77">
        <f t="shared" si="4"/>
        <v>90.075000000000003</v>
      </c>
      <c r="BN33" s="77">
        <f t="shared" si="4"/>
        <v>34.095999999999997</v>
      </c>
      <c r="BO33" s="77">
        <f t="shared" ref="BO33:CW33" si="5">SUM(BO30:BO32)</f>
        <v>24.204000000000001</v>
      </c>
      <c r="BP33" s="77">
        <f t="shared" si="5"/>
        <v>42.37</v>
      </c>
      <c r="BQ33" s="77">
        <f t="shared" si="5"/>
        <v>41.317</v>
      </c>
      <c r="BR33" s="77">
        <f t="shared" si="5"/>
        <v>28.95</v>
      </c>
      <c r="BS33" s="77">
        <f t="shared" si="5"/>
        <v>32.811</v>
      </c>
      <c r="BT33" s="77">
        <f t="shared" si="5"/>
        <v>5.1630000000000003</v>
      </c>
      <c r="BU33" s="77">
        <f t="shared" si="5"/>
        <v>20.041</v>
      </c>
      <c r="BV33" s="77">
        <f t="shared" si="5"/>
        <v>24.875</v>
      </c>
      <c r="BW33" s="77">
        <f t="shared" si="5"/>
        <v>19.997</v>
      </c>
      <c r="BX33" s="77">
        <f t="shared" si="5"/>
        <v>19.516999999999999</v>
      </c>
      <c r="BY33" s="77">
        <f t="shared" si="5"/>
        <v>27.7</v>
      </c>
      <c r="BZ33" s="77">
        <f t="shared" si="5"/>
        <v>9.1379999999999999</v>
      </c>
      <c r="CA33" s="77">
        <f t="shared" si="5"/>
        <v>39.656999999999996</v>
      </c>
      <c r="CB33" s="77">
        <f t="shared" si="5"/>
        <v>36.969000000000001</v>
      </c>
      <c r="CC33" s="77">
        <f t="shared" si="5"/>
        <v>35.767000000000003</v>
      </c>
      <c r="CD33" s="77">
        <f t="shared" si="5"/>
        <v>32.764000000000003</v>
      </c>
      <c r="CE33" s="77">
        <f t="shared" si="5"/>
        <v>30.844999999999999</v>
      </c>
      <c r="CF33" s="77">
        <f t="shared" si="5"/>
        <v>26.593</v>
      </c>
      <c r="CG33" s="77">
        <f t="shared" si="5"/>
        <v>27.268000000000001</v>
      </c>
      <c r="CH33" s="77">
        <f t="shared" si="5"/>
        <v>26.253</v>
      </c>
      <c r="CI33" s="77">
        <f t="shared" si="5"/>
        <v>26.827000000000002</v>
      </c>
      <c r="CJ33" s="77">
        <f t="shared" si="5"/>
        <v>26.678999999999998</v>
      </c>
      <c r="CK33" s="77">
        <f t="shared" si="5"/>
        <v>6.3559999999999999</v>
      </c>
      <c r="CL33" s="77">
        <f t="shared" si="5"/>
        <v>19.321999999999999</v>
      </c>
      <c r="CM33" s="77">
        <f t="shared" si="5"/>
        <v>12.316000000000001</v>
      </c>
      <c r="CN33" s="77">
        <f t="shared" si="5"/>
        <v>12.263999999999999</v>
      </c>
      <c r="CO33" s="77">
        <f t="shared" si="5"/>
        <v>14.446</v>
      </c>
      <c r="CP33" s="77">
        <f t="shared" si="5"/>
        <v>26.667000000000002</v>
      </c>
      <c r="CQ33" s="77">
        <f t="shared" si="5"/>
        <v>14.44</v>
      </c>
      <c r="CR33" s="77">
        <f t="shared" si="5"/>
        <v>21</v>
      </c>
      <c r="CS33" s="77">
        <f t="shared" si="5"/>
        <v>21.1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1008.8727500000001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30.7</v>
      </c>
      <c r="D38" s="120">
        <v>74.400000000000006</v>
      </c>
      <c r="E38" s="120">
        <v>60.7</v>
      </c>
      <c r="F38" s="120">
        <v>99.7</v>
      </c>
      <c r="G38" s="120">
        <v>50.4</v>
      </c>
      <c r="H38" s="120">
        <v>27</v>
      </c>
      <c r="I38" s="120"/>
      <c r="J38" s="120">
        <v>41.6</v>
      </c>
      <c r="K38" s="120"/>
      <c r="L38" s="120"/>
      <c r="M38" s="120"/>
      <c r="N38" s="120">
        <v>39.5</v>
      </c>
      <c r="O38" s="120"/>
      <c r="P38" s="120"/>
      <c r="Q38" s="120"/>
      <c r="R38" s="120">
        <v>42.3</v>
      </c>
      <c r="S38" s="120"/>
      <c r="T38" s="120"/>
      <c r="U38" s="120"/>
      <c r="V38" s="120">
        <v>51.2</v>
      </c>
      <c r="W38" s="120">
        <v>12</v>
      </c>
      <c r="X38" s="120"/>
      <c r="Y38" s="120"/>
      <c r="Z38" s="120">
        <v>62.3</v>
      </c>
      <c r="AA38" s="120">
        <v>17.5</v>
      </c>
      <c r="AB38" s="120">
        <v>3.5</v>
      </c>
      <c r="AC38" s="120"/>
      <c r="AD38" s="120"/>
      <c r="AE38" s="120"/>
      <c r="AF38" s="120"/>
      <c r="AG38" s="120"/>
      <c r="AH38" s="120">
        <v>12.9</v>
      </c>
      <c r="AI38" s="120">
        <v>0.7</v>
      </c>
      <c r="AJ38" s="120">
        <v>0.7</v>
      </c>
      <c r="AK38" s="120">
        <v>0.6</v>
      </c>
      <c r="AL38" s="120"/>
      <c r="AM38" s="120"/>
      <c r="AN38" s="120"/>
      <c r="AO38" s="120"/>
      <c r="AP38" s="120"/>
      <c r="AQ38" s="120">
        <v>58.2</v>
      </c>
      <c r="AR38" s="120"/>
      <c r="AS38" s="120"/>
      <c r="AT38" s="120">
        <v>20.3</v>
      </c>
      <c r="AU38" s="120">
        <v>9.4</v>
      </c>
      <c r="AV38" s="120">
        <v>5.9</v>
      </c>
      <c r="AW38" s="120">
        <v>7.5</v>
      </c>
      <c r="AX38" s="120">
        <v>58.8</v>
      </c>
      <c r="AY38" s="120">
        <v>21.2</v>
      </c>
      <c r="AZ38" s="120">
        <v>8.6999999999999993</v>
      </c>
      <c r="BA38" s="120">
        <v>8.9</v>
      </c>
      <c r="BB38" s="120">
        <v>60.3</v>
      </c>
      <c r="BC38" s="120">
        <v>20.3</v>
      </c>
      <c r="BD38" s="120">
        <v>12.1</v>
      </c>
      <c r="BE38" s="120">
        <v>11.9</v>
      </c>
      <c r="BF38" s="120">
        <v>170.3</v>
      </c>
      <c r="BG38" s="120">
        <v>214.6</v>
      </c>
      <c r="BH38" s="120">
        <v>169.8</v>
      </c>
      <c r="BI38" s="120"/>
      <c r="BJ38" s="120">
        <v>30.5</v>
      </c>
      <c r="BK38" s="120"/>
      <c r="BL38" s="120"/>
      <c r="BM38" s="120"/>
      <c r="BN38" s="120"/>
      <c r="BO38" s="120"/>
      <c r="BP38" s="120"/>
      <c r="BQ38" s="120"/>
      <c r="BR38" s="120">
        <v>14</v>
      </c>
      <c r="BS38" s="120">
        <v>62.2</v>
      </c>
      <c r="BT38" s="120">
        <v>21.4</v>
      </c>
      <c r="BU38" s="120">
        <v>0.8</v>
      </c>
      <c r="BV38" s="120">
        <v>10.6</v>
      </c>
      <c r="BW38" s="120">
        <v>31.3</v>
      </c>
      <c r="BX38" s="120">
        <v>33</v>
      </c>
      <c r="BY38" s="120">
        <v>13.2</v>
      </c>
      <c r="BZ38" s="120">
        <v>34.200000000000003</v>
      </c>
      <c r="CA38" s="120">
        <v>56.3</v>
      </c>
      <c r="CB38" s="120">
        <v>46.6</v>
      </c>
      <c r="CC38" s="120">
        <v>42.4</v>
      </c>
      <c r="CD38" s="120">
        <v>63.2</v>
      </c>
      <c r="CE38" s="120">
        <v>65.2</v>
      </c>
      <c r="CF38" s="120">
        <v>23.3</v>
      </c>
      <c r="CG38" s="120">
        <v>11.3</v>
      </c>
      <c r="CH38" s="120">
        <v>12.9</v>
      </c>
      <c r="CI38" s="120"/>
      <c r="CJ38" s="120">
        <v>11.4</v>
      </c>
      <c r="CK38" s="120">
        <v>25.4</v>
      </c>
      <c r="CL38" s="120">
        <v>26.4</v>
      </c>
      <c r="CM38" s="120">
        <v>57.1</v>
      </c>
      <c r="CN38" s="120">
        <v>20</v>
      </c>
      <c r="CO38" s="120"/>
      <c r="CP38" s="120"/>
      <c r="CQ38" s="120">
        <v>35.700000000000003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558.57499999999993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30.7</v>
      </c>
      <c r="D41" s="107">
        <f t="shared" si="6"/>
        <v>74.400000000000006</v>
      </c>
      <c r="E41" s="107">
        <f t="shared" si="6"/>
        <v>60.7</v>
      </c>
      <c r="F41" s="107">
        <f t="shared" si="6"/>
        <v>99.7</v>
      </c>
      <c r="G41" s="107">
        <f t="shared" si="6"/>
        <v>50.4</v>
      </c>
      <c r="H41" s="107">
        <f t="shared" si="6"/>
        <v>27</v>
      </c>
      <c r="I41" s="107">
        <f t="shared" si="6"/>
        <v>0</v>
      </c>
      <c r="J41" s="107">
        <f t="shared" si="6"/>
        <v>41.6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39.5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42.3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51.2</v>
      </c>
      <c r="W41" s="107">
        <f t="shared" si="6"/>
        <v>12</v>
      </c>
      <c r="X41" s="107">
        <f t="shared" si="6"/>
        <v>0</v>
      </c>
      <c r="Y41" s="107">
        <f t="shared" si="6"/>
        <v>0</v>
      </c>
      <c r="Z41" s="107">
        <f t="shared" si="6"/>
        <v>62.3</v>
      </c>
      <c r="AA41" s="107">
        <f t="shared" si="6"/>
        <v>17.5</v>
      </c>
      <c r="AB41" s="107">
        <f t="shared" si="6"/>
        <v>3.5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12.9</v>
      </c>
      <c r="AI41" s="107">
        <f t="shared" si="6"/>
        <v>0.7</v>
      </c>
      <c r="AJ41" s="107">
        <f t="shared" si="6"/>
        <v>0.7</v>
      </c>
      <c r="AK41" s="107">
        <f t="shared" si="6"/>
        <v>0.6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58.2</v>
      </c>
      <c r="AR41" s="107">
        <f t="shared" si="6"/>
        <v>0</v>
      </c>
      <c r="AS41" s="107">
        <f t="shared" si="6"/>
        <v>0</v>
      </c>
      <c r="AT41" s="107">
        <f t="shared" si="6"/>
        <v>20.3</v>
      </c>
      <c r="AU41" s="107">
        <f t="shared" si="6"/>
        <v>9.4</v>
      </c>
      <c r="AV41" s="107">
        <f t="shared" si="6"/>
        <v>5.9</v>
      </c>
      <c r="AW41" s="107">
        <f t="shared" si="6"/>
        <v>7.5</v>
      </c>
      <c r="AX41" s="107">
        <f t="shared" si="6"/>
        <v>58.8</v>
      </c>
      <c r="AY41" s="107">
        <f t="shared" si="6"/>
        <v>21.2</v>
      </c>
      <c r="AZ41" s="107">
        <f t="shared" si="6"/>
        <v>8.6999999999999993</v>
      </c>
      <c r="BA41" s="107">
        <f t="shared" si="6"/>
        <v>8.9</v>
      </c>
      <c r="BB41" s="107">
        <f t="shared" si="6"/>
        <v>60.3</v>
      </c>
      <c r="BC41" s="107">
        <f t="shared" si="6"/>
        <v>20.3</v>
      </c>
      <c r="BD41" s="107">
        <f t="shared" si="6"/>
        <v>12.1</v>
      </c>
      <c r="BE41" s="107">
        <f t="shared" si="6"/>
        <v>11.9</v>
      </c>
      <c r="BF41" s="107">
        <f t="shared" si="6"/>
        <v>170.3</v>
      </c>
      <c r="BG41" s="107">
        <f t="shared" si="6"/>
        <v>214.6</v>
      </c>
      <c r="BH41" s="107">
        <f t="shared" si="6"/>
        <v>169.8</v>
      </c>
      <c r="BI41" s="107">
        <f t="shared" si="6"/>
        <v>0</v>
      </c>
      <c r="BJ41" s="107">
        <f t="shared" si="6"/>
        <v>30.5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14</v>
      </c>
      <c r="BS41" s="107">
        <f t="shared" si="7"/>
        <v>62.2</v>
      </c>
      <c r="BT41" s="107">
        <f t="shared" si="7"/>
        <v>21.4</v>
      </c>
      <c r="BU41" s="107">
        <f t="shared" si="7"/>
        <v>0.8</v>
      </c>
      <c r="BV41" s="107">
        <f t="shared" si="7"/>
        <v>10.6</v>
      </c>
      <c r="BW41" s="107">
        <f t="shared" si="7"/>
        <v>31.3</v>
      </c>
      <c r="BX41" s="107">
        <f t="shared" si="7"/>
        <v>33</v>
      </c>
      <c r="BY41" s="107">
        <f t="shared" si="7"/>
        <v>13.2</v>
      </c>
      <c r="BZ41" s="107">
        <f t="shared" si="7"/>
        <v>34.200000000000003</v>
      </c>
      <c r="CA41" s="107">
        <f t="shared" si="7"/>
        <v>56.3</v>
      </c>
      <c r="CB41" s="107">
        <f t="shared" si="7"/>
        <v>46.6</v>
      </c>
      <c r="CC41" s="107">
        <f t="shared" si="7"/>
        <v>42.4</v>
      </c>
      <c r="CD41" s="107">
        <f t="shared" si="7"/>
        <v>63.2</v>
      </c>
      <c r="CE41" s="107">
        <f t="shared" si="7"/>
        <v>65.2</v>
      </c>
      <c r="CF41" s="107">
        <f t="shared" si="7"/>
        <v>23.3</v>
      </c>
      <c r="CG41" s="107">
        <f t="shared" si="7"/>
        <v>11.3</v>
      </c>
      <c r="CH41" s="107">
        <f t="shared" si="7"/>
        <v>12.9</v>
      </c>
      <c r="CI41" s="107">
        <f t="shared" si="7"/>
        <v>0</v>
      </c>
      <c r="CJ41" s="107">
        <f t="shared" si="7"/>
        <v>11.4</v>
      </c>
      <c r="CK41" s="107">
        <f t="shared" si="7"/>
        <v>25.4</v>
      </c>
      <c r="CL41" s="107">
        <f t="shared" si="7"/>
        <v>26.4</v>
      </c>
      <c r="CM41" s="107">
        <f t="shared" si="7"/>
        <v>57.1</v>
      </c>
      <c r="CN41" s="107">
        <f t="shared" si="7"/>
        <v>20</v>
      </c>
      <c r="CO41" s="107">
        <f t="shared" si="7"/>
        <v>0</v>
      </c>
      <c r="CP41" s="107">
        <f t="shared" si="7"/>
        <v>0</v>
      </c>
      <c r="CQ41" s="107">
        <f t="shared" si="7"/>
        <v>35.700000000000003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558.57499999999993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30.7</v>
      </c>
      <c r="D46" s="120">
        <v>74.400000000000006</v>
      </c>
      <c r="E46" s="120">
        <v>60.7</v>
      </c>
      <c r="F46" s="120">
        <v>99.7</v>
      </c>
      <c r="G46" s="120">
        <v>50.4</v>
      </c>
      <c r="H46" s="120">
        <v>27</v>
      </c>
      <c r="I46" s="120"/>
      <c r="J46" s="120">
        <v>41.6</v>
      </c>
      <c r="K46" s="120"/>
      <c r="L46" s="120"/>
      <c r="M46" s="120"/>
      <c r="N46" s="120">
        <v>39.5</v>
      </c>
      <c r="O46" s="120"/>
      <c r="P46" s="120"/>
      <c r="Q46" s="120"/>
      <c r="R46" s="120">
        <v>42.3</v>
      </c>
      <c r="S46" s="120"/>
      <c r="T46" s="120"/>
      <c r="U46" s="120"/>
      <c r="V46" s="120">
        <v>51.2</v>
      </c>
      <c r="W46" s="120">
        <v>12</v>
      </c>
      <c r="X46" s="120"/>
      <c r="Y46" s="120"/>
      <c r="Z46" s="120">
        <v>62.3</v>
      </c>
      <c r="AA46" s="120">
        <v>17.5</v>
      </c>
      <c r="AB46" s="120">
        <v>3.5</v>
      </c>
      <c r="AC46" s="120"/>
      <c r="AD46" s="120"/>
      <c r="AE46" s="120"/>
      <c r="AF46" s="120"/>
      <c r="AG46" s="120"/>
      <c r="AH46" s="120">
        <v>12.9</v>
      </c>
      <c r="AI46" s="120">
        <v>0.7</v>
      </c>
      <c r="AJ46" s="120">
        <v>0.7</v>
      </c>
      <c r="AK46" s="120">
        <v>0.6</v>
      </c>
      <c r="AL46" s="120"/>
      <c r="AM46" s="120"/>
      <c r="AN46" s="120"/>
      <c r="AO46" s="120"/>
      <c r="AP46" s="120"/>
      <c r="AQ46" s="120">
        <v>58.2</v>
      </c>
      <c r="AR46" s="120"/>
      <c r="AS46" s="120"/>
      <c r="AT46" s="120">
        <v>20.3</v>
      </c>
      <c r="AU46" s="120">
        <v>9.4</v>
      </c>
      <c r="AV46" s="120">
        <v>5.9</v>
      </c>
      <c r="AW46" s="120">
        <v>7.5</v>
      </c>
      <c r="AX46" s="120">
        <v>58.8</v>
      </c>
      <c r="AY46" s="120">
        <v>21.2</v>
      </c>
      <c r="AZ46" s="120">
        <v>8.6999999999999993</v>
      </c>
      <c r="BA46" s="120">
        <v>8.9</v>
      </c>
      <c r="BB46" s="120">
        <v>60.3</v>
      </c>
      <c r="BC46" s="120">
        <v>20.3</v>
      </c>
      <c r="BD46" s="120">
        <v>12.1</v>
      </c>
      <c r="BE46" s="120">
        <v>11.9</v>
      </c>
      <c r="BF46" s="120">
        <v>170.3</v>
      </c>
      <c r="BG46" s="120">
        <v>214.6</v>
      </c>
      <c r="BH46" s="120">
        <v>169.8</v>
      </c>
      <c r="BI46" s="120"/>
      <c r="BJ46" s="120">
        <v>30.5</v>
      </c>
      <c r="BK46" s="120"/>
      <c r="BL46" s="120"/>
      <c r="BM46" s="120"/>
      <c r="BN46" s="120"/>
      <c r="BO46" s="120"/>
      <c r="BP46" s="120"/>
      <c r="BQ46" s="120"/>
      <c r="BR46" s="120">
        <v>14</v>
      </c>
      <c r="BS46" s="120">
        <v>62.2</v>
      </c>
      <c r="BT46" s="120">
        <v>21.4</v>
      </c>
      <c r="BU46" s="120">
        <v>0.8</v>
      </c>
      <c r="BV46" s="120">
        <v>10.6</v>
      </c>
      <c r="BW46" s="120">
        <v>31.3</v>
      </c>
      <c r="BX46" s="120">
        <v>33</v>
      </c>
      <c r="BY46" s="120">
        <v>13.2</v>
      </c>
      <c r="BZ46" s="120">
        <v>34.200000000000003</v>
      </c>
      <c r="CA46" s="120">
        <v>56.3</v>
      </c>
      <c r="CB46" s="120">
        <v>46.6</v>
      </c>
      <c r="CC46" s="120">
        <v>42.4</v>
      </c>
      <c r="CD46" s="120">
        <v>63.2</v>
      </c>
      <c r="CE46" s="120">
        <v>65.2</v>
      </c>
      <c r="CF46" s="120">
        <v>23.3</v>
      </c>
      <c r="CG46" s="120">
        <v>11.3</v>
      </c>
      <c r="CH46" s="120">
        <v>12.9</v>
      </c>
      <c r="CI46" s="120"/>
      <c r="CJ46" s="120">
        <v>11.4</v>
      </c>
      <c r="CK46" s="120">
        <v>25.4</v>
      </c>
      <c r="CL46" s="120">
        <v>26.4</v>
      </c>
      <c r="CM46" s="120">
        <v>57.1</v>
      </c>
      <c r="CN46" s="120">
        <v>20</v>
      </c>
      <c r="CO46" s="120"/>
      <c r="CP46" s="120"/>
      <c r="CQ46" s="120">
        <v>35.700000000000003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558.57499999999993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30.7</v>
      </c>
      <c r="D50" s="107">
        <f t="shared" si="8"/>
        <v>74.400000000000006</v>
      </c>
      <c r="E50" s="107">
        <f t="shared" si="8"/>
        <v>60.7</v>
      </c>
      <c r="F50" s="107">
        <f t="shared" si="8"/>
        <v>99.7</v>
      </c>
      <c r="G50" s="107">
        <f t="shared" si="8"/>
        <v>50.4</v>
      </c>
      <c r="H50" s="107">
        <f t="shared" si="8"/>
        <v>27</v>
      </c>
      <c r="I50" s="107">
        <f t="shared" si="8"/>
        <v>0</v>
      </c>
      <c r="J50" s="107">
        <f t="shared" si="8"/>
        <v>41.6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39.5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42.3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51.2</v>
      </c>
      <c r="W50" s="107">
        <f t="shared" si="8"/>
        <v>12</v>
      </c>
      <c r="X50" s="107">
        <f t="shared" si="8"/>
        <v>0</v>
      </c>
      <c r="Y50" s="107">
        <f t="shared" si="8"/>
        <v>0</v>
      </c>
      <c r="Z50" s="107">
        <f t="shared" si="8"/>
        <v>62.3</v>
      </c>
      <c r="AA50" s="107">
        <f t="shared" si="8"/>
        <v>17.5</v>
      </c>
      <c r="AB50" s="107">
        <f t="shared" si="8"/>
        <v>3.5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12.9</v>
      </c>
      <c r="AI50" s="107">
        <f t="shared" si="8"/>
        <v>0.7</v>
      </c>
      <c r="AJ50" s="107">
        <f t="shared" si="8"/>
        <v>0.7</v>
      </c>
      <c r="AK50" s="107">
        <f t="shared" si="8"/>
        <v>0.6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58.2</v>
      </c>
      <c r="AR50" s="107">
        <f t="shared" si="8"/>
        <v>0</v>
      </c>
      <c r="AS50" s="107">
        <f t="shared" si="8"/>
        <v>0</v>
      </c>
      <c r="AT50" s="107">
        <f t="shared" si="8"/>
        <v>20.3</v>
      </c>
      <c r="AU50" s="107">
        <f t="shared" si="8"/>
        <v>9.4</v>
      </c>
      <c r="AV50" s="107">
        <f t="shared" si="8"/>
        <v>5.9</v>
      </c>
      <c r="AW50" s="107">
        <f t="shared" si="8"/>
        <v>7.5</v>
      </c>
      <c r="AX50" s="107">
        <f t="shared" si="8"/>
        <v>58.8</v>
      </c>
      <c r="AY50" s="107">
        <f t="shared" si="8"/>
        <v>21.2</v>
      </c>
      <c r="AZ50" s="107">
        <f t="shared" si="8"/>
        <v>8.6999999999999993</v>
      </c>
      <c r="BA50" s="107">
        <f t="shared" si="8"/>
        <v>8.9</v>
      </c>
      <c r="BB50" s="107">
        <f t="shared" si="8"/>
        <v>60.3</v>
      </c>
      <c r="BC50" s="107">
        <f t="shared" si="8"/>
        <v>20.3</v>
      </c>
      <c r="BD50" s="107">
        <f t="shared" si="8"/>
        <v>12.1</v>
      </c>
      <c r="BE50" s="107">
        <f t="shared" si="8"/>
        <v>11.9</v>
      </c>
      <c r="BF50" s="107">
        <f t="shared" si="8"/>
        <v>170.3</v>
      </c>
      <c r="BG50" s="107">
        <f t="shared" si="8"/>
        <v>214.6</v>
      </c>
      <c r="BH50" s="107">
        <f t="shared" si="8"/>
        <v>169.8</v>
      </c>
      <c r="BI50" s="107">
        <f t="shared" si="8"/>
        <v>0</v>
      </c>
      <c r="BJ50" s="107">
        <f t="shared" si="8"/>
        <v>30.5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14</v>
      </c>
      <c r="BS50" s="107">
        <f t="shared" si="9"/>
        <v>62.2</v>
      </c>
      <c r="BT50" s="107">
        <f t="shared" si="9"/>
        <v>21.4</v>
      </c>
      <c r="BU50" s="107">
        <f t="shared" si="9"/>
        <v>0.8</v>
      </c>
      <c r="BV50" s="107">
        <f t="shared" si="9"/>
        <v>10.6</v>
      </c>
      <c r="BW50" s="107">
        <f t="shared" si="9"/>
        <v>31.3</v>
      </c>
      <c r="BX50" s="107">
        <f t="shared" si="9"/>
        <v>33</v>
      </c>
      <c r="BY50" s="107">
        <f t="shared" si="9"/>
        <v>13.2</v>
      </c>
      <c r="BZ50" s="107">
        <f t="shared" si="9"/>
        <v>34.200000000000003</v>
      </c>
      <c r="CA50" s="107">
        <f t="shared" si="9"/>
        <v>56.3</v>
      </c>
      <c r="CB50" s="107">
        <f t="shared" si="9"/>
        <v>46.6</v>
      </c>
      <c r="CC50" s="107">
        <f t="shared" si="9"/>
        <v>42.4</v>
      </c>
      <c r="CD50" s="107">
        <f t="shared" si="9"/>
        <v>63.2</v>
      </c>
      <c r="CE50" s="107">
        <f t="shared" si="9"/>
        <v>65.2</v>
      </c>
      <c r="CF50" s="107">
        <f t="shared" si="9"/>
        <v>23.3</v>
      </c>
      <c r="CG50" s="107">
        <f t="shared" si="9"/>
        <v>11.3</v>
      </c>
      <c r="CH50" s="107">
        <f t="shared" si="9"/>
        <v>12.9</v>
      </c>
      <c r="CI50" s="107">
        <f t="shared" si="9"/>
        <v>0</v>
      </c>
      <c r="CJ50" s="107">
        <f t="shared" si="9"/>
        <v>11.4</v>
      </c>
      <c r="CK50" s="107">
        <f t="shared" si="9"/>
        <v>25.4</v>
      </c>
      <c r="CL50" s="107">
        <f t="shared" si="9"/>
        <v>26.4</v>
      </c>
      <c r="CM50" s="107">
        <f t="shared" si="9"/>
        <v>57.1</v>
      </c>
      <c r="CN50" s="107">
        <f t="shared" si="9"/>
        <v>20</v>
      </c>
      <c r="CO50" s="107">
        <f t="shared" si="9"/>
        <v>0</v>
      </c>
      <c r="CP50" s="107">
        <f t="shared" si="9"/>
        <v>0</v>
      </c>
      <c r="CQ50" s="107">
        <f t="shared" si="9"/>
        <v>35.700000000000003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558.57499999999993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60.323</v>
      </c>
      <c r="C53" s="107">
        <f t="shared" ref="C53:BN53" si="12">C17+C27+C41</f>
        <v>69.587999999999994</v>
      </c>
      <c r="D53" s="107">
        <f t="shared" si="12"/>
        <v>84.132000000000005</v>
      </c>
      <c r="E53" s="107">
        <f t="shared" si="12"/>
        <v>80.687000000000012</v>
      </c>
      <c r="F53" s="107">
        <f t="shared" si="12"/>
        <v>129.02500000000001</v>
      </c>
      <c r="G53" s="107">
        <f t="shared" si="12"/>
        <v>79.049000000000007</v>
      </c>
      <c r="H53" s="107">
        <f t="shared" si="12"/>
        <v>53.969000000000001</v>
      </c>
      <c r="I53" s="107">
        <f t="shared" si="12"/>
        <v>26.54</v>
      </c>
      <c r="J53" s="107">
        <f t="shared" si="12"/>
        <v>79.981999999999999</v>
      </c>
      <c r="K53" s="107">
        <f t="shared" si="12"/>
        <v>39.105000000000004</v>
      </c>
      <c r="L53" s="107">
        <f t="shared" si="12"/>
        <v>35.312000000000005</v>
      </c>
      <c r="M53" s="107">
        <f t="shared" si="12"/>
        <v>38.158000000000001</v>
      </c>
      <c r="N53" s="107">
        <f t="shared" si="12"/>
        <v>79.977000000000004</v>
      </c>
      <c r="O53" s="107">
        <f t="shared" si="12"/>
        <v>38.594999999999999</v>
      </c>
      <c r="P53" s="107">
        <f t="shared" si="12"/>
        <v>36.950000000000003</v>
      </c>
      <c r="Q53" s="107">
        <f t="shared" si="12"/>
        <v>28.008000000000003</v>
      </c>
      <c r="R53" s="107">
        <f t="shared" si="12"/>
        <v>80.955999999999989</v>
      </c>
      <c r="S53" s="107">
        <f t="shared" si="12"/>
        <v>38.224000000000004</v>
      </c>
      <c r="T53" s="107">
        <f t="shared" si="12"/>
        <v>38.176000000000002</v>
      </c>
      <c r="U53" s="107">
        <f t="shared" si="12"/>
        <v>31.740000000000002</v>
      </c>
      <c r="V53" s="107">
        <f t="shared" si="12"/>
        <v>81.031000000000006</v>
      </c>
      <c r="W53" s="107">
        <f t="shared" si="12"/>
        <v>31.024999999999999</v>
      </c>
      <c r="X53" s="107">
        <f t="shared" si="12"/>
        <v>19.322000000000003</v>
      </c>
      <c r="Y53" s="107">
        <f t="shared" si="12"/>
        <v>25.721</v>
      </c>
      <c r="Z53" s="107">
        <f t="shared" si="12"/>
        <v>81.775000000000006</v>
      </c>
      <c r="AA53" s="107">
        <f t="shared" si="12"/>
        <v>31.192</v>
      </c>
      <c r="AB53" s="107">
        <f t="shared" si="12"/>
        <v>24.310000000000002</v>
      </c>
      <c r="AC53" s="107">
        <f t="shared" si="12"/>
        <v>22.759</v>
      </c>
      <c r="AD53" s="107">
        <f t="shared" si="12"/>
        <v>59.265000000000001</v>
      </c>
      <c r="AE53" s="107">
        <f t="shared" si="12"/>
        <v>32.6</v>
      </c>
      <c r="AF53" s="107">
        <f t="shared" si="12"/>
        <v>12.68</v>
      </c>
      <c r="AG53" s="107">
        <f t="shared" si="12"/>
        <v>12.009999999999998</v>
      </c>
      <c r="AH53" s="107">
        <f t="shared" si="12"/>
        <v>82.814999999999998</v>
      </c>
      <c r="AI53" s="107">
        <f t="shared" si="12"/>
        <v>47.722000000000001</v>
      </c>
      <c r="AJ53" s="107">
        <f t="shared" si="12"/>
        <v>44.636000000000003</v>
      </c>
      <c r="AK53" s="107">
        <f t="shared" si="12"/>
        <v>13.957999999999998</v>
      </c>
      <c r="AL53" s="107">
        <f t="shared" si="12"/>
        <v>80.5</v>
      </c>
      <c r="AM53" s="107">
        <f t="shared" si="12"/>
        <v>30</v>
      </c>
      <c r="AN53" s="107">
        <f t="shared" si="12"/>
        <v>10.997</v>
      </c>
      <c r="AO53" s="107">
        <f t="shared" si="12"/>
        <v>16.579000000000001</v>
      </c>
      <c r="AP53" s="107">
        <f t="shared" si="12"/>
        <v>113.11499999999999</v>
      </c>
      <c r="AQ53" s="107">
        <f t="shared" si="12"/>
        <v>136.28399999999999</v>
      </c>
      <c r="AR53" s="107">
        <f t="shared" si="12"/>
        <v>57.266999999999996</v>
      </c>
      <c r="AS53" s="107">
        <f t="shared" si="12"/>
        <v>64.314999999999998</v>
      </c>
      <c r="AT53" s="107">
        <f t="shared" si="12"/>
        <v>83.278000000000006</v>
      </c>
      <c r="AU53" s="107">
        <f t="shared" si="12"/>
        <v>70.591000000000008</v>
      </c>
      <c r="AV53" s="107">
        <f t="shared" si="12"/>
        <v>69.713999999999999</v>
      </c>
      <c r="AW53" s="107">
        <f t="shared" si="12"/>
        <v>69.938999999999993</v>
      </c>
      <c r="AX53" s="107">
        <f t="shared" si="12"/>
        <v>128.90100000000001</v>
      </c>
      <c r="AY53" s="107">
        <f t="shared" si="12"/>
        <v>78.682999999999993</v>
      </c>
      <c r="AZ53" s="107">
        <f t="shared" si="12"/>
        <v>60.792000000000002</v>
      </c>
      <c r="BA53" s="107">
        <f t="shared" si="12"/>
        <v>60.71</v>
      </c>
      <c r="BB53" s="107">
        <f t="shared" si="12"/>
        <v>124.31699999999999</v>
      </c>
      <c r="BC53" s="107">
        <f t="shared" si="12"/>
        <v>74.478999999999999</v>
      </c>
      <c r="BD53" s="107">
        <f t="shared" si="12"/>
        <v>66.86399999999999</v>
      </c>
      <c r="BE53" s="107">
        <f t="shared" si="12"/>
        <v>130.08799999999999</v>
      </c>
      <c r="BF53" s="107">
        <f t="shared" si="12"/>
        <v>227.22400000000002</v>
      </c>
      <c r="BG53" s="107">
        <f t="shared" si="12"/>
        <v>275.30899999999997</v>
      </c>
      <c r="BH53" s="107">
        <f t="shared" si="12"/>
        <v>261.41000000000003</v>
      </c>
      <c r="BI53" s="107">
        <f t="shared" si="12"/>
        <v>47.881999999999998</v>
      </c>
      <c r="BJ53" s="107">
        <f t="shared" si="12"/>
        <v>185.16899999999998</v>
      </c>
      <c r="BK53" s="107">
        <f t="shared" si="12"/>
        <v>183.22499999999999</v>
      </c>
      <c r="BL53" s="107">
        <f t="shared" si="12"/>
        <v>195.15499999999997</v>
      </c>
      <c r="BM53" s="107">
        <f t="shared" si="12"/>
        <v>90.075000000000003</v>
      </c>
      <c r="BN53" s="107">
        <f t="shared" si="12"/>
        <v>34.096000000000004</v>
      </c>
      <c r="BO53" s="107">
        <f t="shared" ref="BO53:CX53" si="13">BO17+BO27+BO41</f>
        <v>24.204000000000001</v>
      </c>
      <c r="BP53" s="107">
        <f t="shared" si="13"/>
        <v>42.370000000000005</v>
      </c>
      <c r="BQ53" s="107">
        <f t="shared" si="13"/>
        <v>41.317</v>
      </c>
      <c r="BR53" s="107">
        <f t="shared" si="13"/>
        <v>42.95</v>
      </c>
      <c r="BS53" s="107">
        <f t="shared" si="13"/>
        <v>95.010999999999996</v>
      </c>
      <c r="BT53" s="107">
        <f t="shared" si="13"/>
        <v>26.562999999999999</v>
      </c>
      <c r="BU53" s="107">
        <f t="shared" si="13"/>
        <v>20.841000000000001</v>
      </c>
      <c r="BV53" s="107">
        <f t="shared" si="13"/>
        <v>35.475000000000001</v>
      </c>
      <c r="BW53" s="107">
        <f t="shared" si="13"/>
        <v>51.296999999999997</v>
      </c>
      <c r="BX53" s="107">
        <f t="shared" si="13"/>
        <v>52.517000000000003</v>
      </c>
      <c r="BY53" s="107">
        <f t="shared" si="13"/>
        <v>40.9</v>
      </c>
      <c r="BZ53" s="107">
        <f t="shared" si="13"/>
        <v>43.338000000000001</v>
      </c>
      <c r="CA53" s="107">
        <f t="shared" si="13"/>
        <v>95.956999999999994</v>
      </c>
      <c r="CB53" s="107">
        <f t="shared" si="13"/>
        <v>83.568999999999988</v>
      </c>
      <c r="CC53" s="107">
        <f t="shared" si="13"/>
        <v>78.167000000000002</v>
      </c>
      <c r="CD53" s="107">
        <f t="shared" si="13"/>
        <v>95.963999999999999</v>
      </c>
      <c r="CE53" s="107">
        <f t="shared" si="13"/>
        <v>96.045000000000002</v>
      </c>
      <c r="CF53" s="107">
        <f t="shared" si="13"/>
        <v>49.893000000000001</v>
      </c>
      <c r="CG53" s="107">
        <f t="shared" si="13"/>
        <v>38.567999999999998</v>
      </c>
      <c r="CH53" s="107">
        <f t="shared" si="13"/>
        <v>39.153000000000006</v>
      </c>
      <c r="CI53" s="107">
        <f t="shared" si="13"/>
        <v>26.826999999999998</v>
      </c>
      <c r="CJ53" s="107">
        <f t="shared" si="13"/>
        <v>38.079000000000001</v>
      </c>
      <c r="CK53" s="107">
        <f t="shared" si="13"/>
        <v>31.756</v>
      </c>
      <c r="CL53" s="107">
        <f t="shared" si="13"/>
        <v>45.721999999999994</v>
      </c>
      <c r="CM53" s="107">
        <f t="shared" si="13"/>
        <v>69.415999999999997</v>
      </c>
      <c r="CN53" s="107">
        <f t="shared" si="13"/>
        <v>32.263999999999996</v>
      </c>
      <c r="CO53" s="107">
        <f t="shared" si="13"/>
        <v>14.446000000000002</v>
      </c>
      <c r="CP53" s="107">
        <f t="shared" si="13"/>
        <v>26.667000000000002</v>
      </c>
      <c r="CQ53" s="107">
        <f t="shared" si="13"/>
        <v>50.14</v>
      </c>
      <c r="CR53" s="107">
        <f t="shared" si="13"/>
        <v>21</v>
      </c>
      <c r="CS53" s="107">
        <f t="shared" si="13"/>
        <v>21.1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1567.4477499999998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30.7</v>
      </c>
      <c r="D5" s="25">
        <v>74.400000000000006</v>
      </c>
      <c r="E5" s="25">
        <v>60.7</v>
      </c>
      <c r="F5" s="25">
        <v>99.7</v>
      </c>
      <c r="G5" s="25">
        <v>50.4</v>
      </c>
      <c r="H5" s="25">
        <v>27</v>
      </c>
      <c r="I5" s="25">
        <v>-21.5</v>
      </c>
      <c r="J5" s="25">
        <v>41.6</v>
      </c>
      <c r="K5" s="25">
        <v>-9.1</v>
      </c>
      <c r="L5" s="25">
        <v>-29.3</v>
      </c>
      <c r="M5" s="25">
        <v>-32.200000000000003</v>
      </c>
      <c r="N5" s="25">
        <v>39.5</v>
      </c>
      <c r="O5" s="25">
        <v>-7.6</v>
      </c>
      <c r="P5" s="25">
        <v>-31</v>
      </c>
      <c r="Q5" s="25">
        <v>-22</v>
      </c>
      <c r="R5" s="25">
        <v>42.3</v>
      </c>
      <c r="S5" s="25">
        <v>-7.2</v>
      </c>
      <c r="T5" s="25">
        <v>-32.200000000000003</v>
      </c>
      <c r="U5" s="25">
        <v>-25.7</v>
      </c>
      <c r="V5" s="25">
        <v>51.2</v>
      </c>
      <c r="W5" s="25">
        <v>12</v>
      </c>
      <c r="X5" s="25">
        <v>-13.3</v>
      </c>
      <c r="Y5" s="25">
        <v>-19.7</v>
      </c>
      <c r="Z5" s="25">
        <v>62.3</v>
      </c>
      <c r="AA5" s="25">
        <v>17.5</v>
      </c>
      <c r="AB5" s="25">
        <v>3.5</v>
      </c>
      <c r="AC5" s="25">
        <v>-16.8</v>
      </c>
      <c r="AD5" s="25"/>
      <c r="AE5" s="25"/>
      <c r="AF5" s="25"/>
      <c r="AG5" s="25"/>
      <c r="AH5" s="25">
        <v>12.9</v>
      </c>
      <c r="AI5" s="25">
        <v>0.7</v>
      </c>
      <c r="AJ5" s="25">
        <v>0.7</v>
      </c>
      <c r="AK5" s="25">
        <v>0.6</v>
      </c>
      <c r="AL5" s="25"/>
      <c r="AM5" s="25"/>
      <c r="AN5" s="25">
        <v>-2.4</v>
      </c>
      <c r="AO5" s="25">
        <v>-11.6</v>
      </c>
      <c r="AP5" s="25"/>
      <c r="AQ5" s="25">
        <v>58.2</v>
      </c>
      <c r="AR5" s="25">
        <v>-47.8</v>
      </c>
      <c r="AS5" s="25">
        <v>-3.7</v>
      </c>
      <c r="AT5" s="25">
        <v>20.3</v>
      </c>
      <c r="AU5" s="25">
        <v>9.4</v>
      </c>
      <c r="AV5" s="25">
        <v>5.9</v>
      </c>
      <c r="AW5" s="25">
        <v>7.5</v>
      </c>
      <c r="AX5" s="25">
        <v>58.8</v>
      </c>
      <c r="AY5" s="25">
        <v>21.2</v>
      </c>
      <c r="AZ5" s="25">
        <v>8.6999999999999993</v>
      </c>
      <c r="BA5" s="25">
        <v>8.9</v>
      </c>
      <c r="BB5" s="25">
        <v>60.3</v>
      </c>
      <c r="BC5" s="25">
        <v>20.3</v>
      </c>
      <c r="BD5" s="25">
        <v>12.1</v>
      </c>
      <c r="BE5" s="25">
        <v>11.9</v>
      </c>
      <c r="BF5" s="25">
        <v>170.3</v>
      </c>
      <c r="BG5" s="25">
        <v>214.6</v>
      </c>
      <c r="BH5" s="25">
        <v>169.8</v>
      </c>
      <c r="BI5" s="25"/>
      <c r="BJ5" s="25">
        <v>30.5</v>
      </c>
      <c r="BK5" s="25">
        <v>-91.2</v>
      </c>
      <c r="BL5" s="25"/>
      <c r="BM5" s="25"/>
      <c r="BN5" s="25"/>
      <c r="BO5" s="25">
        <v>-3.9</v>
      </c>
      <c r="BP5" s="25"/>
      <c r="BQ5" s="25"/>
      <c r="BR5" s="25">
        <v>14</v>
      </c>
      <c r="BS5" s="25">
        <v>62.2</v>
      </c>
      <c r="BT5" s="25">
        <v>21.4</v>
      </c>
      <c r="BU5" s="25">
        <v>0.8</v>
      </c>
      <c r="BV5" s="25">
        <v>10.6</v>
      </c>
      <c r="BW5" s="25">
        <v>31.3</v>
      </c>
      <c r="BX5" s="25">
        <v>33</v>
      </c>
      <c r="BY5" s="25">
        <v>13.2</v>
      </c>
      <c r="BZ5" s="25">
        <v>34.200000000000003</v>
      </c>
      <c r="CA5" s="25">
        <v>56.3</v>
      </c>
      <c r="CB5" s="25">
        <v>46.6</v>
      </c>
      <c r="CC5" s="25">
        <v>42.4</v>
      </c>
      <c r="CD5" s="25">
        <v>63.2</v>
      </c>
      <c r="CE5" s="25">
        <v>65.2</v>
      </c>
      <c r="CF5" s="25">
        <v>23.3</v>
      </c>
      <c r="CG5" s="25">
        <v>11.3</v>
      </c>
      <c r="CH5" s="25">
        <v>12.9</v>
      </c>
      <c r="CI5" s="25">
        <v>-1.9</v>
      </c>
      <c r="CJ5" s="25">
        <v>11.4</v>
      </c>
      <c r="CK5" s="25">
        <v>25.4</v>
      </c>
      <c r="CL5" s="25">
        <v>26.4</v>
      </c>
      <c r="CM5" s="25">
        <v>57.1</v>
      </c>
      <c r="CN5" s="25">
        <v>20</v>
      </c>
      <c r="CO5" s="25">
        <v>-13.4</v>
      </c>
      <c r="CP5" s="25"/>
      <c r="CQ5" s="25">
        <v>35.700000000000003</v>
      </c>
      <c r="CR5" s="25"/>
      <c r="CS5" s="25"/>
      <c r="CT5" s="26"/>
      <c r="CU5" s="26"/>
      <c r="CV5" s="26"/>
      <c r="CW5" s="27"/>
      <c r="CX5" s="132">
        <f t="array" ref="CX5">SUMPRODUCT(B5:CW5*0.25)</f>
        <v>447.7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60.34</v>
      </c>
      <c r="C8" s="138">
        <v>80.78</v>
      </c>
      <c r="D8" s="138">
        <v>88.78</v>
      </c>
      <c r="E8" s="138">
        <v>85.06</v>
      </c>
      <c r="F8" s="138">
        <v>82.06</v>
      </c>
      <c r="G8" s="138">
        <v>81.99</v>
      </c>
      <c r="H8" s="138">
        <v>81.010000000000005</v>
      </c>
      <c r="I8" s="138">
        <v>78</v>
      </c>
      <c r="J8" s="138">
        <v>76.23</v>
      </c>
      <c r="K8" s="138">
        <v>74.099999999999994</v>
      </c>
      <c r="L8" s="138">
        <v>74.650000000000006</v>
      </c>
      <c r="M8" s="138">
        <v>72.38</v>
      </c>
      <c r="N8" s="138">
        <v>70.41</v>
      </c>
      <c r="O8" s="138">
        <v>70</v>
      </c>
      <c r="P8" s="138">
        <v>71.25</v>
      </c>
      <c r="Q8" s="138">
        <v>68.34</v>
      </c>
      <c r="R8" s="138">
        <v>71.86</v>
      </c>
      <c r="S8" s="138">
        <v>72.319999999999993</v>
      </c>
      <c r="T8" s="138">
        <v>72</v>
      </c>
      <c r="U8" s="138">
        <v>72.55</v>
      </c>
      <c r="V8" s="138">
        <v>71.900000000000006</v>
      </c>
      <c r="W8" s="138">
        <v>72.58</v>
      </c>
      <c r="X8" s="138">
        <v>74</v>
      </c>
      <c r="Y8" s="138">
        <v>78</v>
      </c>
      <c r="Z8" s="138">
        <v>70.73</v>
      </c>
      <c r="AA8" s="138">
        <v>77</v>
      </c>
      <c r="AB8" s="138">
        <v>80.44</v>
      </c>
      <c r="AC8" s="138">
        <v>79</v>
      </c>
      <c r="AD8" s="138">
        <v>63.26</v>
      </c>
      <c r="AE8" s="138">
        <v>65.89</v>
      </c>
      <c r="AF8" s="138">
        <v>-2.2200000000000002</v>
      </c>
      <c r="AG8" s="138">
        <v>-3</v>
      </c>
      <c r="AH8" s="138">
        <v>23.08</v>
      </c>
      <c r="AI8" s="138">
        <v>9.99</v>
      </c>
      <c r="AJ8" s="138">
        <v>2.56</v>
      </c>
      <c r="AK8" s="138">
        <v>-2.98</v>
      </c>
      <c r="AL8" s="138">
        <v>-21.09</v>
      </c>
      <c r="AM8" s="138">
        <v>-7.97</v>
      </c>
      <c r="AN8" s="138">
        <v>-4.99</v>
      </c>
      <c r="AO8" s="138">
        <v>-15</v>
      </c>
      <c r="AP8" s="138">
        <v>-4</v>
      </c>
      <c r="AQ8" s="138">
        <v>-0.01</v>
      </c>
      <c r="AR8" s="138">
        <v>-4</v>
      </c>
      <c r="AS8" s="138">
        <v>-4.04</v>
      </c>
      <c r="AT8" s="138">
        <v>-4</v>
      </c>
      <c r="AU8" s="138">
        <v>-4</v>
      </c>
      <c r="AV8" s="138">
        <v>-4.01</v>
      </c>
      <c r="AW8" s="138">
        <v>-4.01</v>
      </c>
      <c r="AX8" s="138">
        <v>-9.99</v>
      </c>
      <c r="AY8" s="138">
        <v>-5.01</v>
      </c>
      <c r="AZ8" s="138">
        <v>-4.01</v>
      </c>
      <c r="BA8" s="138">
        <v>-4.01</v>
      </c>
      <c r="BB8" s="138">
        <v>-17.16</v>
      </c>
      <c r="BC8" s="138">
        <v>-5</v>
      </c>
      <c r="BD8" s="138">
        <v>-4</v>
      </c>
      <c r="BE8" s="138">
        <v>-4</v>
      </c>
      <c r="BF8" s="138">
        <v>-5</v>
      </c>
      <c r="BG8" s="138">
        <v>-1.0900000000000001</v>
      </c>
      <c r="BH8" s="138">
        <v>-0.49</v>
      </c>
      <c r="BI8" s="138">
        <v>-3.99</v>
      </c>
      <c r="BJ8" s="138">
        <v>-7</v>
      </c>
      <c r="BK8" s="138">
        <v>-0.5</v>
      </c>
      <c r="BL8" s="138">
        <v>0.01</v>
      </c>
      <c r="BM8" s="138">
        <v>-3.87</v>
      </c>
      <c r="BN8" s="138">
        <v>-25.94</v>
      </c>
      <c r="BO8" s="138">
        <v>63.43</v>
      </c>
      <c r="BP8" s="138">
        <v>80.569999999999993</v>
      </c>
      <c r="BQ8" s="138">
        <v>86.08</v>
      </c>
      <c r="BR8" s="138">
        <v>87.1</v>
      </c>
      <c r="BS8" s="138">
        <v>89.32</v>
      </c>
      <c r="BT8" s="138">
        <v>105.26</v>
      </c>
      <c r="BU8" s="138">
        <v>104.45</v>
      </c>
      <c r="BV8" s="138">
        <v>100.87</v>
      </c>
      <c r="BW8" s="138">
        <v>104.66</v>
      </c>
      <c r="BX8" s="138">
        <v>104.28</v>
      </c>
      <c r="BY8" s="138">
        <v>98.41</v>
      </c>
      <c r="BZ8" s="138">
        <v>103.77</v>
      </c>
      <c r="CA8" s="138">
        <v>84.59</v>
      </c>
      <c r="CB8" s="138">
        <v>84.03</v>
      </c>
      <c r="CC8" s="138">
        <v>83.9</v>
      </c>
      <c r="CD8" s="138">
        <v>86.55</v>
      </c>
      <c r="CE8" s="138">
        <v>85.94</v>
      </c>
      <c r="CF8" s="138">
        <v>81</v>
      </c>
      <c r="CG8" s="138">
        <v>77.959999999999994</v>
      </c>
      <c r="CH8" s="138">
        <v>81</v>
      </c>
      <c r="CI8" s="138">
        <v>81</v>
      </c>
      <c r="CJ8" s="138">
        <v>73.11</v>
      </c>
      <c r="CK8" s="138">
        <v>60.99</v>
      </c>
      <c r="CL8" s="138">
        <v>75.39</v>
      </c>
      <c r="CM8" s="138">
        <v>72.790000000000006</v>
      </c>
      <c r="CN8" s="138">
        <v>70.260000000000005</v>
      </c>
      <c r="CO8" s="138">
        <v>60</v>
      </c>
      <c r="CP8" s="138">
        <v>69.16</v>
      </c>
      <c r="CQ8" s="138">
        <v>64.2</v>
      </c>
      <c r="CR8" s="138">
        <v>0.02</v>
      </c>
      <c r="CS8" s="138">
        <v>0</v>
      </c>
      <c r="CT8" s="139"/>
      <c r="CU8" s="139"/>
      <c r="CV8" s="139"/>
      <c r="CW8" s="140"/>
      <c r="CX8" s="141">
        <f>IF(SUM(B8:CW8)&lt;&gt;0,AVERAGEIF(B8:CW8,"&lt;&gt;"""),"")</f>
        <v>46.940208333333338</v>
      </c>
    </row>
    <row r="9" spans="1:102" ht="24.95" customHeight="1" thickBot="1" x14ac:dyDescent="0.25">
      <c r="A9" s="133" t="s">
        <v>6</v>
      </c>
      <c r="B9" s="42">
        <v>78.739999999999995</v>
      </c>
      <c r="C9" s="43">
        <v>78.739999999999995</v>
      </c>
      <c r="D9" s="43">
        <v>78.739999999999995</v>
      </c>
      <c r="E9" s="43">
        <v>78.739999999999995</v>
      </c>
      <c r="F9" s="43">
        <v>80.765000000000001</v>
      </c>
      <c r="G9" s="43">
        <v>80.765000000000001</v>
      </c>
      <c r="H9" s="43">
        <v>80.765000000000001</v>
      </c>
      <c r="I9" s="43">
        <v>80.765000000000001</v>
      </c>
      <c r="J9" s="43">
        <v>74.34</v>
      </c>
      <c r="K9" s="43">
        <v>74.34</v>
      </c>
      <c r="L9" s="43">
        <v>74.34</v>
      </c>
      <c r="M9" s="43">
        <v>74.34</v>
      </c>
      <c r="N9" s="43">
        <v>70</v>
      </c>
      <c r="O9" s="43">
        <v>70</v>
      </c>
      <c r="P9" s="43">
        <v>70</v>
      </c>
      <c r="Q9" s="43">
        <v>70</v>
      </c>
      <c r="R9" s="43">
        <v>72.182500000000005</v>
      </c>
      <c r="S9" s="43">
        <v>72.182500000000005</v>
      </c>
      <c r="T9" s="43">
        <v>72.182500000000005</v>
      </c>
      <c r="U9" s="43">
        <v>72.182500000000005</v>
      </c>
      <c r="V9" s="43">
        <v>74.12</v>
      </c>
      <c r="W9" s="43">
        <v>74.12</v>
      </c>
      <c r="X9" s="43">
        <v>74.12</v>
      </c>
      <c r="Y9" s="43">
        <v>74.12</v>
      </c>
      <c r="Z9" s="43">
        <v>76.792500000000004</v>
      </c>
      <c r="AA9" s="43">
        <v>76.792500000000004</v>
      </c>
      <c r="AB9" s="43">
        <v>76.792500000000004</v>
      </c>
      <c r="AC9" s="43">
        <v>76.792500000000004</v>
      </c>
      <c r="AD9" s="43">
        <v>30.982500000000002</v>
      </c>
      <c r="AE9" s="43">
        <v>30.982500000000002</v>
      </c>
      <c r="AF9" s="43">
        <v>30.982500000000002</v>
      </c>
      <c r="AG9" s="43">
        <v>30.982500000000002</v>
      </c>
      <c r="AH9" s="43">
        <v>8.1624999999999996</v>
      </c>
      <c r="AI9" s="43">
        <v>8.1624999999999996</v>
      </c>
      <c r="AJ9" s="43">
        <v>8.1624999999999996</v>
      </c>
      <c r="AK9" s="43">
        <v>8.1624999999999996</v>
      </c>
      <c r="AL9" s="43">
        <v>-12.262499999999999</v>
      </c>
      <c r="AM9" s="43">
        <v>-12.262499999999999</v>
      </c>
      <c r="AN9" s="43">
        <v>-12.262499999999999</v>
      </c>
      <c r="AO9" s="43">
        <v>-12.262499999999999</v>
      </c>
      <c r="AP9" s="43">
        <v>-3.0125000000000002</v>
      </c>
      <c r="AQ9" s="43">
        <v>-3.0125000000000002</v>
      </c>
      <c r="AR9" s="43">
        <v>-3.0125000000000002</v>
      </c>
      <c r="AS9" s="43">
        <v>-3.0125000000000002</v>
      </c>
      <c r="AT9" s="43">
        <v>-4.0049999999999999</v>
      </c>
      <c r="AU9" s="43">
        <v>-4.0049999999999999</v>
      </c>
      <c r="AV9" s="43">
        <v>-4.0049999999999999</v>
      </c>
      <c r="AW9" s="43">
        <v>-4.0049999999999999</v>
      </c>
      <c r="AX9" s="43">
        <v>-5.7549999999999999</v>
      </c>
      <c r="AY9" s="43">
        <v>-5.7549999999999999</v>
      </c>
      <c r="AZ9" s="43">
        <v>-5.7549999999999999</v>
      </c>
      <c r="BA9" s="43">
        <v>-5.7549999999999999</v>
      </c>
      <c r="BB9" s="43">
        <v>-7.54</v>
      </c>
      <c r="BC9" s="43">
        <v>-7.54</v>
      </c>
      <c r="BD9" s="43">
        <v>-7.54</v>
      </c>
      <c r="BE9" s="43">
        <v>-7.54</v>
      </c>
      <c r="BF9" s="43">
        <v>-2.6425000000000001</v>
      </c>
      <c r="BG9" s="43">
        <v>-2.6425000000000001</v>
      </c>
      <c r="BH9" s="43">
        <v>-2.6425000000000001</v>
      </c>
      <c r="BI9" s="43">
        <v>-2.6425000000000001</v>
      </c>
      <c r="BJ9" s="43">
        <v>-2.84</v>
      </c>
      <c r="BK9" s="43">
        <v>-2.84</v>
      </c>
      <c r="BL9" s="43">
        <v>-2.84</v>
      </c>
      <c r="BM9" s="43">
        <v>-2.84</v>
      </c>
      <c r="BN9" s="43">
        <v>51.034999999999997</v>
      </c>
      <c r="BO9" s="43">
        <v>51.034999999999997</v>
      </c>
      <c r="BP9" s="43">
        <v>51.034999999999997</v>
      </c>
      <c r="BQ9" s="43">
        <v>51.034999999999997</v>
      </c>
      <c r="BR9" s="43">
        <v>96.532499999999999</v>
      </c>
      <c r="BS9" s="43">
        <v>96.532499999999999</v>
      </c>
      <c r="BT9" s="43">
        <v>96.532499999999999</v>
      </c>
      <c r="BU9" s="43">
        <v>96.532499999999999</v>
      </c>
      <c r="BV9" s="43">
        <v>102.05500000000001</v>
      </c>
      <c r="BW9" s="43">
        <v>102.05500000000001</v>
      </c>
      <c r="BX9" s="43">
        <v>102.05500000000001</v>
      </c>
      <c r="BY9" s="43">
        <v>102.05500000000001</v>
      </c>
      <c r="BZ9" s="43">
        <v>89.072500000000005</v>
      </c>
      <c r="CA9" s="43">
        <v>89.072500000000005</v>
      </c>
      <c r="CB9" s="43">
        <v>89.072500000000005</v>
      </c>
      <c r="CC9" s="43">
        <v>89.072500000000005</v>
      </c>
      <c r="CD9" s="43">
        <v>82.862499999999997</v>
      </c>
      <c r="CE9" s="43">
        <v>82.862499999999997</v>
      </c>
      <c r="CF9" s="43">
        <v>82.862499999999997</v>
      </c>
      <c r="CG9" s="43">
        <v>82.862499999999997</v>
      </c>
      <c r="CH9" s="43">
        <v>74.025000000000006</v>
      </c>
      <c r="CI9" s="43">
        <v>74.025000000000006</v>
      </c>
      <c r="CJ9" s="43">
        <v>74.025000000000006</v>
      </c>
      <c r="CK9" s="43">
        <v>74.025000000000006</v>
      </c>
      <c r="CL9" s="43">
        <v>69.61</v>
      </c>
      <c r="CM9" s="43">
        <v>69.61</v>
      </c>
      <c r="CN9" s="43">
        <v>69.61</v>
      </c>
      <c r="CO9" s="43">
        <v>69.61</v>
      </c>
      <c r="CP9" s="43">
        <v>33.344999999999999</v>
      </c>
      <c r="CQ9" s="43">
        <v>33.344999999999999</v>
      </c>
      <c r="CR9" s="43">
        <v>33.344999999999999</v>
      </c>
      <c r="CS9" s="43">
        <v>33.344999999999999</v>
      </c>
      <c r="CT9" s="44"/>
      <c r="CU9" s="44"/>
      <c r="CV9" s="44"/>
      <c r="CW9" s="45"/>
      <c r="CX9" s="142">
        <f>IF(SUM(B9:CW9)&lt;&gt;0,AVERAGEIF(B9:CW9,"&lt;&gt;"""),"")</f>
        <v>46.940208333333324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>
        <v>21.5</v>
      </c>
      <c r="J14" s="149"/>
      <c r="K14" s="149">
        <v>9.1</v>
      </c>
      <c r="L14" s="149">
        <v>29.3</v>
      </c>
      <c r="M14" s="149">
        <v>32.200000000000003</v>
      </c>
      <c r="N14" s="149"/>
      <c r="O14" s="149">
        <v>7.6</v>
      </c>
      <c r="P14" s="149">
        <v>31</v>
      </c>
      <c r="Q14" s="149">
        <v>22</v>
      </c>
      <c r="R14" s="149"/>
      <c r="S14" s="149">
        <v>7.2</v>
      </c>
      <c r="T14" s="149">
        <v>32.200000000000003</v>
      </c>
      <c r="U14" s="149">
        <v>25.7</v>
      </c>
      <c r="V14" s="149"/>
      <c r="W14" s="149"/>
      <c r="X14" s="149">
        <v>13.3</v>
      </c>
      <c r="Y14" s="149">
        <v>19.7</v>
      </c>
      <c r="Z14" s="149"/>
      <c r="AA14" s="149"/>
      <c r="AB14" s="149"/>
      <c r="AC14" s="149">
        <v>16.8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>
        <v>2.4</v>
      </c>
      <c r="AO14" s="149">
        <v>11.6</v>
      </c>
      <c r="AP14" s="149"/>
      <c r="AQ14" s="149"/>
      <c r="AR14" s="149">
        <v>47.8</v>
      </c>
      <c r="AS14" s="149">
        <v>3.7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91.2</v>
      </c>
      <c r="BL14" s="149"/>
      <c r="BM14" s="149"/>
      <c r="BN14" s="149"/>
      <c r="BO14" s="149">
        <v>3.9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1.9</v>
      </c>
      <c r="CJ14" s="149"/>
      <c r="CK14" s="149"/>
      <c r="CL14" s="149"/>
      <c r="CM14" s="149"/>
      <c r="CN14" s="149"/>
      <c r="CO14" s="149">
        <v>13.4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110.87499999999997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21.5</v>
      </c>
      <c r="J17" s="160">
        <f t="shared" si="0"/>
        <v>0</v>
      </c>
      <c r="K17" s="160">
        <f t="shared" si="0"/>
        <v>9.1</v>
      </c>
      <c r="L17" s="160">
        <f t="shared" si="0"/>
        <v>29.3</v>
      </c>
      <c r="M17" s="160">
        <f t="shared" si="0"/>
        <v>32.200000000000003</v>
      </c>
      <c r="N17" s="160">
        <f t="shared" si="0"/>
        <v>0</v>
      </c>
      <c r="O17" s="160">
        <f t="shared" si="0"/>
        <v>7.6</v>
      </c>
      <c r="P17" s="160">
        <f t="shared" si="0"/>
        <v>31</v>
      </c>
      <c r="Q17" s="160">
        <f t="shared" si="0"/>
        <v>22</v>
      </c>
      <c r="R17" s="160">
        <f t="shared" si="0"/>
        <v>0</v>
      </c>
      <c r="S17" s="160">
        <f t="shared" si="0"/>
        <v>7.2</v>
      </c>
      <c r="T17" s="160">
        <f t="shared" si="0"/>
        <v>32.200000000000003</v>
      </c>
      <c r="U17" s="160">
        <f t="shared" si="0"/>
        <v>25.7</v>
      </c>
      <c r="V17" s="160">
        <f t="shared" si="0"/>
        <v>0</v>
      </c>
      <c r="W17" s="160">
        <f t="shared" si="0"/>
        <v>0</v>
      </c>
      <c r="X17" s="160">
        <f t="shared" si="0"/>
        <v>13.3</v>
      </c>
      <c r="Y17" s="160">
        <f t="shared" si="0"/>
        <v>19.7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16.8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2.4</v>
      </c>
      <c r="AO17" s="160">
        <f t="shared" si="0"/>
        <v>11.6</v>
      </c>
      <c r="AP17" s="160">
        <f t="shared" si="0"/>
        <v>0</v>
      </c>
      <c r="AQ17" s="160">
        <f t="shared" si="0"/>
        <v>0</v>
      </c>
      <c r="AR17" s="160">
        <f t="shared" si="0"/>
        <v>47.8</v>
      </c>
      <c r="AS17" s="160">
        <f t="shared" si="0"/>
        <v>3.7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91.2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3.9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1.9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13.4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110.87499999999997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30.7</v>
      </c>
      <c r="D22" s="149">
        <v>74.400000000000006</v>
      </c>
      <c r="E22" s="149">
        <v>60.7</v>
      </c>
      <c r="F22" s="149">
        <v>99.7</v>
      </c>
      <c r="G22" s="149">
        <v>50.4</v>
      </c>
      <c r="H22" s="149">
        <v>27</v>
      </c>
      <c r="I22" s="149"/>
      <c r="J22" s="149">
        <v>41.6</v>
      </c>
      <c r="K22" s="149"/>
      <c r="L22" s="149"/>
      <c r="M22" s="149"/>
      <c r="N22" s="149">
        <v>39.5</v>
      </c>
      <c r="O22" s="149"/>
      <c r="P22" s="149"/>
      <c r="Q22" s="149"/>
      <c r="R22" s="149">
        <v>42.3</v>
      </c>
      <c r="S22" s="149"/>
      <c r="T22" s="149"/>
      <c r="U22" s="149"/>
      <c r="V22" s="149">
        <v>51.2</v>
      </c>
      <c r="W22" s="149">
        <v>12</v>
      </c>
      <c r="X22" s="149"/>
      <c r="Y22" s="149"/>
      <c r="Z22" s="149">
        <v>62.3</v>
      </c>
      <c r="AA22" s="149">
        <v>17.5</v>
      </c>
      <c r="AB22" s="149">
        <v>3.5</v>
      </c>
      <c r="AC22" s="149"/>
      <c r="AD22" s="149"/>
      <c r="AE22" s="149"/>
      <c r="AF22" s="149"/>
      <c r="AG22" s="149"/>
      <c r="AH22" s="149">
        <v>12.9</v>
      </c>
      <c r="AI22" s="149">
        <v>0.7</v>
      </c>
      <c r="AJ22" s="149">
        <v>0.7</v>
      </c>
      <c r="AK22" s="149">
        <v>0.6</v>
      </c>
      <c r="AL22" s="149"/>
      <c r="AM22" s="149"/>
      <c r="AN22" s="149"/>
      <c r="AO22" s="149"/>
      <c r="AP22" s="149"/>
      <c r="AQ22" s="149">
        <v>58.2</v>
      </c>
      <c r="AR22" s="149"/>
      <c r="AS22" s="149"/>
      <c r="AT22" s="149">
        <v>20.3</v>
      </c>
      <c r="AU22" s="149">
        <v>9.4</v>
      </c>
      <c r="AV22" s="149">
        <v>5.9</v>
      </c>
      <c r="AW22" s="149">
        <v>7.5</v>
      </c>
      <c r="AX22" s="149">
        <v>58.8</v>
      </c>
      <c r="AY22" s="149">
        <v>21.2</v>
      </c>
      <c r="AZ22" s="149">
        <v>8.6999999999999993</v>
      </c>
      <c r="BA22" s="149">
        <v>8.9</v>
      </c>
      <c r="BB22" s="149">
        <v>60.3</v>
      </c>
      <c r="BC22" s="149">
        <v>20.3</v>
      </c>
      <c r="BD22" s="149">
        <v>12.1</v>
      </c>
      <c r="BE22" s="149">
        <v>11.9</v>
      </c>
      <c r="BF22" s="149">
        <v>170.3</v>
      </c>
      <c r="BG22" s="149">
        <v>214.6</v>
      </c>
      <c r="BH22" s="149">
        <v>169.8</v>
      </c>
      <c r="BI22" s="149"/>
      <c r="BJ22" s="149">
        <v>30.5</v>
      </c>
      <c r="BK22" s="149"/>
      <c r="BL22" s="149"/>
      <c r="BM22" s="149"/>
      <c r="BN22" s="149"/>
      <c r="BO22" s="149"/>
      <c r="BP22" s="149"/>
      <c r="BQ22" s="149"/>
      <c r="BR22" s="149">
        <v>14</v>
      </c>
      <c r="BS22" s="149">
        <v>62.2</v>
      </c>
      <c r="BT22" s="149">
        <v>21.4</v>
      </c>
      <c r="BU22" s="149">
        <v>0.8</v>
      </c>
      <c r="BV22" s="149">
        <v>10.6</v>
      </c>
      <c r="BW22" s="149">
        <v>31.3</v>
      </c>
      <c r="BX22" s="149">
        <v>33</v>
      </c>
      <c r="BY22" s="149">
        <v>13.2</v>
      </c>
      <c r="BZ22" s="149">
        <v>34.200000000000003</v>
      </c>
      <c r="CA22" s="149">
        <v>56.3</v>
      </c>
      <c r="CB22" s="149">
        <v>46.6</v>
      </c>
      <c r="CC22" s="149">
        <v>42.4</v>
      </c>
      <c r="CD22" s="149">
        <v>63.2</v>
      </c>
      <c r="CE22" s="149">
        <v>65.2</v>
      </c>
      <c r="CF22" s="149">
        <v>23.3</v>
      </c>
      <c r="CG22" s="149">
        <v>11.3</v>
      </c>
      <c r="CH22" s="149">
        <v>12.9</v>
      </c>
      <c r="CI22" s="149"/>
      <c r="CJ22" s="149">
        <v>11.4</v>
      </c>
      <c r="CK22" s="149">
        <v>25.4</v>
      </c>
      <c r="CL22" s="149">
        <v>26.4</v>
      </c>
      <c r="CM22" s="149">
        <v>57.1</v>
      </c>
      <c r="CN22" s="149">
        <v>20</v>
      </c>
      <c r="CO22" s="149"/>
      <c r="CP22" s="149"/>
      <c r="CQ22" s="149">
        <v>35.700000000000003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558.57499999999993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30.7</v>
      </c>
      <c r="D25" s="160">
        <f t="shared" si="2"/>
        <v>74.400000000000006</v>
      </c>
      <c r="E25" s="160">
        <f t="shared" si="2"/>
        <v>60.7</v>
      </c>
      <c r="F25" s="160">
        <f t="shared" si="2"/>
        <v>99.7</v>
      </c>
      <c r="G25" s="160">
        <f t="shared" si="2"/>
        <v>50.4</v>
      </c>
      <c r="H25" s="160">
        <f t="shared" si="2"/>
        <v>27</v>
      </c>
      <c r="I25" s="160">
        <f t="shared" si="2"/>
        <v>0</v>
      </c>
      <c r="J25" s="160">
        <f t="shared" si="2"/>
        <v>41.6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39.5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42.3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51.2</v>
      </c>
      <c r="W25" s="160">
        <f t="shared" si="2"/>
        <v>12</v>
      </c>
      <c r="X25" s="160">
        <f t="shared" si="2"/>
        <v>0</v>
      </c>
      <c r="Y25" s="160">
        <f t="shared" si="2"/>
        <v>0</v>
      </c>
      <c r="Z25" s="160">
        <f t="shared" si="2"/>
        <v>62.3</v>
      </c>
      <c r="AA25" s="160">
        <f t="shared" si="2"/>
        <v>17.5</v>
      </c>
      <c r="AB25" s="160">
        <f t="shared" si="2"/>
        <v>3.5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12.9</v>
      </c>
      <c r="AI25" s="160">
        <f t="shared" si="2"/>
        <v>0.7</v>
      </c>
      <c r="AJ25" s="160">
        <f t="shared" si="2"/>
        <v>0.7</v>
      </c>
      <c r="AK25" s="160">
        <f t="shared" si="2"/>
        <v>0.6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58.2</v>
      </c>
      <c r="AR25" s="160">
        <f t="shared" si="2"/>
        <v>0</v>
      </c>
      <c r="AS25" s="160">
        <f t="shared" si="2"/>
        <v>0</v>
      </c>
      <c r="AT25" s="160">
        <f t="shared" si="2"/>
        <v>20.3</v>
      </c>
      <c r="AU25" s="160">
        <f t="shared" si="2"/>
        <v>9.4</v>
      </c>
      <c r="AV25" s="160">
        <f t="shared" si="2"/>
        <v>5.9</v>
      </c>
      <c r="AW25" s="160">
        <f t="shared" si="2"/>
        <v>7.5</v>
      </c>
      <c r="AX25" s="160">
        <f t="shared" si="2"/>
        <v>58.8</v>
      </c>
      <c r="AY25" s="160">
        <f t="shared" si="2"/>
        <v>21.2</v>
      </c>
      <c r="AZ25" s="160">
        <f t="shared" si="2"/>
        <v>8.6999999999999993</v>
      </c>
      <c r="BA25" s="160">
        <f t="shared" si="2"/>
        <v>8.9</v>
      </c>
      <c r="BB25" s="160">
        <f t="shared" si="2"/>
        <v>60.3</v>
      </c>
      <c r="BC25" s="160">
        <f t="shared" si="2"/>
        <v>20.3</v>
      </c>
      <c r="BD25" s="160">
        <f t="shared" si="2"/>
        <v>12.1</v>
      </c>
      <c r="BE25" s="160">
        <f t="shared" si="2"/>
        <v>11.9</v>
      </c>
      <c r="BF25" s="160">
        <f t="shared" si="2"/>
        <v>170.3</v>
      </c>
      <c r="BG25" s="160">
        <f t="shared" si="2"/>
        <v>214.6</v>
      </c>
      <c r="BH25" s="160">
        <f t="shared" si="2"/>
        <v>169.8</v>
      </c>
      <c r="BI25" s="160">
        <f t="shared" si="2"/>
        <v>0</v>
      </c>
      <c r="BJ25" s="160">
        <f t="shared" si="2"/>
        <v>30.5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14</v>
      </c>
      <c r="BS25" s="160">
        <f t="shared" si="3"/>
        <v>62.2</v>
      </c>
      <c r="BT25" s="160">
        <f t="shared" si="3"/>
        <v>21.4</v>
      </c>
      <c r="BU25" s="160">
        <f t="shared" si="3"/>
        <v>0.8</v>
      </c>
      <c r="BV25" s="160">
        <f t="shared" si="3"/>
        <v>10.6</v>
      </c>
      <c r="BW25" s="160">
        <f t="shared" si="3"/>
        <v>31.3</v>
      </c>
      <c r="BX25" s="160">
        <f t="shared" si="3"/>
        <v>33</v>
      </c>
      <c r="BY25" s="160">
        <f t="shared" si="3"/>
        <v>13.2</v>
      </c>
      <c r="BZ25" s="160">
        <f t="shared" si="3"/>
        <v>34.200000000000003</v>
      </c>
      <c r="CA25" s="160">
        <f t="shared" si="3"/>
        <v>56.3</v>
      </c>
      <c r="CB25" s="160">
        <f t="shared" si="3"/>
        <v>46.6</v>
      </c>
      <c r="CC25" s="160">
        <f t="shared" si="3"/>
        <v>42.4</v>
      </c>
      <c r="CD25" s="160">
        <f t="shared" si="3"/>
        <v>63.2</v>
      </c>
      <c r="CE25" s="160">
        <f t="shared" si="3"/>
        <v>65.2</v>
      </c>
      <c r="CF25" s="160">
        <f t="shared" si="3"/>
        <v>23.3</v>
      </c>
      <c r="CG25" s="160">
        <f t="shared" si="3"/>
        <v>11.3</v>
      </c>
      <c r="CH25" s="160">
        <f t="shared" si="3"/>
        <v>12.9</v>
      </c>
      <c r="CI25" s="160">
        <f t="shared" si="3"/>
        <v>0</v>
      </c>
      <c r="CJ25" s="160">
        <f t="shared" si="3"/>
        <v>11.4</v>
      </c>
      <c r="CK25" s="160">
        <f t="shared" si="3"/>
        <v>25.4</v>
      </c>
      <c r="CL25" s="160">
        <f t="shared" si="3"/>
        <v>26.4</v>
      </c>
      <c r="CM25" s="160">
        <f t="shared" si="3"/>
        <v>57.1</v>
      </c>
      <c r="CN25" s="160">
        <f t="shared" si="3"/>
        <v>20</v>
      </c>
      <c r="CO25" s="160">
        <f t="shared" si="3"/>
        <v>0</v>
      </c>
      <c r="CP25" s="160">
        <f t="shared" si="3"/>
        <v>0</v>
      </c>
      <c r="CQ25" s="160">
        <f t="shared" si="3"/>
        <v>35.700000000000003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558.57499999999993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2026-02-27T14:27:44Z</dcterms:created>
  <dcterms:modified xsi:type="dcterms:W3CDTF">2026-02-27T14:27:47Z</dcterms:modified>
</cp:coreProperties>
</file>