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<sst xmlns="http://schemas.openxmlformats.org/spreadsheetml/2006/main" count="124" uniqueCount="57">
  <si>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22/07/2026 14:07:51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</si>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</sst>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A5C-4F90-A8F5-6764F970C4F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A5C-4F90-A8F5-6764F970C4F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DA5C-4F90-A8F5-6764F970C4F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DA5C-4F90-A8F5-6764F970C4F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A5C-4F90-A8F5-6764F970C4F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A5C-4F90-A8F5-6764F970C4F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A5C-4F90-A8F5-6764F970C4F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350</c:v>
                </c:pt>
                <c:pt idx="31">
                  <c:v>350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302</c:v>
                </c:pt>
                <c:pt idx="40">
                  <c:v>251.667</c:v>
                </c:pt>
                <c:pt idx="41">
                  <c:v>201.333</c:v>
                </c:pt>
                <c:pt idx="42">
                  <c:v>151</c:v>
                </c:pt>
                <c:pt idx="43">
                  <c:v>100.667</c:v>
                </c:pt>
                <c:pt idx="44">
                  <c:v>50.332999999999998</c:v>
                </c:pt>
                <c:pt idx="60">
                  <c:v>190</c:v>
                </c:pt>
                <c:pt idx="61">
                  <c:v>230</c:v>
                </c:pt>
                <c:pt idx="62">
                  <c:v>280</c:v>
                </c:pt>
                <c:pt idx="63">
                  <c:v>302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350</c:v>
                </c:pt>
                <c:pt idx="69">
                  <c:v>466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5C-4F90-A8F5-6764F970C4F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76">
                  <c:v>35</c:v>
                </c:pt>
                <c:pt idx="77">
                  <c:v>35</c:v>
                </c:pt>
                <c:pt idx="78">
                  <c:v>35</c:v>
                </c:pt>
                <c:pt idx="79">
                  <c:v>35</c:v>
                </c:pt>
                <c:pt idx="80">
                  <c:v>35</c:v>
                </c:pt>
                <c:pt idx="81">
                  <c:v>35</c:v>
                </c:pt>
                <c:pt idx="82">
                  <c:v>35</c:v>
                </c:pt>
                <c:pt idx="83">
                  <c:v>35</c:v>
                </c:pt>
                <c:pt idx="84">
                  <c:v>35</c:v>
                </c:pt>
                <c:pt idx="85">
                  <c:v>35</c:v>
                </c:pt>
                <c:pt idx="86">
                  <c:v>35</c:v>
                </c:pt>
                <c:pt idx="8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5C-4F90-A8F5-6764F970C4F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4248.8999999999996</c:v>
                </c:pt>
                <c:pt idx="1">
                  <c:v>4248.8999999999996</c:v>
                </c:pt>
                <c:pt idx="2">
                  <c:v>4248.8490000000002</c:v>
                </c:pt>
                <c:pt idx="3">
                  <c:v>4170.8999999999996</c:v>
                </c:pt>
                <c:pt idx="4">
                  <c:v>4274.8999999999996</c:v>
                </c:pt>
                <c:pt idx="5">
                  <c:v>4250.9140000000007</c:v>
                </c:pt>
                <c:pt idx="6">
                  <c:v>4234.7089999999998</c:v>
                </c:pt>
                <c:pt idx="7">
                  <c:v>4194.8999999999996</c:v>
                </c:pt>
                <c:pt idx="8">
                  <c:v>3840.6310000000003</c:v>
                </c:pt>
                <c:pt idx="9">
                  <c:v>3814.9</c:v>
                </c:pt>
                <c:pt idx="10">
                  <c:v>3814.9</c:v>
                </c:pt>
                <c:pt idx="11">
                  <c:v>3814.9</c:v>
                </c:pt>
                <c:pt idx="12">
                  <c:v>3823.9</c:v>
                </c:pt>
                <c:pt idx="13">
                  <c:v>3824.1130000000003</c:v>
                </c:pt>
                <c:pt idx="14">
                  <c:v>3824.9</c:v>
                </c:pt>
                <c:pt idx="15">
                  <c:v>3824.9</c:v>
                </c:pt>
                <c:pt idx="16">
                  <c:v>3833.9</c:v>
                </c:pt>
                <c:pt idx="17">
                  <c:v>3453.9</c:v>
                </c:pt>
                <c:pt idx="18">
                  <c:v>3453.9</c:v>
                </c:pt>
                <c:pt idx="19">
                  <c:v>3453.9</c:v>
                </c:pt>
                <c:pt idx="20">
                  <c:v>3454.9</c:v>
                </c:pt>
                <c:pt idx="21">
                  <c:v>3489.098</c:v>
                </c:pt>
                <c:pt idx="22">
                  <c:v>3504.9</c:v>
                </c:pt>
                <c:pt idx="23">
                  <c:v>3504.9</c:v>
                </c:pt>
                <c:pt idx="24">
                  <c:v>3505.9</c:v>
                </c:pt>
                <c:pt idx="25">
                  <c:v>3505.9</c:v>
                </c:pt>
                <c:pt idx="26">
                  <c:v>3503.9</c:v>
                </c:pt>
                <c:pt idx="27">
                  <c:v>3409.7429999999999</c:v>
                </c:pt>
                <c:pt idx="28">
                  <c:v>2709.3829999999998</c:v>
                </c:pt>
                <c:pt idx="29">
                  <c:v>2319.9</c:v>
                </c:pt>
                <c:pt idx="30">
                  <c:v>2218.9</c:v>
                </c:pt>
                <c:pt idx="31">
                  <c:v>2208.9</c:v>
                </c:pt>
                <c:pt idx="32">
                  <c:v>2126.9</c:v>
                </c:pt>
                <c:pt idx="33">
                  <c:v>2126.9</c:v>
                </c:pt>
                <c:pt idx="34">
                  <c:v>1670.9</c:v>
                </c:pt>
                <c:pt idx="35">
                  <c:v>1590.9</c:v>
                </c:pt>
                <c:pt idx="36">
                  <c:v>1510.9</c:v>
                </c:pt>
                <c:pt idx="37">
                  <c:v>1760.9</c:v>
                </c:pt>
                <c:pt idx="38">
                  <c:v>1419.9</c:v>
                </c:pt>
                <c:pt idx="39">
                  <c:v>1224.9000000000001</c:v>
                </c:pt>
                <c:pt idx="40">
                  <c:v>857.9</c:v>
                </c:pt>
                <c:pt idx="41">
                  <c:v>827.9</c:v>
                </c:pt>
                <c:pt idx="42">
                  <c:v>771.23299999999995</c:v>
                </c:pt>
                <c:pt idx="43">
                  <c:v>714.56700000000001</c:v>
                </c:pt>
                <c:pt idx="44">
                  <c:v>657.9</c:v>
                </c:pt>
                <c:pt idx="45">
                  <c:v>657.9</c:v>
                </c:pt>
                <c:pt idx="46">
                  <c:v>657.9</c:v>
                </c:pt>
                <c:pt idx="47">
                  <c:v>657.9</c:v>
                </c:pt>
                <c:pt idx="48">
                  <c:v>657.9</c:v>
                </c:pt>
                <c:pt idx="49">
                  <c:v>657.9</c:v>
                </c:pt>
                <c:pt idx="50">
                  <c:v>657.9</c:v>
                </c:pt>
                <c:pt idx="51">
                  <c:v>657.9</c:v>
                </c:pt>
                <c:pt idx="52">
                  <c:v>657.9</c:v>
                </c:pt>
                <c:pt idx="53">
                  <c:v>657.9</c:v>
                </c:pt>
                <c:pt idx="54">
                  <c:v>657.9</c:v>
                </c:pt>
                <c:pt idx="55">
                  <c:v>657.9</c:v>
                </c:pt>
                <c:pt idx="56">
                  <c:v>767.9</c:v>
                </c:pt>
                <c:pt idx="57">
                  <c:v>805.9</c:v>
                </c:pt>
                <c:pt idx="58">
                  <c:v>902.9</c:v>
                </c:pt>
                <c:pt idx="59">
                  <c:v>1102.9000000000001</c:v>
                </c:pt>
                <c:pt idx="60">
                  <c:v>1335.9</c:v>
                </c:pt>
                <c:pt idx="61">
                  <c:v>1355.9</c:v>
                </c:pt>
                <c:pt idx="62">
                  <c:v>1360.9</c:v>
                </c:pt>
                <c:pt idx="63">
                  <c:v>1380.9</c:v>
                </c:pt>
                <c:pt idx="64">
                  <c:v>1470.9</c:v>
                </c:pt>
                <c:pt idx="65">
                  <c:v>1617.3149999999998</c:v>
                </c:pt>
                <c:pt idx="66">
                  <c:v>2225.9</c:v>
                </c:pt>
                <c:pt idx="67">
                  <c:v>2753.9</c:v>
                </c:pt>
                <c:pt idx="68">
                  <c:v>2749.9</c:v>
                </c:pt>
                <c:pt idx="69">
                  <c:v>2771.4319999999998</c:v>
                </c:pt>
                <c:pt idx="70">
                  <c:v>3480.5280000000002</c:v>
                </c:pt>
                <c:pt idx="71">
                  <c:v>3932.4549999999999</c:v>
                </c:pt>
                <c:pt idx="72">
                  <c:v>3647.7860000000001</c:v>
                </c:pt>
                <c:pt idx="73">
                  <c:v>3951.261</c:v>
                </c:pt>
                <c:pt idx="74">
                  <c:v>3960.4279999999999</c:v>
                </c:pt>
                <c:pt idx="75">
                  <c:v>3966.2579999999998</c:v>
                </c:pt>
                <c:pt idx="76">
                  <c:v>3990.1410000000001</c:v>
                </c:pt>
                <c:pt idx="77">
                  <c:v>3991.76</c:v>
                </c:pt>
                <c:pt idx="78">
                  <c:v>3994.25</c:v>
                </c:pt>
                <c:pt idx="79">
                  <c:v>3995.1850000000004</c:v>
                </c:pt>
                <c:pt idx="80">
                  <c:v>4036.8649999999998</c:v>
                </c:pt>
                <c:pt idx="81">
                  <c:v>4038.9970000000003</c:v>
                </c:pt>
                <c:pt idx="82">
                  <c:v>4046.634</c:v>
                </c:pt>
                <c:pt idx="83">
                  <c:v>4047.2290000000003</c:v>
                </c:pt>
                <c:pt idx="84">
                  <c:v>4058.5940000000001</c:v>
                </c:pt>
                <c:pt idx="85">
                  <c:v>4058.4520000000002</c:v>
                </c:pt>
                <c:pt idx="86">
                  <c:v>4059.1670000000004</c:v>
                </c:pt>
                <c:pt idx="87">
                  <c:v>4058.6190000000001</c:v>
                </c:pt>
                <c:pt idx="88">
                  <c:v>4068.0140000000001</c:v>
                </c:pt>
                <c:pt idx="89">
                  <c:v>4067.0659999999998</c:v>
                </c:pt>
                <c:pt idx="90">
                  <c:v>4071.431</c:v>
                </c:pt>
                <c:pt idx="91">
                  <c:v>4070.4390000000003</c:v>
                </c:pt>
                <c:pt idx="92">
                  <c:v>4076.3630000000003</c:v>
                </c:pt>
                <c:pt idx="93">
                  <c:v>4080.0030000000002</c:v>
                </c:pt>
                <c:pt idx="94">
                  <c:v>4079.5439999999999</c:v>
                </c:pt>
                <c:pt idx="95">
                  <c:v>4078.9830000000002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5C-4F90-A8F5-6764F970C4F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209</c:v>
                </c:pt>
                <c:pt idx="5">
                  <c:v>209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208</c:v>
                </c:pt>
                <c:pt idx="13">
                  <c:v>208</c:v>
                </c:pt>
                <c:pt idx="14">
                  <c:v>208</c:v>
                </c:pt>
                <c:pt idx="15">
                  <c:v>208</c:v>
                </c:pt>
                <c:pt idx="16">
                  <c:v>192</c:v>
                </c:pt>
                <c:pt idx="17">
                  <c:v>192</c:v>
                </c:pt>
                <c:pt idx="18">
                  <c:v>202.3</c:v>
                </c:pt>
                <c:pt idx="19">
                  <c:v>240.5</c:v>
                </c:pt>
                <c:pt idx="20">
                  <c:v>183.4</c:v>
                </c:pt>
                <c:pt idx="21">
                  <c:v>193.5</c:v>
                </c:pt>
                <c:pt idx="22">
                  <c:v>178</c:v>
                </c:pt>
                <c:pt idx="23">
                  <c:v>185.8</c:v>
                </c:pt>
                <c:pt idx="24">
                  <c:v>182</c:v>
                </c:pt>
                <c:pt idx="25">
                  <c:v>182</c:v>
                </c:pt>
                <c:pt idx="26">
                  <c:v>182</c:v>
                </c:pt>
                <c:pt idx="27">
                  <c:v>182</c:v>
                </c:pt>
                <c:pt idx="28">
                  <c:v>378.1</c:v>
                </c:pt>
                <c:pt idx="29">
                  <c:v>699.6</c:v>
                </c:pt>
                <c:pt idx="30">
                  <c:v>637.79999999999995</c:v>
                </c:pt>
                <c:pt idx="31">
                  <c:v>339.1</c:v>
                </c:pt>
                <c:pt idx="32">
                  <c:v>320.10000000000002</c:v>
                </c:pt>
                <c:pt idx="33">
                  <c:v>98.6</c:v>
                </c:pt>
                <c:pt idx="34">
                  <c:v>238.3</c:v>
                </c:pt>
                <c:pt idx="35">
                  <c:v>69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  <c:pt idx="49">
                  <c:v>38</c:v>
                </c:pt>
                <c:pt idx="50">
                  <c:v>38</c:v>
                </c:pt>
                <c:pt idx="51">
                  <c:v>38</c:v>
                </c:pt>
                <c:pt idx="52">
                  <c:v>38</c:v>
                </c:pt>
                <c:pt idx="53">
                  <c:v>83</c:v>
                </c:pt>
                <c:pt idx="54">
                  <c:v>158.5</c:v>
                </c:pt>
                <c:pt idx="55">
                  <c:v>225.8</c:v>
                </c:pt>
                <c:pt idx="56">
                  <c:v>162.80000000000001</c:v>
                </c:pt>
                <c:pt idx="57">
                  <c:v>183.7</c:v>
                </c:pt>
                <c:pt idx="58">
                  <c:v>171.3</c:v>
                </c:pt>
                <c:pt idx="59">
                  <c:v>133</c:v>
                </c:pt>
                <c:pt idx="60">
                  <c:v>49</c:v>
                </c:pt>
                <c:pt idx="61">
                  <c:v>89.2</c:v>
                </c:pt>
                <c:pt idx="62">
                  <c:v>222.4</c:v>
                </c:pt>
                <c:pt idx="63">
                  <c:v>434.6</c:v>
                </c:pt>
                <c:pt idx="64">
                  <c:v>501.1</c:v>
                </c:pt>
                <c:pt idx="65">
                  <c:v>672.1</c:v>
                </c:pt>
                <c:pt idx="66">
                  <c:v>551.70000000000005</c:v>
                </c:pt>
                <c:pt idx="67">
                  <c:v>423.1</c:v>
                </c:pt>
                <c:pt idx="68">
                  <c:v>895.9</c:v>
                </c:pt>
                <c:pt idx="69">
                  <c:v>1248.3</c:v>
                </c:pt>
                <c:pt idx="70">
                  <c:v>673.1</c:v>
                </c:pt>
                <c:pt idx="71">
                  <c:v>274</c:v>
                </c:pt>
                <c:pt idx="72">
                  <c:v>830.6</c:v>
                </c:pt>
                <c:pt idx="73">
                  <c:v>644.20000000000005</c:v>
                </c:pt>
                <c:pt idx="74">
                  <c:v>778.4</c:v>
                </c:pt>
                <c:pt idx="75">
                  <c:v>1048.7</c:v>
                </c:pt>
                <c:pt idx="76">
                  <c:v>1165.3</c:v>
                </c:pt>
                <c:pt idx="77">
                  <c:v>1087.7</c:v>
                </c:pt>
                <c:pt idx="78">
                  <c:v>1171.3</c:v>
                </c:pt>
                <c:pt idx="79">
                  <c:v>1217.9000000000001</c:v>
                </c:pt>
                <c:pt idx="80">
                  <c:v>1261.0999999999999</c:v>
                </c:pt>
                <c:pt idx="81">
                  <c:v>1224.2</c:v>
                </c:pt>
                <c:pt idx="82">
                  <c:v>1197.8</c:v>
                </c:pt>
                <c:pt idx="83">
                  <c:v>1171.7</c:v>
                </c:pt>
                <c:pt idx="84">
                  <c:v>1185.2</c:v>
                </c:pt>
                <c:pt idx="85">
                  <c:v>1160.2</c:v>
                </c:pt>
                <c:pt idx="86">
                  <c:v>1150.0999999999999</c:v>
                </c:pt>
                <c:pt idx="87">
                  <c:v>1132.9000000000001</c:v>
                </c:pt>
                <c:pt idx="88">
                  <c:v>967</c:v>
                </c:pt>
                <c:pt idx="89">
                  <c:v>948.2</c:v>
                </c:pt>
                <c:pt idx="90">
                  <c:v>848.1</c:v>
                </c:pt>
                <c:pt idx="91">
                  <c:v>1110.5</c:v>
                </c:pt>
                <c:pt idx="92">
                  <c:v>955</c:v>
                </c:pt>
                <c:pt idx="93">
                  <c:v>1047</c:v>
                </c:pt>
                <c:pt idx="94">
                  <c:v>1276.2</c:v>
                </c:pt>
                <c:pt idx="95">
                  <c:v>1197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5C-4F90-A8F5-6764F970C4F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30</c:v>
                </c:pt>
                <c:pt idx="72">
                  <c:v>25</c:v>
                </c:pt>
                <c:pt idx="73">
                  <c:v>25</c:v>
                </c:pt>
                <c:pt idx="74">
                  <c:v>109.2</c:v>
                </c:pt>
                <c:pt idx="75">
                  <c:v>114.2</c:v>
                </c:pt>
                <c:pt idx="76">
                  <c:v>226.9</c:v>
                </c:pt>
                <c:pt idx="77">
                  <c:v>264.2</c:v>
                </c:pt>
                <c:pt idx="78">
                  <c:v>313.2</c:v>
                </c:pt>
                <c:pt idx="79">
                  <c:v>313.2</c:v>
                </c:pt>
                <c:pt idx="80">
                  <c:v>311</c:v>
                </c:pt>
                <c:pt idx="81">
                  <c:v>326.60000000000002</c:v>
                </c:pt>
                <c:pt idx="82">
                  <c:v>343.2</c:v>
                </c:pt>
                <c:pt idx="83">
                  <c:v>343.2</c:v>
                </c:pt>
                <c:pt idx="84">
                  <c:v>243.2</c:v>
                </c:pt>
                <c:pt idx="85">
                  <c:v>243.2</c:v>
                </c:pt>
                <c:pt idx="86">
                  <c:v>194.2</c:v>
                </c:pt>
                <c:pt idx="87">
                  <c:v>177.6</c:v>
                </c:pt>
                <c:pt idx="88">
                  <c:v>227.6</c:v>
                </c:pt>
                <c:pt idx="89">
                  <c:v>197</c:v>
                </c:pt>
                <c:pt idx="90">
                  <c:v>182</c:v>
                </c:pt>
                <c:pt idx="91">
                  <c:v>168.06800000000001</c:v>
                </c:pt>
                <c:pt idx="92">
                  <c:v>132</c:v>
                </c:pt>
                <c:pt idx="9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A5C-4F90-A8F5-6764F970C4F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2996.1840000000002</c:v>
                </c:pt>
                <c:pt idx="1">
                  <c:v>3004.1330000000003</c:v>
                </c:pt>
                <c:pt idx="2">
                  <c:v>3012.5899999999997</c:v>
                </c:pt>
                <c:pt idx="3">
                  <c:v>3009.085</c:v>
                </c:pt>
                <c:pt idx="4">
                  <c:v>3022.4319999999998</c:v>
                </c:pt>
                <c:pt idx="5">
                  <c:v>3005.2740000000003</c:v>
                </c:pt>
                <c:pt idx="6">
                  <c:v>2990.47</c:v>
                </c:pt>
                <c:pt idx="7">
                  <c:v>2980.4579999999996</c:v>
                </c:pt>
                <c:pt idx="8">
                  <c:v>2957.4850000000001</c:v>
                </c:pt>
                <c:pt idx="9">
                  <c:v>2934.7200000000003</c:v>
                </c:pt>
                <c:pt idx="10">
                  <c:v>2922.1709999999998</c:v>
                </c:pt>
                <c:pt idx="11">
                  <c:v>2904.9690000000001</c:v>
                </c:pt>
                <c:pt idx="12">
                  <c:v>2879.9430000000002</c:v>
                </c:pt>
                <c:pt idx="13">
                  <c:v>2859.5230000000001</c:v>
                </c:pt>
                <c:pt idx="14">
                  <c:v>2842.252</c:v>
                </c:pt>
                <c:pt idx="15">
                  <c:v>2828.2560000000003</c:v>
                </c:pt>
                <c:pt idx="16">
                  <c:v>2811.864</c:v>
                </c:pt>
                <c:pt idx="17">
                  <c:v>2790.1210000000001</c:v>
                </c:pt>
                <c:pt idx="18">
                  <c:v>2769.578</c:v>
                </c:pt>
                <c:pt idx="19">
                  <c:v>2751.3850000000002</c:v>
                </c:pt>
                <c:pt idx="20">
                  <c:v>2733.4140000000002</c:v>
                </c:pt>
                <c:pt idx="21">
                  <c:v>2717.2870000000003</c:v>
                </c:pt>
                <c:pt idx="22">
                  <c:v>2763.5439999999999</c:v>
                </c:pt>
                <c:pt idx="23">
                  <c:v>2832.6580000000004</c:v>
                </c:pt>
                <c:pt idx="24">
                  <c:v>2985.2310000000002</c:v>
                </c:pt>
                <c:pt idx="25">
                  <c:v>3166.9810000000002</c:v>
                </c:pt>
                <c:pt idx="26">
                  <c:v>3419.7150000000001</c:v>
                </c:pt>
                <c:pt idx="27">
                  <c:v>3752.3389999999999</c:v>
                </c:pt>
                <c:pt idx="28">
                  <c:v>4171.4430000000002</c:v>
                </c:pt>
                <c:pt idx="29">
                  <c:v>4601.3969999999999</c:v>
                </c:pt>
                <c:pt idx="30">
                  <c:v>5063.1410000000005</c:v>
                </c:pt>
                <c:pt idx="31">
                  <c:v>5496.8119999999999</c:v>
                </c:pt>
                <c:pt idx="32">
                  <c:v>5924.58</c:v>
                </c:pt>
                <c:pt idx="33">
                  <c:v>6301.5029999999997</c:v>
                </c:pt>
                <c:pt idx="34">
                  <c:v>6705.6409999999996</c:v>
                </c:pt>
                <c:pt idx="35">
                  <c:v>7096.9400000000005</c:v>
                </c:pt>
                <c:pt idx="36">
                  <c:v>7393.7290000000003</c:v>
                </c:pt>
                <c:pt idx="37">
                  <c:v>7734.1269999999995</c:v>
                </c:pt>
                <c:pt idx="38">
                  <c:v>8053.88</c:v>
                </c:pt>
                <c:pt idx="39">
                  <c:v>8339.3539999999994</c:v>
                </c:pt>
                <c:pt idx="40">
                  <c:v>8572.8549999999996</c:v>
                </c:pt>
                <c:pt idx="41">
                  <c:v>8796.7289999999994</c:v>
                </c:pt>
                <c:pt idx="42">
                  <c:v>8984.1229999999996</c:v>
                </c:pt>
                <c:pt idx="43">
                  <c:v>9180.6669999999995</c:v>
                </c:pt>
                <c:pt idx="44">
                  <c:v>9318.4150000000009</c:v>
                </c:pt>
                <c:pt idx="45">
                  <c:v>9447.8649999999998</c:v>
                </c:pt>
                <c:pt idx="46">
                  <c:v>9516.6839999999993</c:v>
                </c:pt>
                <c:pt idx="47">
                  <c:v>9583.0619999999999</c:v>
                </c:pt>
                <c:pt idx="48">
                  <c:v>9621.7479999999996</c:v>
                </c:pt>
                <c:pt idx="49">
                  <c:v>9661.2309999999998</c:v>
                </c:pt>
                <c:pt idx="50">
                  <c:v>9636.6290000000008</c:v>
                </c:pt>
                <c:pt idx="51">
                  <c:v>9618.4240000000009</c:v>
                </c:pt>
                <c:pt idx="52">
                  <c:v>9578.1670000000013</c:v>
                </c:pt>
                <c:pt idx="53">
                  <c:v>9532.3169999999991</c:v>
                </c:pt>
                <c:pt idx="54">
                  <c:v>9444.9129999999986</c:v>
                </c:pt>
                <c:pt idx="55">
                  <c:v>9350.0560000000005</c:v>
                </c:pt>
                <c:pt idx="56">
                  <c:v>9259.4000000000015</c:v>
                </c:pt>
                <c:pt idx="57">
                  <c:v>9106.5019999999986</c:v>
                </c:pt>
                <c:pt idx="58">
                  <c:v>8926.148000000001</c:v>
                </c:pt>
                <c:pt idx="59">
                  <c:v>8711.3489999999983</c:v>
                </c:pt>
                <c:pt idx="60">
                  <c:v>8463.219000000001</c:v>
                </c:pt>
                <c:pt idx="61">
                  <c:v>8181.3240000000005</c:v>
                </c:pt>
                <c:pt idx="62">
                  <c:v>7868.2930000000006</c:v>
                </c:pt>
                <c:pt idx="63">
                  <c:v>7542.2999999999993</c:v>
                </c:pt>
                <c:pt idx="64">
                  <c:v>7236.8489999999993</c:v>
                </c:pt>
                <c:pt idx="65">
                  <c:v>6847.433</c:v>
                </c:pt>
                <c:pt idx="66">
                  <c:v>6425.9930000000004</c:v>
                </c:pt>
                <c:pt idx="67">
                  <c:v>5978.5330000000004</c:v>
                </c:pt>
                <c:pt idx="68">
                  <c:v>5545.2030000000004</c:v>
                </c:pt>
                <c:pt idx="69">
                  <c:v>5015.3609999999999</c:v>
                </c:pt>
                <c:pt idx="70">
                  <c:v>4496.5370000000003</c:v>
                </c:pt>
                <c:pt idx="71">
                  <c:v>3967.0729999999999</c:v>
                </c:pt>
                <c:pt idx="72">
                  <c:v>3466.5889999999999</c:v>
                </c:pt>
                <c:pt idx="73">
                  <c:v>2995.45</c:v>
                </c:pt>
                <c:pt idx="74">
                  <c:v>2591.0360000000001</c:v>
                </c:pt>
                <c:pt idx="75">
                  <c:v>2231.2060000000001</c:v>
                </c:pt>
                <c:pt idx="76">
                  <c:v>1974.4880000000001</c:v>
                </c:pt>
                <c:pt idx="77">
                  <c:v>1764.83</c:v>
                </c:pt>
                <c:pt idx="78">
                  <c:v>1603.1369999999999</c:v>
                </c:pt>
                <c:pt idx="79">
                  <c:v>1512.442</c:v>
                </c:pt>
                <c:pt idx="80">
                  <c:v>1447.2240000000002</c:v>
                </c:pt>
                <c:pt idx="81">
                  <c:v>1409.7250000000001</c:v>
                </c:pt>
                <c:pt idx="82">
                  <c:v>1365.788</c:v>
                </c:pt>
                <c:pt idx="83">
                  <c:v>1320.5200000000002</c:v>
                </c:pt>
                <c:pt idx="84">
                  <c:v>1267.1570000000002</c:v>
                </c:pt>
                <c:pt idx="85">
                  <c:v>1230.674</c:v>
                </c:pt>
                <c:pt idx="86">
                  <c:v>1202.1039999999998</c:v>
                </c:pt>
                <c:pt idx="87">
                  <c:v>1174.855</c:v>
                </c:pt>
                <c:pt idx="88">
                  <c:v>1158.9659999999999</c:v>
                </c:pt>
                <c:pt idx="89">
                  <c:v>1140.348</c:v>
                </c:pt>
                <c:pt idx="90">
                  <c:v>1119.653</c:v>
                </c:pt>
                <c:pt idx="91">
                  <c:v>1096.173</c:v>
                </c:pt>
                <c:pt idx="92">
                  <c:v>1075.6599999999999</c:v>
                </c:pt>
                <c:pt idx="93">
                  <c:v>1049.6869999999999</c:v>
                </c:pt>
                <c:pt idx="94">
                  <c:v>1030.9929999999999</c:v>
                </c:pt>
                <c:pt idx="95">
                  <c:v>1017.053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5C-4F90-A8F5-6764F970C4F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30</c:v>
                </c:pt>
                <c:pt idx="72">
                  <c:v>25</c:v>
                </c:pt>
                <c:pt idx="73">
                  <c:v>25</c:v>
                </c:pt>
                <c:pt idx="74">
                  <c:v>109.2</c:v>
                </c:pt>
                <c:pt idx="75">
                  <c:v>114.2</c:v>
                </c:pt>
                <c:pt idx="76">
                  <c:v>226.9</c:v>
                </c:pt>
                <c:pt idx="77">
                  <c:v>264.2</c:v>
                </c:pt>
                <c:pt idx="78">
                  <c:v>313.2</c:v>
                </c:pt>
                <c:pt idx="79">
                  <c:v>313.2</c:v>
                </c:pt>
                <c:pt idx="80">
                  <c:v>311</c:v>
                </c:pt>
                <c:pt idx="81">
                  <c:v>326.60000000000002</c:v>
                </c:pt>
                <c:pt idx="82">
                  <c:v>343.2</c:v>
                </c:pt>
                <c:pt idx="83">
                  <c:v>343.2</c:v>
                </c:pt>
                <c:pt idx="84">
                  <c:v>243.2</c:v>
                </c:pt>
                <c:pt idx="85">
                  <c:v>243.2</c:v>
                </c:pt>
                <c:pt idx="86">
                  <c:v>194.2</c:v>
                </c:pt>
                <c:pt idx="87">
                  <c:v>177.6</c:v>
                </c:pt>
                <c:pt idx="88">
                  <c:v>227.6</c:v>
                </c:pt>
                <c:pt idx="89">
                  <c:v>197</c:v>
                </c:pt>
                <c:pt idx="90">
                  <c:v>182</c:v>
                </c:pt>
                <c:pt idx="91">
                  <c:v>168.06800000000001</c:v>
                </c:pt>
                <c:pt idx="92">
                  <c:v>132</c:v>
                </c:pt>
                <c:pt idx="9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A5C-4F90-A8F5-6764F970C4F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367</c:v>
                </c:pt>
                <c:pt idx="1">
                  <c:v>383</c:v>
                </c:pt>
                <c:pt idx="2">
                  <c:v>165</c:v>
                </c:pt>
                <c:pt idx="3">
                  <c:v>165</c:v>
                </c:pt>
                <c:pt idx="4">
                  <c:v>290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207</c:v>
                </c:pt>
                <c:pt idx="13">
                  <c:v>207</c:v>
                </c:pt>
                <c:pt idx="14">
                  <c:v>207</c:v>
                </c:pt>
                <c:pt idx="15">
                  <c:v>207</c:v>
                </c:pt>
                <c:pt idx="16">
                  <c:v>261</c:v>
                </c:pt>
                <c:pt idx="17">
                  <c:v>261</c:v>
                </c:pt>
                <c:pt idx="18">
                  <c:v>261</c:v>
                </c:pt>
                <c:pt idx="19">
                  <c:v>261</c:v>
                </c:pt>
                <c:pt idx="20">
                  <c:v>375</c:v>
                </c:pt>
                <c:pt idx="21">
                  <c:v>375</c:v>
                </c:pt>
                <c:pt idx="22">
                  <c:v>400</c:v>
                </c:pt>
                <c:pt idx="23">
                  <c:v>400</c:v>
                </c:pt>
                <c:pt idx="24">
                  <c:v>557</c:v>
                </c:pt>
                <c:pt idx="25">
                  <c:v>582</c:v>
                </c:pt>
                <c:pt idx="26">
                  <c:v>502</c:v>
                </c:pt>
                <c:pt idx="27">
                  <c:v>502</c:v>
                </c:pt>
                <c:pt idx="28">
                  <c:v>502</c:v>
                </c:pt>
                <c:pt idx="29">
                  <c:v>291</c:v>
                </c:pt>
                <c:pt idx="30">
                  <c:v>266</c:v>
                </c:pt>
                <c:pt idx="31">
                  <c:v>266</c:v>
                </c:pt>
                <c:pt idx="32">
                  <c:v>257</c:v>
                </c:pt>
                <c:pt idx="33">
                  <c:v>257</c:v>
                </c:pt>
                <c:pt idx="34">
                  <c:v>257</c:v>
                </c:pt>
                <c:pt idx="35">
                  <c:v>257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104</c:v>
                </c:pt>
                <c:pt idx="45">
                  <c:v>104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  <c:pt idx="49">
                  <c:v>104</c:v>
                </c:pt>
                <c:pt idx="50">
                  <c:v>104</c:v>
                </c:pt>
                <c:pt idx="51">
                  <c:v>104</c:v>
                </c:pt>
                <c:pt idx="52">
                  <c:v>108</c:v>
                </c:pt>
                <c:pt idx="53">
                  <c:v>108</c:v>
                </c:pt>
                <c:pt idx="54">
                  <c:v>108</c:v>
                </c:pt>
                <c:pt idx="55">
                  <c:v>108</c:v>
                </c:pt>
                <c:pt idx="56">
                  <c:v>104</c:v>
                </c:pt>
                <c:pt idx="57">
                  <c:v>104</c:v>
                </c:pt>
                <c:pt idx="58">
                  <c:v>104</c:v>
                </c:pt>
                <c:pt idx="59">
                  <c:v>104</c:v>
                </c:pt>
                <c:pt idx="60">
                  <c:v>104</c:v>
                </c:pt>
                <c:pt idx="61">
                  <c:v>104</c:v>
                </c:pt>
                <c:pt idx="62">
                  <c:v>104</c:v>
                </c:pt>
                <c:pt idx="63">
                  <c:v>104</c:v>
                </c:pt>
                <c:pt idx="64">
                  <c:v>184</c:v>
                </c:pt>
                <c:pt idx="65">
                  <c:v>184</c:v>
                </c:pt>
                <c:pt idx="66">
                  <c:v>184</c:v>
                </c:pt>
                <c:pt idx="67">
                  <c:v>184</c:v>
                </c:pt>
                <c:pt idx="68">
                  <c:v>210</c:v>
                </c:pt>
                <c:pt idx="69">
                  <c:v>210</c:v>
                </c:pt>
                <c:pt idx="70">
                  <c:v>446</c:v>
                </c:pt>
                <c:pt idx="71">
                  <c:v>983</c:v>
                </c:pt>
                <c:pt idx="72">
                  <c:v>1093</c:v>
                </c:pt>
                <c:pt idx="73">
                  <c:v>1388</c:v>
                </c:pt>
                <c:pt idx="74">
                  <c:v>1537</c:v>
                </c:pt>
                <c:pt idx="75">
                  <c:v>1547</c:v>
                </c:pt>
                <c:pt idx="76">
                  <c:v>1475</c:v>
                </c:pt>
                <c:pt idx="77">
                  <c:v>1679</c:v>
                </c:pt>
                <c:pt idx="78">
                  <c:v>1679</c:v>
                </c:pt>
                <c:pt idx="79">
                  <c:v>1715.578</c:v>
                </c:pt>
                <c:pt idx="80">
                  <c:v>1691</c:v>
                </c:pt>
                <c:pt idx="81">
                  <c:v>1714</c:v>
                </c:pt>
                <c:pt idx="82">
                  <c:v>1704</c:v>
                </c:pt>
                <c:pt idx="83">
                  <c:v>1704</c:v>
                </c:pt>
                <c:pt idx="84">
                  <c:v>1685</c:v>
                </c:pt>
                <c:pt idx="85">
                  <c:v>1650</c:v>
                </c:pt>
                <c:pt idx="86">
                  <c:v>1650</c:v>
                </c:pt>
                <c:pt idx="87">
                  <c:v>1610</c:v>
                </c:pt>
                <c:pt idx="88">
                  <c:v>1550</c:v>
                </c:pt>
                <c:pt idx="89">
                  <c:v>1516.797</c:v>
                </c:pt>
                <c:pt idx="90">
                  <c:v>1535</c:v>
                </c:pt>
                <c:pt idx="91">
                  <c:v>1160</c:v>
                </c:pt>
                <c:pt idx="92">
                  <c:v>1200</c:v>
                </c:pt>
                <c:pt idx="93">
                  <c:v>1010</c:v>
                </c:pt>
                <c:pt idx="94">
                  <c:v>790</c:v>
                </c:pt>
                <c:pt idx="95">
                  <c:v>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5C-4F90-A8F5-6764F970C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165.22</c:v>
                </c:pt>
                <c:pt idx="1">
                  <c:v>156.16</c:v>
                </c:pt>
                <c:pt idx="2">
                  <c:v>147.87</c:v>
                </c:pt>
                <c:pt idx="3">
                  <c:v>138.94999999999999</c:v>
                </c:pt>
                <c:pt idx="4">
                  <c:v>149.99</c:v>
                </c:pt>
                <c:pt idx="5">
                  <c:v>146.5</c:v>
                </c:pt>
                <c:pt idx="6">
                  <c:v>145.49</c:v>
                </c:pt>
                <c:pt idx="7">
                  <c:v>136.26</c:v>
                </c:pt>
                <c:pt idx="8">
                  <c:v>144.61000000000001</c:v>
                </c:pt>
                <c:pt idx="9">
                  <c:v>142.07</c:v>
                </c:pt>
                <c:pt idx="10">
                  <c:v>140.1</c:v>
                </c:pt>
                <c:pt idx="11">
                  <c:v>136.22</c:v>
                </c:pt>
                <c:pt idx="12">
                  <c:v>137.6</c:v>
                </c:pt>
                <c:pt idx="13">
                  <c:v>143.01</c:v>
                </c:pt>
                <c:pt idx="14">
                  <c:v>139.53</c:v>
                </c:pt>
                <c:pt idx="15">
                  <c:v>139.55000000000001</c:v>
                </c:pt>
                <c:pt idx="16">
                  <c:v>138.06</c:v>
                </c:pt>
                <c:pt idx="17">
                  <c:v>143.16999999999999</c:v>
                </c:pt>
                <c:pt idx="18">
                  <c:v>145.08000000000001</c:v>
                </c:pt>
                <c:pt idx="19">
                  <c:v>147.71</c:v>
                </c:pt>
                <c:pt idx="20">
                  <c:v>142.53</c:v>
                </c:pt>
                <c:pt idx="21">
                  <c:v>146.68</c:v>
                </c:pt>
                <c:pt idx="22">
                  <c:v>154.11000000000001</c:v>
                </c:pt>
                <c:pt idx="23">
                  <c:v>158.03</c:v>
                </c:pt>
                <c:pt idx="24">
                  <c:v>158</c:v>
                </c:pt>
                <c:pt idx="25">
                  <c:v>164.84</c:v>
                </c:pt>
                <c:pt idx="26">
                  <c:v>162.63999999999999</c:v>
                </c:pt>
                <c:pt idx="27">
                  <c:v>136.41</c:v>
                </c:pt>
                <c:pt idx="28">
                  <c:v>114.77</c:v>
                </c:pt>
                <c:pt idx="29">
                  <c:v>95.73</c:v>
                </c:pt>
                <c:pt idx="30">
                  <c:v>72.010000000000005</c:v>
                </c:pt>
                <c:pt idx="31">
                  <c:v>15.49</c:v>
                </c:pt>
                <c:pt idx="32">
                  <c:v>102.08</c:v>
                </c:pt>
                <c:pt idx="33">
                  <c:v>13.14</c:v>
                </c:pt>
                <c:pt idx="34">
                  <c:v>15.49</c:v>
                </c:pt>
                <c:pt idx="35">
                  <c:v>12.26</c:v>
                </c:pt>
                <c:pt idx="36">
                  <c:v>10</c:v>
                </c:pt>
                <c:pt idx="37">
                  <c:v>8.43</c:v>
                </c:pt>
                <c:pt idx="38">
                  <c:v>8.43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12.77</c:v>
                </c:pt>
                <c:pt idx="43">
                  <c:v>27.8</c:v>
                </c:pt>
                <c:pt idx="44">
                  <c:v>80</c:v>
                </c:pt>
                <c:pt idx="45">
                  <c:v>84.38</c:v>
                </c:pt>
                <c:pt idx="46">
                  <c:v>78.23</c:v>
                </c:pt>
                <c:pt idx="47">
                  <c:v>49.47</c:v>
                </c:pt>
                <c:pt idx="48">
                  <c:v>51.59</c:v>
                </c:pt>
                <c:pt idx="49">
                  <c:v>37.049999999999997</c:v>
                </c:pt>
                <c:pt idx="50">
                  <c:v>43.49</c:v>
                </c:pt>
                <c:pt idx="51">
                  <c:v>27.87</c:v>
                </c:pt>
                <c:pt idx="52">
                  <c:v>54.67</c:v>
                </c:pt>
                <c:pt idx="53">
                  <c:v>40.799999999999997</c:v>
                </c:pt>
                <c:pt idx="54">
                  <c:v>35.57</c:v>
                </c:pt>
                <c:pt idx="55">
                  <c:v>34.99</c:v>
                </c:pt>
                <c:pt idx="56">
                  <c:v>28.45</c:v>
                </c:pt>
                <c:pt idx="57">
                  <c:v>30.2</c:v>
                </c:pt>
                <c:pt idx="58">
                  <c:v>58.05</c:v>
                </c:pt>
                <c:pt idx="59">
                  <c:v>47.8</c:v>
                </c:pt>
                <c:pt idx="60">
                  <c:v>28.37</c:v>
                </c:pt>
                <c:pt idx="61">
                  <c:v>40.99</c:v>
                </c:pt>
                <c:pt idx="62">
                  <c:v>38.5</c:v>
                </c:pt>
                <c:pt idx="63">
                  <c:v>93.02</c:v>
                </c:pt>
                <c:pt idx="64">
                  <c:v>68</c:v>
                </c:pt>
                <c:pt idx="65">
                  <c:v>115.28</c:v>
                </c:pt>
                <c:pt idx="66">
                  <c:v>95.84</c:v>
                </c:pt>
                <c:pt idx="67">
                  <c:v>130.04</c:v>
                </c:pt>
                <c:pt idx="68">
                  <c:v>73.8</c:v>
                </c:pt>
                <c:pt idx="69">
                  <c:v>109.97</c:v>
                </c:pt>
                <c:pt idx="70">
                  <c:v>130.41999999999999</c:v>
                </c:pt>
                <c:pt idx="71">
                  <c:v>158.12</c:v>
                </c:pt>
                <c:pt idx="72">
                  <c:v>130.72</c:v>
                </c:pt>
                <c:pt idx="73">
                  <c:v>153.65</c:v>
                </c:pt>
                <c:pt idx="74">
                  <c:v>162.22</c:v>
                </c:pt>
                <c:pt idx="75">
                  <c:v>168.32</c:v>
                </c:pt>
                <c:pt idx="76">
                  <c:v>152.77000000000001</c:v>
                </c:pt>
                <c:pt idx="77">
                  <c:v>164.67</c:v>
                </c:pt>
                <c:pt idx="78">
                  <c:v>168.27</c:v>
                </c:pt>
                <c:pt idx="79">
                  <c:v>175.14</c:v>
                </c:pt>
                <c:pt idx="80">
                  <c:v>172.79</c:v>
                </c:pt>
                <c:pt idx="81">
                  <c:v>188.45</c:v>
                </c:pt>
                <c:pt idx="82">
                  <c:v>193.13</c:v>
                </c:pt>
                <c:pt idx="83">
                  <c:v>197.5</c:v>
                </c:pt>
                <c:pt idx="84">
                  <c:v>192.84</c:v>
                </c:pt>
                <c:pt idx="85">
                  <c:v>191.79</c:v>
                </c:pt>
                <c:pt idx="86">
                  <c:v>189.7</c:v>
                </c:pt>
                <c:pt idx="87">
                  <c:v>185.67</c:v>
                </c:pt>
                <c:pt idx="88">
                  <c:v>195.92</c:v>
                </c:pt>
                <c:pt idx="89">
                  <c:v>188.96</c:v>
                </c:pt>
                <c:pt idx="90">
                  <c:v>184.29</c:v>
                </c:pt>
                <c:pt idx="91">
                  <c:v>177</c:v>
                </c:pt>
                <c:pt idx="92">
                  <c:v>181.68</c:v>
                </c:pt>
                <c:pt idx="93">
                  <c:v>170.66</c:v>
                </c:pt>
                <c:pt idx="94">
                  <c:v>166.94</c:v>
                </c:pt>
                <c:pt idx="95">
                  <c:v>162.4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A5C-4F90-A8F5-6764F970C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157</c:v>
                </c:pt>
                <c:pt idx="4">
                  <c:v>155</c:v>
                </c:pt>
                <c:pt idx="5">
                  <c:v>153</c:v>
                </c:pt>
                <c:pt idx="6">
                  <c:v>151</c:v>
                </c:pt>
                <c:pt idx="7">
                  <c:v>149</c:v>
                </c:pt>
                <c:pt idx="8">
                  <c:v>148</c:v>
                </c:pt>
                <c:pt idx="9">
                  <c:v>147</c:v>
                </c:pt>
                <c:pt idx="10">
                  <c:v>146</c:v>
                </c:pt>
                <c:pt idx="11">
                  <c:v>145</c:v>
                </c:pt>
                <c:pt idx="12">
                  <c:v>144</c:v>
                </c:pt>
                <c:pt idx="13">
                  <c:v>144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144</c:v>
                </c:pt>
                <c:pt idx="22">
                  <c:v>145</c:v>
                </c:pt>
                <c:pt idx="23">
                  <c:v>146</c:v>
                </c:pt>
                <c:pt idx="24">
                  <c:v>147</c:v>
                </c:pt>
                <c:pt idx="25">
                  <c:v>148</c:v>
                </c:pt>
                <c:pt idx="26">
                  <c:v>148</c:v>
                </c:pt>
                <c:pt idx="27">
                  <c:v>147</c:v>
                </c:pt>
                <c:pt idx="28">
                  <c:v>145</c:v>
                </c:pt>
                <c:pt idx="29">
                  <c:v>142</c:v>
                </c:pt>
                <c:pt idx="30">
                  <c:v>140</c:v>
                </c:pt>
                <c:pt idx="31">
                  <c:v>136</c:v>
                </c:pt>
                <c:pt idx="32">
                  <c:v>133</c:v>
                </c:pt>
                <c:pt idx="33">
                  <c:v>129</c:v>
                </c:pt>
                <c:pt idx="34">
                  <c:v>125</c:v>
                </c:pt>
                <c:pt idx="35">
                  <c:v>120</c:v>
                </c:pt>
                <c:pt idx="36">
                  <c:v>116</c:v>
                </c:pt>
                <c:pt idx="37">
                  <c:v>113</c:v>
                </c:pt>
                <c:pt idx="38">
                  <c:v>110</c:v>
                </c:pt>
                <c:pt idx="39">
                  <c:v>107</c:v>
                </c:pt>
                <c:pt idx="40">
                  <c:v>106</c:v>
                </c:pt>
                <c:pt idx="41">
                  <c:v>105</c:v>
                </c:pt>
                <c:pt idx="42">
                  <c:v>103</c:v>
                </c:pt>
                <c:pt idx="43">
                  <c:v>102</c:v>
                </c:pt>
                <c:pt idx="44">
                  <c:v>102</c:v>
                </c:pt>
                <c:pt idx="45">
                  <c:v>101</c:v>
                </c:pt>
                <c:pt idx="46">
                  <c:v>102</c:v>
                </c:pt>
                <c:pt idx="47">
                  <c:v>102</c:v>
                </c:pt>
                <c:pt idx="48">
                  <c:v>103</c:v>
                </c:pt>
                <c:pt idx="49">
                  <c:v>104</c:v>
                </c:pt>
                <c:pt idx="50">
                  <c:v>104</c:v>
                </c:pt>
                <c:pt idx="51">
                  <c:v>104</c:v>
                </c:pt>
                <c:pt idx="52">
                  <c:v>104</c:v>
                </c:pt>
                <c:pt idx="53">
                  <c:v>104</c:v>
                </c:pt>
                <c:pt idx="54">
                  <c:v>105</c:v>
                </c:pt>
                <c:pt idx="55">
                  <c:v>106</c:v>
                </c:pt>
                <c:pt idx="56">
                  <c:v>108</c:v>
                </c:pt>
                <c:pt idx="57">
                  <c:v>110</c:v>
                </c:pt>
                <c:pt idx="58">
                  <c:v>112</c:v>
                </c:pt>
                <c:pt idx="59">
                  <c:v>114</c:v>
                </c:pt>
                <c:pt idx="60">
                  <c:v>117</c:v>
                </c:pt>
                <c:pt idx="61">
                  <c:v>120</c:v>
                </c:pt>
                <c:pt idx="62">
                  <c:v>124</c:v>
                </c:pt>
                <c:pt idx="63">
                  <c:v>128</c:v>
                </c:pt>
                <c:pt idx="64">
                  <c:v>133</c:v>
                </c:pt>
                <c:pt idx="65">
                  <c:v>139</c:v>
                </c:pt>
                <c:pt idx="66">
                  <c:v>144</c:v>
                </c:pt>
                <c:pt idx="67">
                  <c:v>150</c:v>
                </c:pt>
                <c:pt idx="68">
                  <c:v>156</c:v>
                </c:pt>
                <c:pt idx="69">
                  <c:v>162</c:v>
                </c:pt>
                <c:pt idx="70">
                  <c:v>169</c:v>
                </c:pt>
                <c:pt idx="71">
                  <c:v>176</c:v>
                </c:pt>
                <c:pt idx="72">
                  <c:v>184</c:v>
                </c:pt>
                <c:pt idx="73">
                  <c:v>191</c:v>
                </c:pt>
                <c:pt idx="74">
                  <c:v>195</c:v>
                </c:pt>
                <c:pt idx="75">
                  <c:v>199</c:v>
                </c:pt>
                <c:pt idx="76">
                  <c:v>201</c:v>
                </c:pt>
                <c:pt idx="77">
                  <c:v>202</c:v>
                </c:pt>
                <c:pt idx="78">
                  <c:v>203</c:v>
                </c:pt>
                <c:pt idx="79">
                  <c:v>203</c:v>
                </c:pt>
                <c:pt idx="80">
                  <c:v>203</c:v>
                </c:pt>
                <c:pt idx="81">
                  <c:v>203</c:v>
                </c:pt>
                <c:pt idx="82">
                  <c:v>202</c:v>
                </c:pt>
                <c:pt idx="83">
                  <c:v>200</c:v>
                </c:pt>
                <c:pt idx="84">
                  <c:v>197</c:v>
                </c:pt>
                <c:pt idx="85">
                  <c:v>195</c:v>
                </c:pt>
                <c:pt idx="86">
                  <c:v>192</c:v>
                </c:pt>
                <c:pt idx="87">
                  <c:v>190</c:v>
                </c:pt>
                <c:pt idx="88">
                  <c:v>188</c:v>
                </c:pt>
                <c:pt idx="89">
                  <c:v>186</c:v>
                </c:pt>
                <c:pt idx="90">
                  <c:v>182</c:v>
                </c:pt>
                <c:pt idx="91">
                  <c:v>177</c:v>
                </c:pt>
                <c:pt idx="92">
                  <c:v>171</c:v>
                </c:pt>
                <c:pt idx="93">
                  <c:v>166</c:v>
                </c:pt>
                <c:pt idx="94">
                  <c:v>161</c:v>
                </c:pt>
                <c:pt idx="95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34-401C-BBF1-A369158764B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863.7</c:v>
                </c:pt>
                <c:pt idx="1">
                  <c:v>863.577</c:v>
                </c:pt>
                <c:pt idx="2">
                  <c:v>863.34100000000001</c:v>
                </c:pt>
                <c:pt idx="3">
                  <c:v>863.42700000000002</c:v>
                </c:pt>
                <c:pt idx="4">
                  <c:v>882.73199999999997</c:v>
                </c:pt>
                <c:pt idx="5">
                  <c:v>882.85599999999999</c:v>
                </c:pt>
                <c:pt idx="6">
                  <c:v>882.755</c:v>
                </c:pt>
                <c:pt idx="7">
                  <c:v>882.53599999999994</c:v>
                </c:pt>
                <c:pt idx="8">
                  <c:v>885.61</c:v>
                </c:pt>
                <c:pt idx="9">
                  <c:v>885.63099999999997</c:v>
                </c:pt>
                <c:pt idx="10">
                  <c:v>885.38199999999995</c:v>
                </c:pt>
                <c:pt idx="11">
                  <c:v>885.35</c:v>
                </c:pt>
                <c:pt idx="12">
                  <c:v>885.45500000000004</c:v>
                </c:pt>
                <c:pt idx="13">
                  <c:v>885.61400000000003</c:v>
                </c:pt>
                <c:pt idx="14">
                  <c:v>885.64700000000005</c:v>
                </c:pt>
                <c:pt idx="15">
                  <c:v>885.57500000000005</c:v>
                </c:pt>
                <c:pt idx="16">
                  <c:v>890.45</c:v>
                </c:pt>
                <c:pt idx="17">
                  <c:v>890.25300000000004</c:v>
                </c:pt>
                <c:pt idx="18">
                  <c:v>889.78499999999997</c:v>
                </c:pt>
                <c:pt idx="19">
                  <c:v>889.08699999999999</c:v>
                </c:pt>
                <c:pt idx="20">
                  <c:v>878.495</c:v>
                </c:pt>
                <c:pt idx="21">
                  <c:v>877.52300000000002</c:v>
                </c:pt>
                <c:pt idx="22">
                  <c:v>876.06399999999996</c:v>
                </c:pt>
                <c:pt idx="23">
                  <c:v>874.173</c:v>
                </c:pt>
                <c:pt idx="24">
                  <c:v>842.86400000000003</c:v>
                </c:pt>
                <c:pt idx="25">
                  <c:v>841.077</c:v>
                </c:pt>
                <c:pt idx="26">
                  <c:v>841.30499999999995</c:v>
                </c:pt>
                <c:pt idx="27">
                  <c:v>840.66899999999998</c:v>
                </c:pt>
                <c:pt idx="28">
                  <c:v>838.02099999999996</c:v>
                </c:pt>
                <c:pt idx="29">
                  <c:v>837.45100000000002</c:v>
                </c:pt>
                <c:pt idx="30">
                  <c:v>836.60699999999997</c:v>
                </c:pt>
                <c:pt idx="31">
                  <c:v>836.29600000000005</c:v>
                </c:pt>
                <c:pt idx="32">
                  <c:v>846.81200000000001</c:v>
                </c:pt>
                <c:pt idx="33">
                  <c:v>846.45899999999995</c:v>
                </c:pt>
                <c:pt idx="34">
                  <c:v>845.947</c:v>
                </c:pt>
                <c:pt idx="35">
                  <c:v>845.149</c:v>
                </c:pt>
                <c:pt idx="36">
                  <c:v>862.18499999999995</c:v>
                </c:pt>
                <c:pt idx="37">
                  <c:v>861.97900000000004</c:v>
                </c:pt>
                <c:pt idx="38">
                  <c:v>861.21199999999999</c:v>
                </c:pt>
                <c:pt idx="39">
                  <c:v>860.82500000000005</c:v>
                </c:pt>
                <c:pt idx="40">
                  <c:v>864.495</c:v>
                </c:pt>
                <c:pt idx="41">
                  <c:v>864.52300000000002</c:v>
                </c:pt>
                <c:pt idx="42">
                  <c:v>864.19899999999996</c:v>
                </c:pt>
                <c:pt idx="43">
                  <c:v>864.279</c:v>
                </c:pt>
                <c:pt idx="44">
                  <c:v>857.00099999999998</c:v>
                </c:pt>
                <c:pt idx="45">
                  <c:v>856.93</c:v>
                </c:pt>
                <c:pt idx="46">
                  <c:v>856.71</c:v>
                </c:pt>
                <c:pt idx="47">
                  <c:v>861.07799999999997</c:v>
                </c:pt>
                <c:pt idx="48">
                  <c:v>860.13</c:v>
                </c:pt>
                <c:pt idx="49">
                  <c:v>863.94500000000005</c:v>
                </c:pt>
                <c:pt idx="50">
                  <c:v>863.32100000000003</c:v>
                </c:pt>
                <c:pt idx="51">
                  <c:v>863.28300000000002</c:v>
                </c:pt>
                <c:pt idx="52">
                  <c:v>853.73099999999999</c:v>
                </c:pt>
                <c:pt idx="53">
                  <c:v>857.43399999999997</c:v>
                </c:pt>
                <c:pt idx="54">
                  <c:v>857.61099999999999</c:v>
                </c:pt>
                <c:pt idx="55">
                  <c:v>857.73299999999995</c:v>
                </c:pt>
                <c:pt idx="56">
                  <c:v>852.80799999999999</c:v>
                </c:pt>
                <c:pt idx="57">
                  <c:v>853.26300000000003</c:v>
                </c:pt>
                <c:pt idx="58">
                  <c:v>849.9</c:v>
                </c:pt>
                <c:pt idx="59">
                  <c:v>853.71299999999997</c:v>
                </c:pt>
                <c:pt idx="60">
                  <c:v>859.44200000000001</c:v>
                </c:pt>
                <c:pt idx="61">
                  <c:v>859.61800000000005</c:v>
                </c:pt>
                <c:pt idx="62">
                  <c:v>860.70399999999995</c:v>
                </c:pt>
                <c:pt idx="63">
                  <c:v>857.02099999999996</c:v>
                </c:pt>
                <c:pt idx="64">
                  <c:v>861.15499999999997</c:v>
                </c:pt>
                <c:pt idx="65">
                  <c:v>861.70500000000004</c:v>
                </c:pt>
                <c:pt idx="66">
                  <c:v>866.15899999999999</c:v>
                </c:pt>
                <c:pt idx="67">
                  <c:v>862.89599999999996</c:v>
                </c:pt>
                <c:pt idx="68">
                  <c:v>803.697</c:v>
                </c:pt>
                <c:pt idx="69">
                  <c:v>804.56399999999996</c:v>
                </c:pt>
                <c:pt idx="70">
                  <c:v>806.51400000000001</c:v>
                </c:pt>
                <c:pt idx="71">
                  <c:v>808.96199999999999</c:v>
                </c:pt>
                <c:pt idx="72">
                  <c:v>751.41600000000005</c:v>
                </c:pt>
                <c:pt idx="73">
                  <c:v>753.82799999999997</c:v>
                </c:pt>
                <c:pt idx="74">
                  <c:v>756.10400000000004</c:v>
                </c:pt>
                <c:pt idx="75">
                  <c:v>757.42499999999995</c:v>
                </c:pt>
                <c:pt idx="76">
                  <c:v>716.07100000000003</c:v>
                </c:pt>
                <c:pt idx="77">
                  <c:v>716.66099999999994</c:v>
                </c:pt>
                <c:pt idx="78">
                  <c:v>717.33399999999995</c:v>
                </c:pt>
                <c:pt idx="79">
                  <c:v>718.33199999999999</c:v>
                </c:pt>
                <c:pt idx="80">
                  <c:v>719.13699999999994</c:v>
                </c:pt>
                <c:pt idx="81">
                  <c:v>718.69200000000001</c:v>
                </c:pt>
                <c:pt idx="82">
                  <c:v>714.76900000000001</c:v>
                </c:pt>
                <c:pt idx="83">
                  <c:v>714.92</c:v>
                </c:pt>
                <c:pt idx="84">
                  <c:v>715.48500000000001</c:v>
                </c:pt>
                <c:pt idx="85">
                  <c:v>715.33500000000004</c:v>
                </c:pt>
                <c:pt idx="86">
                  <c:v>719.09400000000005</c:v>
                </c:pt>
                <c:pt idx="87">
                  <c:v>717.99199999999996</c:v>
                </c:pt>
                <c:pt idx="88">
                  <c:v>714.49099999999999</c:v>
                </c:pt>
                <c:pt idx="89">
                  <c:v>713.61300000000006</c:v>
                </c:pt>
                <c:pt idx="90">
                  <c:v>713.51199999999994</c:v>
                </c:pt>
                <c:pt idx="91">
                  <c:v>712.93799999999999</c:v>
                </c:pt>
                <c:pt idx="92">
                  <c:v>821.84400000000005</c:v>
                </c:pt>
                <c:pt idx="93">
                  <c:v>821.78599999999994</c:v>
                </c:pt>
                <c:pt idx="94">
                  <c:v>821.31700000000001</c:v>
                </c:pt>
                <c:pt idx="95">
                  <c:v>821.40200000000004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34-401C-BBF1-A369158764B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1403.05</c:v>
                </c:pt>
                <c:pt idx="1">
                  <c:v>1399.395</c:v>
                </c:pt>
                <c:pt idx="2">
                  <c:v>1394.3489999999999</c:v>
                </c:pt>
                <c:pt idx="3">
                  <c:v>1391.271</c:v>
                </c:pt>
                <c:pt idx="4">
                  <c:v>1367.69</c:v>
                </c:pt>
                <c:pt idx="5">
                  <c:v>1365.317</c:v>
                </c:pt>
                <c:pt idx="6">
                  <c:v>1363.2190000000001</c:v>
                </c:pt>
                <c:pt idx="7">
                  <c:v>1363.1869999999999</c:v>
                </c:pt>
                <c:pt idx="8">
                  <c:v>1354.329</c:v>
                </c:pt>
                <c:pt idx="9">
                  <c:v>1353.329</c:v>
                </c:pt>
                <c:pt idx="10">
                  <c:v>1351.8309999999999</c:v>
                </c:pt>
                <c:pt idx="11">
                  <c:v>1351.569</c:v>
                </c:pt>
                <c:pt idx="12">
                  <c:v>1357.163</c:v>
                </c:pt>
                <c:pt idx="13">
                  <c:v>1355.4269999999999</c:v>
                </c:pt>
                <c:pt idx="14">
                  <c:v>1359.454</c:v>
                </c:pt>
                <c:pt idx="15">
                  <c:v>1363.1079999999999</c:v>
                </c:pt>
                <c:pt idx="16">
                  <c:v>1390.0630000000001</c:v>
                </c:pt>
                <c:pt idx="17">
                  <c:v>1397.502</c:v>
                </c:pt>
                <c:pt idx="18">
                  <c:v>1405.0830000000001</c:v>
                </c:pt>
                <c:pt idx="19">
                  <c:v>1422.3920000000001</c:v>
                </c:pt>
                <c:pt idx="20">
                  <c:v>1517.451</c:v>
                </c:pt>
                <c:pt idx="21">
                  <c:v>1551.721</c:v>
                </c:pt>
                <c:pt idx="22">
                  <c:v>1575.104</c:v>
                </c:pt>
                <c:pt idx="23">
                  <c:v>1601.3409999999999</c:v>
                </c:pt>
                <c:pt idx="24">
                  <c:v>1721.2929999999999</c:v>
                </c:pt>
                <c:pt idx="25">
                  <c:v>1756.8920000000001</c:v>
                </c:pt>
                <c:pt idx="26">
                  <c:v>1784.47</c:v>
                </c:pt>
                <c:pt idx="27">
                  <c:v>1809.029</c:v>
                </c:pt>
                <c:pt idx="28">
                  <c:v>1912.1880000000001</c:v>
                </c:pt>
                <c:pt idx="29">
                  <c:v>1927.586</c:v>
                </c:pt>
                <c:pt idx="30">
                  <c:v>1934.7139999999999</c:v>
                </c:pt>
                <c:pt idx="31">
                  <c:v>1939.2080000000001</c:v>
                </c:pt>
                <c:pt idx="32">
                  <c:v>1966.8579999999999</c:v>
                </c:pt>
                <c:pt idx="33">
                  <c:v>1975.11</c:v>
                </c:pt>
                <c:pt idx="34">
                  <c:v>1973.547</c:v>
                </c:pt>
                <c:pt idx="35">
                  <c:v>1970.3510000000001</c:v>
                </c:pt>
                <c:pt idx="36">
                  <c:v>1978.2560000000001</c:v>
                </c:pt>
                <c:pt idx="37">
                  <c:v>1972.5239999999999</c:v>
                </c:pt>
                <c:pt idx="38">
                  <c:v>1973.509</c:v>
                </c:pt>
                <c:pt idx="39">
                  <c:v>1964.6289999999999</c:v>
                </c:pt>
                <c:pt idx="40">
                  <c:v>1955.6780000000001</c:v>
                </c:pt>
                <c:pt idx="41">
                  <c:v>1952.453</c:v>
                </c:pt>
                <c:pt idx="42">
                  <c:v>1950.328</c:v>
                </c:pt>
                <c:pt idx="43">
                  <c:v>1934.25</c:v>
                </c:pt>
                <c:pt idx="44">
                  <c:v>1921.3109999999999</c:v>
                </c:pt>
                <c:pt idx="45">
                  <c:v>1913.894</c:v>
                </c:pt>
                <c:pt idx="46">
                  <c:v>1916.838</c:v>
                </c:pt>
                <c:pt idx="47">
                  <c:v>1939.5319999999999</c:v>
                </c:pt>
                <c:pt idx="48">
                  <c:v>1918.941</c:v>
                </c:pt>
                <c:pt idx="49">
                  <c:v>1930.17</c:v>
                </c:pt>
                <c:pt idx="50">
                  <c:v>1927.6969999999999</c:v>
                </c:pt>
                <c:pt idx="51">
                  <c:v>1920.9559999999999</c:v>
                </c:pt>
                <c:pt idx="52">
                  <c:v>1882.441</c:v>
                </c:pt>
                <c:pt idx="53">
                  <c:v>1887.7249999999999</c:v>
                </c:pt>
                <c:pt idx="54">
                  <c:v>1882.951</c:v>
                </c:pt>
                <c:pt idx="55">
                  <c:v>1870.9590000000001</c:v>
                </c:pt>
                <c:pt idx="56">
                  <c:v>1827.752</c:v>
                </c:pt>
                <c:pt idx="57">
                  <c:v>1820.443</c:v>
                </c:pt>
                <c:pt idx="58">
                  <c:v>1804.252</c:v>
                </c:pt>
                <c:pt idx="59">
                  <c:v>1796.8030000000001</c:v>
                </c:pt>
                <c:pt idx="60">
                  <c:v>1786.934</c:v>
                </c:pt>
                <c:pt idx="61">
                  <c:v>1780.4549999999999</c:v>
                </c:pt>
                <c:pt idx="62">
                  <c:v>1778.5350000000001</c:v>
                </c:pt>
                <c:pt idx="63">
                  <c:v>1774.5229999999999</c:v>
                </c:pt>
                <c:pt idx="64">
                  <c:v>1761.019</c:v>
                </c:pt>
                <c:pt idx="65">
                  <c:v>1753.175</c:v>
                </c:pt>
                <c:pt idx="66">
                  <c:v>1775.6420000000001</c:v>
                </c:pt>
                <c:pt idx="67">
                  <c:v>1761.2950000000001</c:v>
                </c:pt>
                <c:pt idx="68">
                  <c:v>1759.5540000000001</c:v>
                </c:pt>
                <c:pt idx="69">
                  <c:v>1757.088</c:v>
                </c:pt>
                <c:pt idx="70">
                  <c:v>1760.924</c:v>
                </c:pt>
                <c:pt idx="71">
                  <c:v>1767.2149999999999</c:v>
                </c:pt>
                <c:pt idx="72">
                  <c:v>1765.8979999999999</c:v>
                </c:pt>
                <c:pt idx="73">
                  <c:v>1769.5820000000001</c:v>
                </c:pt>
                <c:pt idx="74">
                  <c:v>1772.1559999999999</c:v>
                </c:pt>
                <c:pt idx="75">
                  <c:v>1763.9069999999999</c:v>
                </c:pt>
                <c:pt idx="76">
                  <c:v>1739.7460000000001</c:v>
                </c:pt>
                <c:pt idx="77">
                  <c:v>1733.8</c:v>
                </c:pt>
                <c:pt idx="78">
                  <c:v>1727.674</c:v>
                </c:pt>
                <c:pt idx="79">
                  <c:v>1722.22</c:v>
                </c:pt>
                <c:pt idx="80">
                  <c:v>1669.087</c:v>
                </c:pt>
                <c:pt idx="81">
                  <c:v>1655.8130000000001</c:v>
                </c:pt>
                <c:pt idx="82">
                  <c:v>1622.874</c:v>
                </c:pt>
                <c:pt idx="83">
                  <c:v>1594.873</c:v>
                </c:pt>
                <c:pt idx="84">
                  <c:v>1539.204</c:v>
                </c:pt>
                <c:pt idx="85">
                  <c:v>1526.1469999999999</c:v>
                </c:pt>
                <c:pt idx="86">
                  <c:v>1515.011</c:v>
                </c:pt>
                <c:pt idx="87">
                  <c:v>1502.4960000000001</c:v>
                </c:pt>
                <c:pt idx="88">
                  <c:v>1471.8620000000001</c:v>
                </c:pt>
                <c:pt idx="89">
                  <c:v>1463.36</c:v>
                </c:pt>
                <c:pt idx="90">
                  <c:v>1453.367</c:v>
                </c:pt>
                <c:pt idx="91">
                  <c:v>1444.6790000000001</c:v>
                </c:pt>
                <c:pt idx="92">
                  <c:v>1421.2159999999999</c:v>
                </c:pt>
                <c:pt idx="93">
                  <c:v>1416.39</c:v>
                </c:pt>
                <c:pt idx="94">
                  <c:v>1409.8309999999999</c:v>
                </c:pt>
                <c:pt idx="95">
                  <c:v>1405.769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34-401C-BBF1-A369158764B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4448.4219999999996</c:v>
                </c:pt>
                <c:pt idx="1">
                  <c:v>4363.9359999999997</c:v>
                </c:pt>
                <c:pt idx="2">
                  <c:v>4282.6959999999999</c:v>
                </c:pt>
                <c:pt idx="3">
                  <c:v>4203.4690000000001</c:v>
                </c:pt>
                <c:pt idx="4">
                  <c:v>4126.0209999999997</c:v>
                </c:pt>
                <c:pt idx="5">
                  <c:v>4052.5749999999998</c:v>
                </c:pt>
                <c:pt idx="6">
                  <c:v>3998.7469999999998</c:v>
                </c:pt>
                <c:pt idx="7">
                  <c:v>3950.6860000000001</c:v>
                </c:pt>
                <c:pt idx="8">
                  <c:v>3892.8330000000001</c:v>
                </c:pt>
                <c:pt idx="9">
                  <c:v>3851.2289999999998</c:v>
                </c:pt>
                <c:pt idx="10">
                  <c:v>3795.92</c:v>
                </c:pt>
                <c:pt idx="11">
                  <c:v>3751.2240000000002</c:v>
                </c:pt>
                <c:pt idx="12">
                  <c:v>3701.7939999999999</c:v>
                </c:pt>
                <c:pt idx="13">
                  <c:v>3662.5569999999998</c:v>
                </c:pt>
                <c:pt idx="14">
                  <c:v>3642.9290000000001</c:v>
                </c:pt>
                <c:pt idx="15">
                  <c:v>3634.92</c:v>
                </c:pt>
                <c:pt idx="16">
                  <c:v>3589.6019999999999</c:v>
                </c:pt>
                <c:pt idx="17">
                  <c:v>3582.4969999999998</c:v>
                </c:pt>
                <c:pt idx="18">
                  <c:v>3575.9360000000001</c:v>
                </c:pt>
                <c:pt idx="19">
                  <c:v>3579.3119999999999</c:v>
                </c:pt>
                <c:pt idx="20">
                  <c:v>3526.7510000000002</c:v>
                </c:pt>
                <c:pt idx="21">
                  <c:v>3521.2249999999999</c:v>
                </c:pt>
                <c:pt idx="22">
                  <c:v>3551.44</c:v>
                </c:pt>
                <c:pt idx="23">
                  <c:v>3623.9250000000002</c:v>
                </c:pt>
                <c:pt idx="24">
                  <c:v>3676.9560000000001</c:v>
                </c:pt>
                <c:pt idx="25">
                  <c:v>3777.6669999999999</c:v>
                </c:pt>
                <c:pt idx="26">
                  <c:v>3870.1210000000001</c:v>
                </c:pt>
                <c:pt idx="27">
                  <c:v>4005.6660000000002</c:v>
                </c:pt>
                <c:pt idx="28">
                  <c:v>4139.3270000000002</c:v>
                </c:pt>
                <c:pt idx="29">
                  <c:v>4282.5889999999999</c:v>
                </c:pt>
                <c:pt idx="30">
                  <c:v>4405.8590000000004</c:v>
                </c:pt>
                <c:pt idx="31">
                  <c:v>4534.5690000000004</c:v>
                </c:pt>
                <c:pt idx="32">
                  <c:v>4592.4840000000004</c:v>
                </c:pt>
                <c:pt idx="33">
                  <c:v>4748.0079999999998</c:v>
                </c:pt>
                <c:pt idx="34">
                  <c:v>4845.3</c:v>
                </c:pt>
                <c:pt idx="35">
                  <c:v>4926.0820000000003</c:v>
                </c:pt>
                <c:pt idx="36">
                  <c:v>4969.3289999999997</c:v>
                </c:pt>
                <c:pt idx="37">
                  <c:v>5037.6769999999997</c:v>
                </c:pt>
                <c:pt idx="38">
                  <c:v>5088.6229999999996</c:v>
                </c:pt>
                <c:pt idx="39">
                  <c:v>5152.067</c:v>
                </c:pt>
                <c:pt idx="40">
                  <c:v>5230.5959999999995</c:v>
                </c:pt>
                <c:pt idx="41">
                  <c:v>5292.4530000000004</c:v>
                </c:pt>
                <c:pt idx="42">
                  <c:v>5356.6540000000005</c:v>
                </c:pt>
                <c:pt idx="43">
                  <c:v>5417.9669999999996</c:v>
                </c:pt>
                <c:pt idx="44">
                  <c:v>5453.17</c:v>
                </c:pt>
                <c:pt idx="45">
                  <c:v>5504.8220000000001</c:v>
                </c:pt>
                <c:pt idx="46">
                  <c:v>5582.6480000000001</c:v>
                </c:pt>
                <c:pt idx="47">
                  <c:v>5674.37</c:v>
                </c:pt>
                <c:pt idx="48">
                  <c:v>5746.165</c:v>
                </c:pt>
                <c:pt idx="49">
                  <c:v>5801.3890000000001</c:v>
                </c:pt>
                <c:pt idx="50">
                  <c:v>5825.9250000000002</c:v>
                </c:pt>
                <c:pt idx="51">
                  <c:v>5848.8580000000002</c:v>
                </c:pt>
                <c:pt idx="52">
                  <c:v>5837.9989999999998</c:v>
                </c:pt>
                <c:pt idx="53">
                  <c:v>5839.86</c:v>
                </c:pt>
                <c:pt idx="54">
                  <c:v>5830.5150000000003</c:v>
                </c:pt>
                <c:pt idx="55">
                  <c:v>5812.3779999999997</c:v>
                </c:pt>
                <c:pt idx="56">
                  <c:v>5829.3249999999998</c:v>
                </c:pt>
                <c:pt idx="57">
                  <c:v>5787.3630000000003</c:v>
                </c:pt>
                <c:pt idx="58">
                  <c:v>5717.43</c:v>
                </c:pt>
                <c:pt idx="59">
                  <c:v>5692.9780000000001</c:v>
                </c:pt>
                <c:pt idx="60">
                  <c:v>5726.1329999999998</c:v>
                </c:pt>
                <c:pt idx="61">
                  <c:v>5704.5450000000001</c:v>
                </c:pt>
                <c:pt idx="62">
                  <c:v>5687.4560000000001</c:v>
                </c:pt>
                <c:pt idx="63">
                  <c:v>5616.92</c:v>
                </c:pt>
                <c:pt idx="64">
                  <c:v>5665.643</c:v>
                </c:pt>
                <c:pt idx="65">
                  <c:v>5592.3119999999999</c:v>
                </c:pt>
                <c:pt idx="66">
                  <c:v>5624.5360000000001</c:v>
                </c:pt>
                <c:pt idx="67">
                  <c:v>5585.0860000000002</c:v>
                </c:pt>
                <c:pt idx="68">
                  <c:v>5654.192</c:v>
                </c:pt>
                <c:pt idx="69">
                  <c:v>5606.9610000000002</c:v>
                </c:pt>
                <c:pt idx="70">
                  <c:v>5592.5119999999997</c:v>
                </c:pt>
                <c:pt idx="71">
                  <c:v>5530.1580000000004</c:v>
                </c:pt>
                <c:pt idx="72">
                  <c:v>5572.7240000000002</c:v>
                </c:pt>
                <c:pt idx="73">
                  <c:v>5497.9920000000002</c:v>
                </c:pt>
                <c:pt idx="74">
                  <c:v>5459.5360000000001</c:v>
                </c:pt>
                <c:pt idx="75">
                  <c:v>5392.4040000000005</c:v>
                </c:pt>
                <c:pt idx="76">
                  <c:v>5429.1970000000001</c:v>
                </c:pt>
                <c:pt idx="77">
                  <c:v>5388.1989999999996</c:v>
                </c:pt>
                <c:pt idx="78">
                  <c:v>5365.4</c:v>
                </c:pt>
                <c:pt idx="79">
                  <c:v>5362.7539999999999</c:v>
                </c:pt>
                <c:pt idx="80">
                  <c:v>5368.9660000000003</c:v>
                </c:pt>
                <c:pt idx="81">
                  <c:v>5349.0649999999996</c:v>
                </c:pt>
                <c:pt idx="82">
                  <c:v>5330.7619999999997</c:v>
                </c:pt>
                <c:pt idx="83">
                  <c:v>5289.89</c:v>
                </c:pt>
                <c:pt idx="84">
                  <c:v>5250.4620000000004</c:v>
                </c:pt>
                <c:pt idx="85">
                  <c:v>5169.0460000000003</c:v>
                </c:pt>
                <c:pt idx="86">
                  <c:v>5092.4889999999996</c:v>
                </c:pt>
                <c:pt idx="87">
                  <c:v>5006.4750000000004</c:v>
                </c:pt>
                <c:pt idx="88">
                  <c:v>4929.201</c:v>
                </c:pt>
                <c:pt idx="89">
                  <c:v>4838.393</c:v>
                </c:pt>
                <c:pt idx="90">
                  <c:v>4739.3249999999998</c:v>
                </c:pt>
                <c:pt idx="91">
                  <c:v>4602.5630000000001</c:v>
                </c:pt>
                <c:pt idx="92">
                  <c:v>4456.951</c:v>
                </c:pt>
                <c:pt idx="93">
                  <c:v>4314.5550000000003</c:v>
                </c:pt>
                <c:pt idx="94">
                  <c:v>4216.6210000000001</c:v>
                </c:pt>
                <c:pt idx="95">
                  <c:v>4129.8440000000001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34-401C-BBF1-A369158764B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509</c:v>
                </c:pt>
                <c:pt idx="1">
                  <c:v>509</c:v>
                </c:pt>
                <c:pt idx="2">
                  <c:v>509</c:v>
                </c:pt>
                <c:pt idx="3">
                  <c:v>509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</c:v>
                </c:pt>
                <c:pt idx="8">
                  <c:v>459</c:v>
                </c:pt>
                <c:pt idx="9">
                  <c:v>459</c:v>
                </c:pt>
                <c:pt idx="10">
                  <c:v>459</c:v>
                </c:pt>
                <c:pt idx="11">
                  <c:v>459</c:v>
                </c:pt>
                <c:pt idx="12">
                  <c:v>446</c:v>
                </c:pt>
                <c:pt idx="13">
                  <c:v>446</c:v>
                </c:pt>
                <c:pt idx="14">
                  <c:v>446</c:v>
                </c:pt>
                <c:pt idx="15">
                  <c:v>446</c:v>
                </c:pt>
                <c:pt idx="16">
                  <c:v>442</c:v>
                </c:pt>
                <c:pt idx="17">
                  <c:v>442</c:v>
                </c:pt>
                <c:pt idx="18">
                  <c:v>442</c:v>
                </c:pt>
                <c:pt idx="19">
                  <c:v>442</c:v>
                </c:pt>
                <c:pt idx="20">
                  <c:v>456</c:v>
                </c:pt>
                <c:pt idx="21">
                  <c:v>456</c:v>
                </c:pt>
                <c:pt idx="22">
                  <c:v>456</c:v>
                </c:pt>
                <c:pt idx="23">
                  <c:v>456</c:v>
                </c:pt>
                <c:pt idx="24">
                  <c:v>508</c:v>
                </c:pt>
                <c:pt idx="25">
                  <c:v>508</c:v>
                </c:pt>
                <c:pt idx="26">
                  <c:v>508</c:v>
                </c:pt>
                <c:pt idx="27">
                  <c:v>508</c:v>
                </c:pt>
                <c:pt idx="28">
                  <c:v>576</c:v>
                </c:pt>
                <c:pt idx="29">
                  <c:v>576</c:v>
                </c:pt>
                <c:pt idx="30">
                  <c:v>576</c:v>
                </c:pt>
                <c:pt idx="31">
                  <c:v>576</c:v>
                </c:pt>
                <c:pt idx="32">
                  <c:v>625</c:v>
                </c:pt>
                <c:pt idx="33">
                  <c:v>625</c:v>
                </c:pt>
                <c:pt idx="34">
                  <c:v>625</c:v>
                </c:pt>
                <c:pt idx="35">
                  <c:v>625</c:v>
                </c:pt>
                <c:pt idx="36">
                  <c:v>644</c:v>
                </c:pt>
                <c:pt idx="37">
                  <c:v>644</c:v>
                </c:pt>
                <c:pt idx="38">
                  <c:v>644</c:v>
                </c:pt>
                <c:pt idx="39">
                  <c:v>644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670</c:v>
                </c:pt>
                <c:pt idx="48">
                  <c:v>694</c:v>
                </c:pt>
                <c:pt idx="49">
                  <c:v>694</c:v>
                </c:pt>
                <c:pt idx="50">
                  <c:v>694</c:v>
                </c:pt>
                <c:pt idx="51">
                  <c:v>694</c:v>
                </c:pt>
                <c:pt idx="52">
                  <c:v>697</c:v>
                </c:pt>
                <c:pt idx="53">
                  <c:v>697</c:v>
                </c:pt>
                <c:pt idx="54">
                  <c:v>697</c:v>
                </c:pt>
                <c:pt idx="55">
                  <c:v>697</c:v>
                </c:pt>
                <c:pt idx="56">
                  <c:v>689</c:v>
                </c:pt>
                <c:pt idx="57">
                  <c:v>689</c:v>
                </c:pt>
                <c:pt idx="58">
                  <c:v>689</c:v>
                </c:pt>
                <c:pt idx="59">
                  <c:v>689</c:v>
                </c:pt>
                <c:pt idx="60">
                  <c:v>697</c:v>
                </c:pt>
                <c:pt idx="61">
                  <c:v>697</c:v>
                </c:pt>
                <c:pt idx="62">
                  <c:v>697</c:v>
                </c:pt>
                <c:pt idx="63">
                  <c:v>697</c:v>
                </c:pt>
                <c:pt idx="64">
                  <c:v>713</c:v>
                </c:pt>
                <c:pt idx="65">
                  <c:v>713</c:v>
                </c:pt>
                <c:pt idx="66">
                  <c:v>713</c:v>
                </c:pt>
                <c:pt idx="67">
                  <c:v>713</c:v>
                </c:pt>
                <c:pt idx="68">
                  <c:v>741</c:v>
                </c:pt>
                <c:pt idx="69">
                  <c:v>741</c:v>
                </c:pt>
                <c:pt idx="70">
                  <c:v>741</c:v>
                </c:pt>
                <c:pt idx="71">
                  <c:v>741</c:v>
                </c:pt>
                <c:pt idx="72">
                  <c:v>744</c:v>
                </c:pt>
                <c:pt idx="73">
                  <c:v>744</c:v>
                </c:pt>
                <c:pt idx="74">
                  <c:v>744</c:v>
                </c:pt>
                <c:pt idx="75">
                  <c:v>744</c:v>
                </c:pt>
                <c:pt idx="76">
                  <c:v>730</c:v>
                </c:pt>
                <c:pt idx="77">
                  <c:v>730</c:v>
                </c:pt>
                <c:pt idx="78">
                  <c:v>730</c:v>
                </c:pt>
                <c:pt idx="79">
                  <c:v>730</c:v>
                </c:pt>
                <c:pt idx="80">
                  <c:v>719</c:v>
                </c:pt>
                <c:pt idx="81">
                  <c:v>719</c:v>
                </c:pt>
                <c:pt idx="82">
                  <c:v>719</c:v>
                </c:pt>
                <c:pt idx="83">
                  <c:v>719</c:v>
                </c:pt>
                <c:pt idx="84">
                  <c:v>676</c:v>
                </c:pt>
                <c:pt idx="85">
                  <c:v>676</c:v>
                </c:pt>
                <c:pt idx="86">
                  <c:v>676</c:v>
                </c:pt>
                <c:pt idx="87">
                  <c:v>676</c:v>
                </c:pt>
                <c:pt idx="88">
                  <c:v>622</c:v>
                </c:pt>
                <c:pt idx="89">
                  <c:v>622</c:v>
                </c:pt>
                <c:pt idx="90">
                  <c:v>622</c:v>
                </c:pt>
                <c:pt idx="91">
                  <c:v>622</c:v>
                </c:pt>
                <c:pt idx="92">
                  <c:v>552</c:v>
                </c:pt>
                <c:pt idx="93">
                  <c:v>552</c:v>
                </c:pt>
                <c:pt idx="94">
                  <c:v>552</c:v>
                </c:pt>
                <c:pt idx="95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34-401C-BBF1-A369158764B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D34-401C-BBF1-A369158764B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100</c:v>
                </c:pt>
                <c:pt idx="41">
                  <c:v>130</c:v>
                </c:pt>
                <c:pt idx="42">
                  <c:v>130</c:v>
                </c:pt>
                <c:pt idx="43">
                  <c:v>164.136</c:v>
                </c:pt>
                <c:pt idx="44">
                  <c:v>190</c:v>
                </c:pt>
                <c:pt idx="45">
                  <c:v>228</c:v>
                </c:pt>
                <c:pt idx="46">
                  <c:v>228</c:v>
                </c:pt>
                <c:pt idx="47">
                  <c:v>228</c:v>
                </c:pt>
                <c:pt idx="48">
                  <c:v>267</c:v>
                </c:pt>
                <c:pt idx="49">
                  <c:v>283.3</c:v>
                </c:pt>
                <c:pt idx="50">
                  <c:v>285</c:v>
                </c:pt>
                <c:pt idx="51">
                  <c:v>307.8</c:v>
                </c:pt>
                <c:pt idx="52">
                  <c:v>325.5</c:v>
                </c:pt>
                <c:pt idx="53">
                  <c:v>325.5</c:v>
                </c:pt>
                <c:pt idx="54">
                  <c:v>325.5</c:v>
                </c:pt>
                <c:pt idx="55">
                  <c:v>325.5</c:v>
                </c:pt>
                <c:pt idx="56">
                  <c:v>325.5</c:v>
                </c:pt>
                <c:pt idx="57">
                  <c:v>276.5</c:v>
                </c:pt>
                <c:pt idx="58">
                  <c:v>266.5</c:v>
                </c:pt>
                <c:pt idx="59">
                  <c:v>237.54</c:v>
                </c:pt>
                <c:pt idx="60">
                  <c:v>138.5</c:v>
                </c:pt>
                <c:pt idx="61">
                  <c:v>131.1</c:v>
                </c:pt>
                <c:pt idx="62">
                  <c:v>18</c:v>
                </c:pt>
                <c:pt idx="6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34-401C-BBF1-A369158764B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D34-401C-BBF1-A369158764B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D34-401C-BBF1-A369158764B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D34-401C-BBF1-A369158764B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D34-401C-BBF1-A369158764B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899.9</c:v>
                </c:pt>
                <c:pt idx="1">
                  <c:v>984.1</c:v>
                </c:pt>
                <c:pt idx="2">
                  <c:v>863.1</c:v>
                </c:pt>
                <c:pt idx="3">
                  <c:v>866.8</c:v>
                </c:pt>
                <c:pt idx="4">
                  <c:v>1283.9000000000001</c:v>
                </c:pt>
                <c:pt idx="5">
                  <c:v>1195.4000000000001</c:v>
                </c:pt>
                <c:pt idx="6">
                  <c:v>1222.5</c:v>
                </c:pt>
                <c:pt idx="7">
                  <c:v>1222.9000000000001</c:v>
                </c:pt>
                <c:pt idx="8">
                  <c:v>996.3</c:v>
                </c:pt>
                <c:pt idx="9">
                  <c:v>991.4</c:v>
                </c:pt>
                <c:pt idx="10">
                  <c:v>1036.9000000000001</c:v>
                </c:pt>
                <c:pt idx="11">
                  <c:v>1065.7</c:v>
                </c:pt>
                <c:pt idx="12">
                  <c:v>1123.4000000000001</c:v>
                </c:pt>
                <c:pt idx="13">
                  <c:v>1144</c:v>
                </c:pt>
                <c:pt idx="14">
                  <c:v>1144.0999999999999</c:v>
                </c:pt>
                <c:pt idx="15">
                  <c:v>1134.5999999999999</c:v>
                </c:pt>
                <c:pt idx="16">
                  <c:v>1189.5999999999999</c:v>
                </c:pt>
                <c:pt idx="17">
                  <c:v>787.8</c:v>
                </c:pt>
                <c:pt idx="18">
                  <c:v>777</c:v>
                </c:pt>
                <c:pt idx="19">
                  <c:v>777</c:v>
                </c:pt>
                <c:pt idx="20">
                  <c:v>778</c:v>
                </c:pt>
                <c:pt idx="21">
                  <c:v>778</c:v>
                </c:pt>
                <c:pt idx="22">
                  <c:v>797.4</c:v>
                </c:pt>
                <c:pt idx="23">
                  <c:v>778</c:v>
                </c:pt>
                <c:pt idx="24">
                  <c:v>902.1</c:v>
                </c:pt>
                <c:pt idx="25">
                  <c:v>975.5</c:v>
                </c:pt>
                <c:pt idx="26">
                  <c:v>1028.5</c:v>
                </c:pt>
                <c:pt idx="27">
                  <c:v>1112</c:v>
                </c:pt>
                <c:pt idx="28">
                  <c:v>746</c:v>
                </c:pt>
                <c:pt idx="29">
                  <c:v>746</c:v>
                </c:pt>
                <c:pt idx="30">
                  <c:v>746</c:v>
                </c:pt>
                <c:pt idx="31">
                  <c:v>746</c:v>
                </c:pt>
                <c:pt idx="32">
                  <c:v>945</c:v>
                </c:pt>
                <c:pt idx="33">
                  <c:v>945</c:v>
                </c:pt>
                <c:pt idx="34">
                  <c:v>945</c:v>
                </c:pt>
                <c:pt idx="35">
                  <c:v>1018.5</c:v>
                </c:pt>
                <c:pt idx="36">
                  <c:v>959.2</c:v>
                </c:pt>
                <c:pt idx="37">
                  <c:v>1493.2</c:v>
                </c:pt>
                <c:pt idx="38">
                  <c:v>1426.2</c:v>
                </c:pt>
                <c:pt idx="39">
                  <c:v>1419.4</c:v>
                </c:pt>
                <c:pt idx="40">
                  <c:v>1111.8</c:v>
                </c:pt>
                <c:pt idx="41">
                  <c:v>1168.5</c:v>
                </c:pt>
                <c:pt idx="42">
                  <c:v>1189.2</c:v>
                </c:pt>
                <c:pt idx="43">
                  <c:v>1200.3</c:v>
                </c:pt>
                <c:pt idx="44">
                  <c:v>1164.2</c:v>
                </c:pt>
                <c:pt idx="45">
                  <c:v>1162.0999999999999</c:v>
                </c:pt>
                <c:pt idx="46">
                  <c:v>1149.4000000000001</c:v>
                </c:pt>
                <c:pt idx="47">
                  <c:v>1097</c:v>
                </c:pt>
                <c:pt idx="48">
                  <c:v>1023.4</c:v>
                </c:pt>
                <c:pt idx="49">
                  <c:v>975.2</c:v>
                </c:pt>
                <c:pt idx="50">
                  <c:v>927.1</c:v>
                </c:pt>
                <c:pt idx="51">
                  <c:v>869.5</c:v>
                </c:pt>
                <c:pt idx="52">
                  <c:v>868.77800000000002</c:v>
                </c:pt>
                <c:pt idx="53">
                  <c:v>856.27800000000002</c:v>
                </c:pt>
                <c:pt idx="54">
                  <c:v>856.27800000000002</c:v>
                </c:pt>
                <c:pt idx="55">
                  <c:v>856.27800000000002</c:v>
                </c:pt>
                <c:pt idx="56">
                  <c:v>838</c:v>
                </c:pt>
                <c:pt idx="57">
                  <c:v>838</c:v>
                </c:pt>
                <c:pt idx="58">
                  <c:v>838</c:v>
                </c:pt>
                <c:pt idx="59">
                  <c:v>838</c:v>
                </c:pt>
                <c:pt idx="60">
                  <c:v>973.6</c:v>
                </c:pt>
                <c:pt idx="61">
                  <c:v>822</c:v>
                </c:pt>
                <c:pt idx="62">
                  <c:v>822</c:v>
                </c:pt>
                <c:pt idx="63">
                  <c:v>822</c:v>
                </c:pt>
                <c:pt idx="64">
                  <c:v>739</c:v>
                </c:pt>
                <c:pt idx="65">
                  <c:v>739</c:v>
                </c:pt>
                <c:pt idx="66">
                  <c:v>739</c:v>
                </c:pt>
                <c:pt idx="67">
                  <c:v>739</c:v>
                </c:pt>
                <c:pt idx="68">
                  <c:v>734</c:v>
                </c:pt>
                <c:pt idx="69">
                  <c:v>734</c:v>
                </c:pt>
                <c:pt idx="70">
                  <c:v>734</c:v>
                </c:pt>
                <c:pt idx="71">
                  <c:v>837.8</c:v>
                </c:pt>
                <c:pt idx="72">
                  <c:v>726</c:v>
                </c:pt>
                <c:pt idx="73">
                  <c:v>726</c:v>
                </c:pt>
                <c:pt idx="74">
                  <c:v>726</c:v>
                </c:pt>
                <c:pt idx="75">
                  <c:v>726</c:v>
                </c:pt>
                <c:pt idx="76">
                  <c:v>712</c:v>
                </c:pt>
                <c:pt idx="77">
                  <c:v>712</c:v>
                </c:pt>
                <c:pt idx="78">
                  <c:v>712</c:v>
                </c:pt>
                <c:pt idx="79">
                  <c:v>712</c:v>
                </c:pt>
                <c:pt idx="80">
                  <c:v>760</c:v>
                </c:pt>
                <c:pt idx="81">
                  <c:v>760</c:v>
                </c:pt>
                <c:pt idx="82">
                  <c:v>760</c:v>
                </c:pt>
                <c:pt idx="83">
                  <c:v>760</c:v>
                </c:pt>
                <c:pt idx="84">
                  <c:v>752</c:v>
                </c:pt>
                <c:pt idx="85">
                  <c:v>752</c:v>
                </c:pt>
                <c:pt idx="86">
                  <c:v>752</c:v>
                </c:pt>
                <c:pt idx="87">
                  <c:v>752</c:v>
                </c:pt>
                <c:pt idx="88">
                  <c:v>702</c:v>
                </c:pt>
                <c:pt idx="89">
                  <c:v>702</c:v>
                </c:pt>
                <c:pt idx="90">
                  <c:v>702</c:v>
                </c:pt>
                <c:pt idx="91">
                  <c:v>702</c:v>
                </c:pt>
                <c:pt idx="92">
                  <c:v>670</c:v>
                </c:pt>
                <c:pt idx="93">
                  <c:v>670</c:v>
                </c:pt>
                <c:pt idx="94">
                  <c:v>670</c:v>
                </c:pt>
                <c:pt idx="95">
                  <c:v>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D34-401C-BBF1-A369158764B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56.381999999999998</c:v>
                </c:pt>
                <c:pt idx="22">
                  <c:v>55.445</c:v>
                </c:pt>
                <c:pt idx="23">
                  <c:v>53.924999999999997</c:v>
                </c:pt>
                <c:pt idx="24">
                  <c:v>51.927999999999997</c:v>
                </c:pt>
                <c:pt idx="25">
                  <c:v>49.79</c:v>
                </c:pt>
                <c:pt idx="26">
                  <c:v>47.23</c:v>
                </c:pt>
                <c:pt idx="27">
                  <c:v>43.725999999999999</c:v>
                </c:pt>
                <c:pt idx="28">
                  <c:v>39.381</c:v>
                </c:pt>
                <c:pt idx="29">
                  <c:v>35.307000000000002</c:v>
                </c:pt>
                <c:pt idx="30">
                  <c:v>31.634</c:v>
                </c:pt>
                <c:pt idx="31">
                  <c:v>27.748999999999999</c:v>
                </c:pt>
                <c:pt idx="32">
                  <c:v>23.434999999999999</c:v>
                </c:pt>
                <c:pt idx="33">
                  <c:v>19.460999999999999</c:v>
                </c:pt>
                <c:pt idx="34">
                  <c:v>16.007999999999999</c:v>
                </c:pt>
                <c:pt idx="35">
                  <c:v>12.802</c:v>
                </c:pt>
                <c:pt idx="36">
                  <c:v>9.6300000000000008</c:v>
                </c:pt>
                <c:pt idx="37">
                  <c:v>6.68</c:v>
                </c:pt>
                <c:pt idx="38">
                  <c:v>4.1970000000000001</c:v>
                </c:pt>
                <c:pt idx="39">
                  <c:v>2.3220000000000001</c:v>
                </c:pt>
                <c:pt idx="40">
                  <c:v>0.88800000000000001</c:v>
                </c:pt>
                <c:pt idx="49">
                  <c:v>0.155</c:v>
                </c:pt>
                <c:pt idx="50">
                  <c:v>0.46200000000000002</c:v>
                </c:pt>
                <c:pt idx="51">
                  <c:v>0.93300000000000005</c:v>
                </c:pt>
                <c:pt idx="52">
                  <c:v>1.611</c:v>
                </c:pt>
                <c:pt idx="53">
                  <c:v>2.395</c:v>
                </c:pt>
                <c:pt idx="54">
                  <c:v>3.41</c:v>
                </c:pt>
                <c:pt idx="55">
                  <c:v>4.859</c:v>
                </c:pt>
                <c:pt idx="56">
                  <c:v>6.6929999999999996</c:v>
                </c:pt>
                <c:pt idx="57">
                  <c:v>8.4849999999999994</c:v>
                </c:pt>
                <c:pt idx="58">
                  <c:v>10.228999999999999</c:v>
                </c:pt>
                <c:pt idx="59">
                  <c:v>12.194000000000001</c:v>
                </c:pt>
                <c:pt idx="60">
                  <c:v>14.462</c:v>
                </c:pt>
                <c:pt idx="61">
                  <c:v>16.683</c:v>
                </c:pt>
                <c:pt idx="62">
                  <c:v>18.91</c:v>
                </c:pt>
                <c:pt idx="63">
                  <c:v>21.367999999999999</c:v>
                </c:pt>
                <c:pt idx="64">
                  <c:v>24.065999999999999</c:v>
                </c:pt>
                <c:pt idx="65">
                  <c:v>26.664000000000001</c:v>
                </c:pt>
                <c:pt idx="66">
                  <c:v>29.291</c:v>
                </c:pt>
                <c:pt idx="67">
                  <c:v>32.292999999999999</c:v>
                </c:pt>
                <c:pt idx="68">
                  <c:v>35.582000000000001</c:v>
                </c:pt>
                <c:pt idx="69">
                  <c:v>38.494</c:v>
                </c:pt>
                <c:pt idx="70">
                  <c:v>41.262</c:v>
                </c:pt>
                <c:pt idx="71">
                  <c:v>44.436999999999998</c:v>
                </c:pt>
                <c:pt idx="72">
                  <c:v>47.893000000000001</c:v>
                </c:pt>
                <c:pt idx="73">
                  <c:v>50.555</c:v>
                </c:pt>
                <c:pt idx="74">
                  <c:v>52.302</c:v>
                </c:pt>
                <c:pt idx="75">
                  <c:v>53.624000000000002</c:v>
                </c:pt>
                <c:pt idx="76">
                  <c:v>54.859000000000002</c:v>
                </c:pt>
                <c:pt idx="77">
                  <c:v>55.850999999999999</c:v>
                </c:pt>
                <c:pt idx="78">
                  <c:v>56.514000000000003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D34-401C-BBF1-A369158764B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100</c:v>
                </c:pt>
                <c:pt idx="41">
                  <c:v>130</c:v>
                </c:pt>
                <c:pt idx="42">
                  <c:v>130</c:v>
                </c:pt>
                <c:pt idx="43">
                  <c:v>164.136</c:v>
                </c:pt>
                <c:pt idx="44">
                  <c:v>190</c:v>
                </c:pt>
                <c:pt idx="45">
                  <c:v>228</c:v>
                </c:pt>
                <c:pt idx="46">
                  <c:v>228</c:v>
                </c:pt>
                <c:pt idx="47">
                  <c:v>228</c:v>
                </c:pt>
                <c:pt idx="48">
                  <c:v>267</c:v>
                </c:pt>
                <c:pt idx="49">
                  <c:v>283.3</c:v>
                </c:pt>
                <c:pt idx="50">
                  <c:v>285</c:v>
                </c:pt>
                <c:pt idx="51">
                  <c:v>307.8</c:v>
                </c:pt>
                <c:pt idx="52">
                  <c:v>325.5</c:v>
                </c:pt>
                <c:pt idx="53">
                  <c:v>325.5</c:v>
                </c:pt>
                <c:pt idx="54">
                  <c:v>325.5</c:v>
                </c:pt>
                <c:pt idx="55">
                  <c:v>325.5</c:v>
                </c:pt>
                <c:pt idx="56">
                  <c:v>325.5</c:v>
                </c:pt>
                <c:pt idx="57">
                  <c:v>276.5</c:v>
                </c:pt>
                <c:pt idx="58">
                  <c:v>266.5</c:v>
                </c:pt>
                <c:pt idx="59">
                  <c:v>237.54</c:v>
                </c:pt>
                <c:pt idx="60">
                  <c:v>138.5</c:v>
                </c:pt>
                <c:pt idx="61">
                  <c:v>131.1</c:v>
                </c:pt>
                <c:pt idx="62">
                  <c:v>18</c:v>
                </c:pt>
                <c:pt idx="6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D34-401C-BBF1-A369158764B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D34-401C-BBF1-A3691587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165.22</c:v>
                </c:pt>
                <c:pt idx="1">
                  <c:v>156.16</c:v>
                </c:pt>
                <c:pt idx="2">
                  <c:v>147.87</c:v>
                </c:pt>
                <c:pt idx="3">
                  <c:v>138.94999999999999</c:v>
                </c:pt>
                <c:pt idx="4">
                  <c:v>149.99</c:v>
                </c:pt>
                <c:pt idx="5">
                  <c:v>146.5</c:v>
                </c:pt>
                <c:pt idx="6">
                  <c:v>145.49</c:v>
                </c:pt>
                <c:pt idx="7">
                  <c:v>136.26</c:v>
                </c:pt>
                <c:pt idx="8">
                  <c:v>144.61000000000001</c:v>
                </c:pt>
                <c:pt idx="9">
                  <c:v>142.07</c:v>
                </c:pt>
                <c:pt idx="10">
                  <c:v>140.1</c:v>
                </c:pt>
                <c:pt idx="11">
                  <c:v>136.22</c:v>
                </c:pt>
                <c:pt idx="12">
                  <c:v>137.6</c:v>
                </c:pt>
                <c:pt idx="13">
                  <c:v>143.01</c:v>
                </c:pt>
                <c:pt idx="14">
                  <c:v>139.53</c:v>
                </c:pt>
                <c:pt idx="15">
                  <c:v>139.55000000000001</c:v>
                </c:pt>
                <c:pt idx="16">
                  <c:v>138.06</c:v>
                </c:pt>
                <c:pt idx="17">
                  <c:v>143.16999999999999</c:v>
                </c:pt>
                <c:pt idx="18">
                  <c:v>145.08000000000001</c:v>
                </c:pt>
                <c:pt idx="19">
                  <c:v>147.71</c:v>
                </c:pt>
                <c:pt idx="20">
                  <c:v>142.53</c:v>
                </c:pt>
                <c:pt idx="21">
                  <c:v>146.68</c:v>
                </c:pt>
                <c:pt idx="22">
                  <c:v>154.11000000000001</c:v>
                </c:pt>
                <c:pt idx="23">
                  <c:v>158.03</c:v>
                </c:pt>
                <c:pt idx="24">
                  <c:v>158</c:v>
                </c:pt>
                <c:pt idx="25">
                  <c:v>164.84</c:v>
                </c:pt>
                <c:pt idx="26">
                  <c:v>162.63999999999999</c:v>
                </c:pt>
                <c:pt idx="27">
                  <c:v>136.41</c:v>
                </c:pt>
                <c:pt idx="28">
                  <c:v>114.77</c:v>
                </c:pt>
                <c:pt idx="29">
                  <c:v>95.73</c:v>
                </c:pt>
                <c:pt idx="30">
                  <c:v>72.010000000000005</c:v>
                </c:pt>
                <c:pt idx="31">
                  <c:v>15.49</c:v>
                </c:pt>
                <c:pt idx="32">
                  <c:v>102.08</c:v>
                </c:pt>
                <c:pt idx="33">
                  <c:v>13.14</c:v>
                </c:pt>
                <c:pt idx="34">
                  <c:v>15.49</c:v>
                </c:pt>
                <c:pt idx="35">
                  <c:v>12.26</c:v>
                </c:pt>
                <c:pt idx="36">
                  <c:v>10</c:v>
                </c:pt>
                <c:pt idx="37">
                  <c:v>8.43</c:v>
                </c:pt>
                <c:pt idx="38">
                  <c:v>8.43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12.77</c:v>
                </c:pt>
                <c:pt idx="43">
                  <c:v>27.8</c:v>
                </c:pt>
                <c:pt idx="44">
                  <c:v>80</c:v>
                </c:pt>
                <c:pt idx="45">
                  <c:v>84.38</c:v>
                </c:pt>
                <c:pt idx="46">
                  <c:v>78.23</c:v>
                </c:pt>
                <c:pt idx="47">
                  <c:v>49.47</c:v>
                </c:pt>
                <c:pt idx="48">
                  <c:v>51.59</c:v>
                </c:pt>
                <c:pt idx="49">
                  <c:v>37.049999999999997</c:v>
                </c:pt>
                <c:pt idx="50">
                  <c:v>43.49</c:v>
                </c:pt>
                <c:pt idx="51">
                  <c:v>27.87</c:v>
                </c:pt>
                <c:pt idx="52">
                  <c:v>54.67</c:v>
                </c:pt>
                <c:pt idx="53">
                  <c:v>40.799999999999997</c:v>
                </c:pt>
                <c:pt idx="54">
                  <c:v>35.57</c:v>
                </c:pt>
                <c:pt idx="55">
                  <c:v>34.99</c:v>
                </c:pt>
                <c:pt idx="56">
                  <c:v>28.45</c:v>
                </c:pt>
                <c:pt idx="57">
                  <c:v>30.2</c:v>
                </c:pt>
                <c:pt idx="58">
                  <c:v>58.05</c:v>
                </c:pt>
                <c:pt idx="59">
                  <c:v>47.8</c:v>
                </c:pt>
                <c:pt idx="60">
                  <c:v>28.37</c:v>
                </c:pt>
                <c:pt idx="61">
                  <c:v>40.99</c:v>
                </c:pt>
                <c:pt idx="62">
                  <c:v>38.5</c:v>
                </c:pt>
                <c:pt idx="63">
                  <c:v>93.02</c:v>
                </c:pt>
                <c:pt idx="64">
                  <c:v>68</c:v>
                </c:pt>
                <c:pt idx="65">
                  <c:v>115.28</c:v>
                </c:pt>
                <c:pt idx="66">
                  <c:v>95.84</c:v>
                </c:pt>
                <c:pt idx="67">
                  <c:v>130.04</c:v>
                </c:pt>
                <c:pt idx="68">
                  <c:v>73.8</c:v>
                </c:pt>
                <c:pt idx="69">
                  <c:v>109.97</c:v>
                </c:pt>
                <c:pt idx="70">
                  <c:v>130.41999999999999</c:v>
                </c:pt>
                <c:pt idx="71">
                  <c:v>158.12</c:v>
                </c:pt>
                <c:pt idx="72">
                  <c:v>130.72</c:v>
                </c:pt>
                <c:pt idx="73">
                  <c:v>153.65</c:v>
                </c:pt>
                <c:pt idx="74">
                  <c:v>162.22</c:v>
                </c:pt>
                <c:pt idx="75">
                  <c:v>168.32</c:v>
                </c:pt>
                <c:pt idx="76">
                  <c:v>152.77000000000001</c:v>
                </c:pt>
                <c:pt idx="77">
                  <c:v>164.67</c:v>
                </c:pt>
                <c:pt idx="78">
                  <c:v>168.27</c:v>
                </c:pt>
                <c:pt idx="79">
                  <c:v>175.14</c:v>
                </c:pt>
                <c:pt idx="80">
                  <c:v>172.79</c:v>
                </c:pt>
                <c:pt idx="81">
                  <c:v>188.45</c:v>
                </c:pt>
                <c:pt idx="82">
                  <c:v>193.13</c:v>
                </c:pt>
                <c:pt idx="83">
                  <c:v>197.5</c:v>
                </c:pt>
                <c:pt idx="84">
                  <c:v>192.84</c:v>
                </c:pt>
                <c:pt idx="85">
                  <c:v>191.79</c:v>
                </c:pt>
                <c:pt idx="86">
                  <c:v>189.7</c:v>
                </c:pt>
                <c:pt idx="87">
                  <c:v>185.67</c:v>
                </c:pt>
                <c:pt idx="88">
                  <c:v>195.92</c:v>
                </c:pt>
                <c:pt idx="89">
                  <c:v>188.96</c:v>
                </c:pt>
                <c:pt idx="90">
                  <c:v>184.29</c:v>
                </c:pt>
                <c:pt idx="91">
                  <c:v>177</c:v>
                </c:pt>
                <c:pt idx="92">
                  <c:v>181.68</c:v>
                </c:pt>
                <c:pt idx="93">
                  <c:v>170.66</c:v>
                </c:pt>
                <c:pt idx="94">
                  <c:v>166.94</c:v>
                </c:pt>
                <c:pt idx="95">
                  <c:v>162.4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D34-401C-BBF1-A3691587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8345.0839999999989</v>
      </c>
      <c r="C5" s="25">
        <v>8339.0329999999994</v>
      </c>
      <c r="D5" s="25">
        <v>8129.4390000000003</v>
      </c>
      <c r="E5" s="25">
        <v>8047.9849999999997</v>
      </c>
      <c r="F5" s="25">
        <v>8351.3320000000003</v>
      </c>
      <c r="G5" s="25">
        <v>8185.1880000000001</v>
      </c>
      <c r="H5" s="25">
        <v>8154.1790000000001</v>
      </c>
      <c r="I5" s="25">
        <v>8104.3580000000002</v>
      </c>
      <c r="J5" s="25">
        <v>7793.116</v>
      </c>
      <c r="K5" s="25">
        <v>7744.62</v>
      </c>
      <c r="L5" s="25">
        <v>7732.0709999999999</v>
      </c>
      <c r="M5" s="25">
        <v>7714.8689999999997</v>
      </c>
      <c r="N5" s="25">
        <v>7714.8429999999998</v>
      </c>
      <c r="O5" s="25">
        <v>7694.6360000000004</v>
      </c>
      <c r="P5" s="25">
        <v>7678.152</v>
      </c>
      <c r="Q5" s="25">
        <v>7664.1559999999999</v>
      </c>
      <c r="R5" s="25">
        <v>7701.7640000000001</v>
      </c>
      <c r="S5" s="25">
        <v>7300.0209999999997</v>
      </c>
      <c r="T5" s="25">
        <v>7289.7780000000002</v>
      </c>
      <c r="U5" s="25">
        <v>7309.7849999999999</v>
      </c>
      <c r="V5" s="25">
        <v>7356.7139999999999</v>
      </c>
      <c r="W5" s="25">
        <v>7384.8850000000002</v>
      </c>
      <c r="X5" s="25">
        <v>7456.4440000000004</v>
      </c>
      <c r="Y5" s="25">
        <v>7533.3580000000002</v>
      </c>
      <c r="Z5" s="25">
        <v>7850.1310000000003</v>
      </c>
      <c r="AA5" s="25">
        <v>8056.8810000000003</v>
      </c>
      <c r="AB5" s="25">
        <v>8227.6149999999998</v>
      </c>
      <c r="AC5" s="25">
        <v>8466.0820000000003</v>
      </c>
      <c r="AD5" s="25">
        <v>8395.9259999999995</v>
      </c>
      <c r="AE5" s="25">
        <v>8546.8970000000008</v>
      </c>
      <c r="AF5" s="25">
        <v>8670.8410000000003</v>
      </c>
      <c r="AG5" s="25">
        <v>8795.8119999999999</v>
      </c>
      <c r="AH5" s="25">
        <v>9132.58</v>
      </c>
      <c r="AI5" s="25">
        <v>9288.0030000000006</v>
      </c>
      <c r="AJ5" s="25">
        <v>9375.8410000000003</v>
      </c>
      <c r="AK5" s="25">
        <v>9517.84</v>
      </c>
      <c r="AL5" s="25">
        <v>9538.6290000000008</v>
      </c>
      <c r="AM5" s="25">
        <v>10129.027</v>
      </c>
      <c r="AN5" s="25">
        <v>10107.780000000001</v>
      </c>
      <c r="AO5" s="25">
        <v>10150.254000000001</v>
      </c>
      <c r="AP5" s="25">
        <v>10019.422</v>
      </c>
      <c r="AQ5" s="25">
        <v>10162.962</v>
      </c>
      <c r="AR5" s="25">
        <v>10243.356</v>
      </c>
      <c r="AS5" s="25">
        <v>10332.901</v>
      </c>
      <c r="AT5" s="25">
        <v>10357.647999999999</v>
      </c>
      <c r="AU5" s="25">
        <v>10436.764999999999</v>
      </c>
      <c r="AV5" s="25">
        <v>10505.584000000001</v>
      </c>
      <c r="AW5" s="25">
        <v>10571.962</v>
      </c>
      <c r="AX5" s="25">
        <v>10612.647999999999</v>
      </c>
      <c r="AY5" s="25">
        <v>10652.130999999999</v>
      </c>
      <c r="AZ5" s="25">
        <v>10627.529</v>
      </c>
      <c r="BA5" s="25">
        <v>10609.324000000001</v>
      </c>
      <c r="BB5" s="25">
        <v>10571.066999999999</v>
      </c>
      <c r="BC5" s="25">
        <v>10570.217000000001</v>
      </c>
      <c r="BD5" s="25">
        <v>10558.313</v>
      </c>
      <c r="BE5" s="25">
        <v>10530.755999999999</v>
      </c>
      <c r="BF5" s="25">
        <v>10477.1</v>
      </c>
      <c r="BG5" s="25">
        <v>10383.102000000001</v>
      </c>
      <c r="BH5" s="25">
        <v>10287.348</v>
      </c>
      <c r="BI5" s="25">
        <v>10234.249</v>
      </c>
      <c r="BJ5" s="25">
        <v>10313.119000000001</v>
      </c>
      <c r="BK5" s="25">
        <v>10131.424000000001</v>
      </c>
      <c r="BL5" s="25">
        <v>10006.593000000001</v>
      </c>
      <c r="BM5" s="25">
        <v>9934.7999999999993</v>
      </c>
      <c r="BN5" s="25">
        <v>9896.8490000000002</v>
      </c>
      <c r="BO5" s="25">
        <v>9824.848</v>
      </c>
      <c r="BP5" s="25">
        <v>9891.5930000000008</v>
      </c>
      <c r="BQ5" s="25">
        <v>9843.5329999999994</v>
      </c>
      <c r="BR5" s="25">
        <v>9884.0030000000006</v>
      </c>
      <c r="BS5" s="25">
        <v>9844.0930000000008</v>
      </c>
      <c r="BT5" s="25">
        <v>9845.1650000000009</v>
      </c>
      <c r="BU5" s="25">
        <v>9905.5280000000002</v>
      </c>
      <c r="BV5" s="25">
        <v>9791.9750000000004</v>
      </c>
      <c r="BW5" s="25">
        <v>9732.9110000000001</v>
      </c>
      <c r="BX5" s="25">
        <v>9705.0640000000003</v>
      </c>
      <c r="BY5" s="25">
        <v>9636.3639999999996</v>
      </c>
      <c r="BZ5" s="25">
        <v>9582.8289999999997</v>
      </c>
      <c r="CA5" s="25">
        <v>9538.49</v>
      </c>
      <c r="CB5" s="25">
        <v>9511.8870000000006</v>
      </c>
      <c r="CC5" s="25">
        <v>9505.3050000000003</v>
      </c>
      <c r="CD5" s="25">
        <v>9496.1890000000003</v>
      </c>
      <c r="CE5" s="25">
        <v>9462.5220000000008</v>
      </c>
      <c r="CF5" s="25">
        <v>9406.4220000000005</v>
      </c>
      <c r="CG5" s="25">
        <v>9335.6489999999994</v>
      </c>
      <c r="CH5" s="25">
        <v>9187.1509999999998</v>
      </c>
      <c r="CI5" s="25">
        <v>9090.5259999999998</v>
      </c>
      <c r="CJ5" s="25">
        <v>9003.5709999999999</v>
      </c>
      <c r="CK5" s="25">
        <v>8901.9740000000002</v>
      </c>
      <c r="CL5" s="25">
        <v>8684.58</v>
      </c>
      <c r="CM5" s="25">
        <v>8582.4110000000001</v>
      </c>
      <c r="CN5" s="25">
        <v>8469.1839999999993</v>
      </c>
      <c r="CO5" s="25">
        <v>8318.18</v>
      </c>
      <c r="CP5" s="25">
        <v>8150.0230000000001</v>
      </c>
      <c r="CQ5" s="25">
        <v>7997.69</v>
      </c>
      <c r="CR5" s="25">
        <v>7887.7370000000001</v>
      </c>
      <c r="CS5" s="25">
        <v>7794.0360000000001</v>
      </c>
      <c r="CT5" s="26"/>
      <c r="CU5" s="26"/>
      <c r="CV5" s="26"/>
      <c r="CW5" s="27"/>
      <c r="CX5" s="28">
        <f t="array" ref="CX5">SUMPRODUCT(B5:CW5*0.25)</f>
        <v>218953.63775000002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165.22</v>
      </c>
      <c r="C8" s="37">
        <v>156.16</v>
      </c>
      <c r="D8" s="37">
        <v>147.87</v>
      </c>
      <c r="E8" s="37">
        <v>138.94999999999999</v>
      </c>
      <c r="F8" s="37">
        <v>149.99</v>
      </c>
      <c r="G8" s="37">
        <v>146.5</v>
      </c>
      <c r="H8" s="37">
        <v>145.49</v>
      </c>
      <c r="I8" s="37">
        <v>136.26</v>
      </c>
      <c r="J8" s="37">
        <v>144.61000000000001</v>
      </c>
      <c r="K8" s="37">
        <v>142.07</v>
      </c>
      <c r="L8" s="37">
        <v>140.1</v>
      </c>
      <c r="M8" s="37">
        <v>136.22</v>
      </c>
      <c r="N8" s="37">
        <v>137.6</v>
      </c>
      <c r="O8" s="37">
        <v>143.01</v>
      </c>
      <c r="P8" s="37">
        <v>139.53</v>
      </c>
      <c r="Q8" s="37">
        <v>139.55000000000001</v>
      </c>
      <c r="R8" s="37">
        <v>138.06</v>
      </c>
      <c r="S8" s="37">
        <v>143.16999999999999</v>
      </c>
      <c r="T8" s="37">
        <v>145.08000000000001</v>
      </c>
      <c r="U8" s="37">
        <v>147.71</v>
      </c>
      <c r="V8" s="37">
        <v>142.53</v>
      </c>
      <c r="W8" s="37">
        <v>146.68</v>
      </c>
      <c r="X8" s="37">
        <v>154.11000000000001</v>
      </c>
      <c r="Y8" s="37">
        <v>158.03</v>
      </c>
      <c r="Z8" s="37">
        <v>158</v>
      </c>
      <c r="AA8" s="37">
        <v>164.84</v>
      </c>
      <c r="AB8" s="37">
        <v>162.63999999999999</v>
      </c>
      <c r="AC8" s="37">
        <v>136.41</v>
      </c>
      <c r="AD8" s="37">
        <v>114.77</v>
      </c>
      <c r="AE8" s="37">
        <v>95.73</v>
      </c>
      <c r="AF8" s="37">
        <v>72.010000000000005</v>
      </c>
      <c r="AG8" s="37">
        <v>15.49</v>
      </c>
      <c r="AH8" s="37">
        <v>102.08</v>
      </c>
      <c r="AI8" s="37">
        <v>13.14</v>
      </c>
      <c r="AJ8" s="37">
        <v>15.49</v>
      </c>
      <c r="AK8" s="37">
        <v>12.26</v>
      </c>
      <c r="AL8" s="37">
        <v>10</v>
      </c>
      <c r="AM8" s="37">
        <v>8.43</v>
      </c>
      <c r="AN8" s="37">
        <v>8.43</v>
      </c>
      <c r="AO8" s="37">
        <v>10</v>
      </c>
      <c r="AP8" s="37">
        <v>10</v>
      </c>
      <c r="AQ8" s="37">
        <v>10</v>
      </c>
      <c r="AR8" s="37">
        <v>12.77</v>
      </c>
      <c r="AS8" s="37">
        <v>27.8</v>
      </c>
      <c r="AT8" s="37">
        <v>80</v>
      </c>
      <c r="AU8" s="37">
        <v>84.38</v>
      </c>
      <c r="AV8" s="37">
        <v>78.23</v>
      </c>
      <c r="AW8" s="37">
        <v>49.47</v>
      </c>
      <c r="AX8" s="37">
        <v>51.59</v>
      </c>
      <c r="AY8" s="37">
        <v>37.049999999999997</v>
      </c>
      <c r="AZ8" s="37">
        <v>43.49</v>
      </c>
      <c r="BA8" s="37">
        <v>27.87</v>
      </c>
      <c r="BB8" s="37">
        <v>54.67</v>
      </c>
      <c r="BC8" s="37">
        <v>40.799999999999997</v>
      </c>
      <c r="BD8" s="37">
        <v>35.57</v>
      </c>
      <c r="BE8" s="37">
        <v>34.99</v>
      </c>
      <c r="BF8" s="37">
        <v>28.45</v>
      </c>
      <c r="BG8" s="37">
        <v>30.2</v>
      </c>
      <c r="BH8" s="37">
        <v>58.05</v>
      </c>
      <c r="BI8" s="37">
        <v>47.8</v>
      </c>
      <c r="BJ8" s="37">
        <v>28.37</v>
      </c>
      <c r="BK8" s="37">
        <v>40.99</v>
      </c>
      <c r="BL8" s="37">
        <v>38.5</v>
      </c>
      <c r="BM8" s="37">
        <v>93.02</v>
      </c>
      <c r="BN8" s="37">
        <v>68</v>
      </c>
      <c r="BO8" s="37">
        <v>115.28</v>
      </c>
      <c r="BP8" s="37">
        <v>95.84</v>
      </c>
      <c r="BQ8" s="37">
        <v>130.04</v>
      </c>
      <c r="BR8" s="37">
        <v>73.8</v>
      </c>
      <c r="BS8" s="37">
        <v>109.97</v>
      </c>
      <c r="BT8" s="37">
        <v>130.41999999999999</v>
      </c>
      <c r="BU8" s="37">
        <v>158.12</v>
      </c>
      <c r="BV8" s="37">
        <v>130.72</v>
      </c>
      <c r="BW8" s="37">
        <v>153.65</v>
      </c>
      <c r="BX8" s="37">
        <v>162.22</v>
      </c>
      <c r="BY8" s="37">
        <v>168.32</v>
      </c>
      <c r="BZ8" s="37">
        <v>152.77000000000001</v>
      </c>
      <c r="CA8" s="37">
        <v>164.67</v>
      </c>
      <c r="CB8" s="37">
        <v>168.27</v>
      </c>
      <c r="CC8" s="37">
        <v>175.14</v>
      </c>
      <c r="CD8" s="37">
        <v>172.79</v>
      </c>
      <c r="CE8" s="37">
        <v>188.45</v>
      </c>
      <c r="CF8" s="37">
        <v>193.13</v>
      </c>
      <c r="CG8" s="37">
        <v>197.5</v>
      </c>
      <c r="CH8" s="37">
        <v>192.84</v>
      </c>
      <c r="CI8" s="37">
        <v>191.79</v>
      </c>
      <c r="CJ8" s="37">
        <v>189.7</v>
      </c>
      <c r="CK8" s="37">
        <v>185.67</v>
      </c>
      <c r="CL8" s="37">
        <v>195.92</v>
      </c>
      <c r="CM8" s="37">
        <v>188.96</v>
      </c>
      <c r="CN8" s="37">
        <v>184.29</v>
      </c>
      <c r="CO8" s="37">
        <v>177</v>
      </c>
      <c r="CP8" s="37">
        <v>181.68</v>
      </c>
      <c r="CQ8" s="37">
        <v>170.66</v>
      </c>
      <c r="CR8" s="37">
        <v>166.94</v>
      </c>
      <c r="CS8" s="37">
        <v>162.4</v>
      </c>
      <c r="CT8" s="38"/>
      <c r="CU8" s="38"/>
      <c r="CV8" s="38"/>
      <c r="CW8" s="39"/>
      <c r="CX8" s="40">
        <f>IF(SUM(B8:CW8)&lt;&gt;0,AVERAGEIF(B8:CW8,"&lt;&gt;"""),"")</f>
        <v>111.72114583333338</v>
      </c>
    </row>
    <row r="9" spans="1:102" ht="24.95" customHeight="1" thickBot="1" x14ac:dyDescent="0.25">
      <c r="A9" s="41" t="s">
        <v>6</v>
      </c>
      <c r="B9" s="42">
        <v>152.05000000000001</v>
      </c>
      <c r="C9" s="43">
        <v>152.05000000000001</v>
      </c>
      <c r="D9" s="43">
        <v>152.05000000000001</v>
      </c>
      <c r="E9" s="43">
        <v>152.05000000000001</v>
      </c>
      <c r="F9" s="43">
        <v>144.56</v>
      </c>
      <c r="G9" s="43">
        <v>144.56</v>
      </c>
      <c r="H9" s="43">
        <v>144.56</v>
      </c>
      <c r="I9" s="43">
        <v>144.56</v>
      </c>
      <c r="J9" s="43">
        <v>140.75</v>
      </c>
      <c r="K9" s="43">
        <v>140.75</v>
      </c>
      <c r="L9" s="43">
        <v>140.75</v>
      </c>
      <c r="M9" s="43">
        <v>140.75</v>
      </c>
      <c r="N9" s="43">
        <v>139.92250000000001</v>
      </c>
      <c r="O9" s="43">
        <v>139.92250000000001</v>
      </c>
      <c r="P9" s="43">
        <v>139.92250000000001</v>
      </c>
      <c r="Q9" s="43">
        <v>139.92250000000001</v>
      </c>
      <c r="R9" s="43">
        <v>143.505</v>
      </c>
      <c r="S9" s="43">
        <v>143.505</v>
      </c>
      <c r="T9" s="43">
        <v>143.505</v>
      </c>
      <c r="U9" s="43">
        <v>143.505</v>
      </c>
      <c r="V9" s="43">
        <v>150.33750000000001</v>
      </c>
      <c r="W9" s="43">
        <v>150.33750000000001</v>
      </c>
      <c r="X9" s="43">
        <v>150.33750000000001</v>
      </c>
      <c r="Y9" s="43">
        <v>150.33750000000001</v>
      </c>
      <c r="Z9" s="43">
        <v>155.4725</v>
      </c>
      <c r="AA9" s="43">
        <v>155.4725</v>
      </c>
      <c r="AB9" s="43">
        <v>155.4725</v>
      </c>
      <c r="AC9" s="43">
        <v>155.4725</v>
      </c>
      <c r="AD9" s="43">
        <v>74.5</v>
      </c>
      <c r="AE9" s="43">
        <v>74.5</v>
      </c>
      <c r="AF9" s="43">
        <v>74.5</v>
      </c>
      <c r="AG9" s="43">
        <v>74.5</v>
      </c>
      <c r="AH9" s="43">
        <v>35.7425</v>
      </c>
      <c r="AI9" s="43">
        <v>35.7425</v>
      </c>
      <c r="AJ9" s="43">
        <v>35.7425</v>
      </c>
      <c r="AK9" s="43">
        <v>35.7425</v>
      </c>
      <c r="AL9" s="43">
        <v>9.2149999999999999</v>
      </c>
      <c r="AM9" s="43">
        <v>9.2149999999999999</v>
      </c>
      <c r="AN9" s="43">
        <v>9.2149999999999999</v>
      </c>
      <c r="AO9" s="43">
        <v>9.2149999999999999</v>
      </c>
      <c r="AP9" s="43">
        <v>15.1425</v>
      </c>
      <c r="AQ9" s="43">
        <v>15.1425</v>
      </c>
      <c r="AR9" s="43">
        <v>15.1425</v>
      </c>
      <c r="AS9" s="43">
        <v>15.1425</v>
      </c>
      <c r="AT9" s="43">
        <v>73.02</v>
      </c>
      <c r="AU9" s="43">
        <v>73.02</v>
      </c>
      <c r="AV9" s="43">
        <v>73.02</v>
      </c>
      <c r="AW9" s="43">
        <v>73.02</v>
      </c>
      <c r="AX9" s="43">
        <v>40</v>
      </c>
      <c r="AY9" s="43">
        <v>40</v>
      </c>
      <c r="AZ9" s="43">
        <v>40</v>
      </c>
      <c r="BA9" s="43">
        <v>40</v>
      </c>
      <c r="BB9" s="43">
        <v>41.5075</v>
      </c>
      <c r="BC9" s="43">
        <v>41.5075</v>
      </c>
      <c r="BD9" s="43">
        <v>41.5075</v>
      </c>
      <c r="BE9" s="43">
        <v>41.5075</v>
      </c>
      <c r="BF9" s="43">
        <v>41.125</v>
      </c>
      <c r="BG9" s="43">
        <v>41.125</v>
      </c>
      <c r="BH9" s="43">
        <v>41.125</v>
      </c>
      <c r="BI9" s="43">
        <v>41.125</v>
      </c>
      <c r="BJ9" s="43">
        <v>50.22</v>
      </c>
      <c r="BK9" s="43">
        <v>50.22</v>
      </c>
      <c r="BL9" s="43">
        <v>50.22</v>
      </c>
      <c r="BM9" s="43">
        <v>50.22</v>
      </c>
      <c r="BN9" s="43">
        <v>102.29</v>
      </c>
      <c r="BO9" s="43">
        <v>102.29</v>
      </c>
      <c r="BP9" s="43">
        <v>102.29</v>
      </c>
      <c r="BQ9" s="43">
        <v>102.29</v>
      </c>
      <c r="BR9" s="43">
        <v>118.0775</v>
      </c>
      <c r="BS9" s="43">
        <v>118.0775</v>
      </c>
      <c r="BT9" s="43">
        <v>118.0775</v>
      </c>
      <c r="BU9" s="43">
        <v>118.0775</v>
      </c>
      <c r="BV9" s="43">
        <v>153.72749999999999</v>
      </c>
      <c r="BW9" s="43">
        <v>153.72749999999999</v>
      </c>
      <c r="BX9" s="43">
        <v>153.72749999999999</v>
      </c>
      <c r="BY9" s="43">
        <v>153.72749999999999</v>
      </c>
      <c r="BZ9" s="43">
        <v>165.21250000000001</v>
      </c>
      <c r="CA9" s="43">
        <v>165.21250000000001</v>
      </c>
      <c r="CB9" s="43">
        <v>165.21250000000001</v>
      </c>
      <c r="CC9" s="43">
        <v>165.21250000000001</v>
      </c>
      <c r="CD9" s="43">
        <v>187.9675</v>
      </c>
      <c r="CE9" s="43">
        <v>187.9675</v>
      </c>
      <c r="CF9" s="43">
        <v>187.9675</v>
      </c>
      <c r="CG9" s="43">
        <v>187.9675</v>
      </c>
      <c r="CH9" s="43">
        <v>190</v>
      </c>
      <c r="CI9" s="43">
        <v>190</v>
      </c>
      <c r="CJ9" s="43">
        <v>190</v>
      </c>
      <c r="CK9" s="43">
        <v>190</v>
      </c>
      <c r="CL9" s="43">
        <v>186.54249999999999</v>
      </c>
      <c r="CM9" s="43">
        <v>186.54249999999999</v>
      </c>
      <c r="CN9" s="43">
        <v>186.54249999999999</v>
      </c>
      <c r="CO9" s="43">
        <v>186.54249999999999</v>
      </c>
      <c r="CP9" s="43">
        <v>170.42</v>
      </c>
      <c r="CQ9" s="43">
        <v>170.42</v>
      </c>
      <c r="CR9" s="43">
        <v>170.42</v>
      </c>
      <c r="CS9" s="43">
        <v>170.42</v>
      </c>
      <c r="CT9" s="44"/>
      <c r="CU9" s="44"/>
      <c r="CV9" s="44"/>
      <c r="CW9" s="45"/>
      <c r="CX9" s="46">
        <f>IF(SUM(B9:CW9)&lt;&gt;0,AVERAGEIF(B9:CW9,"&lt;&gt;"""),"")</f>
        <v>111.72114583333335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500</v>
      </c>
      <c r="Z11" s="53">
        <v>500</v>
      </c>
      <c r="AA11" s="53">
        <v>500</v>
      </c>
      <c r="AB11" s="53">
        <v>500</v>
      </c>
      <c r="AC11" s="53">
        <v>500</v>
      </c>
      <c r="AD11" s="53">
        <v>500</v>
      </c>
      <c r="AE11" s="53">
        <v>500</v>
      </c>
      <c r="AF11" s="53">
        <v>350</v>
      </c>
      <c r="AG11" s="53">
        <v>350</v>
      </c>
      <c r="AH11" s="53">
        <v>350</v>
      </c>
      <c r="AI11" s="53">
        <v>350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302</v>
      </c>
      <c r="AP11" s="53">
        <v>251.667</v>
      </c>
      <c r="AQ11" s="53">
        <v>201.333</v>
      </c>
      <c r="AR11" s="53">
        <v>151</v>
      </c>
      <c r="AS11" s="53">
        <v>100.667</v>
      </c>
      <c r="AT11" s="53">
        <v>50.332999999999998</v>
      </c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>
        <v>190</v>
      </c>
      <c r="BK11" s="53">
        <v>230</v>
      </c>
      <c r="BL11" s="53">
        <v>280</v>
      </c>
      <c r="BM11" s="53">
        <v>302</v>
      </c>
      <c r="BN11" s="53">
        <v>350</v>
      </c>
      <c r="BO11" s="53">
        <v>350</v>
      </c>
      <c r="BP11" s="53">
        <v>350</v>
      </c>
      <c r="BQ11" s="53">
        <v>350</v>
      </c>
      <c r="BR11" s="53">
        <v>350</v>
      </c>
      <c r="BS11" s="53">
        <v>466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9610.25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>
        <v>35</v>
      </c>
      <c r="CA12" s="59">
        <v>35</v>
      </c>
      <c r="CB12" s="59">
        <v>35</v>
      </c>
      <c r="CC12" s="59">
        <v>35</v>
      </c>
      <c r="CD12" s="59">
        <v>35</v>
      </c>
      <c r="CE12" s="59">
        <v>35</v>
      </c>
      <c r="CF12" s="59">
        <v>35</v>
      </c>
      <c r="CG12" s="59">
        <v>35</v>
      </c>
      <c r="CH12" s="59">
        <v>35</v>
      </c>
      <c r="CI12" s="59">
        <v>35</v>
      </c>
      <c r="CJ12" s="59">
        <v>35</v>
      </c>
      <c r="CK12" s="59">
        <v>35</v>
      </c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105</v>
      </c>
    </row>
    <row r="13" spans="1:102" ht="24.95" customHeight="1" x14ac:dyDescent="0.2">
      <c r="A13" s="63" t="s">
        <v>10</v>
      </c>
      <c r="B13" s="64">
        <v>4248.8999999999996</v>
      </c>
      <c r="C13" s="65">
        <v>4248.8999999999996</v>
      </c>
      <c r="D13" s="65">
        <v>4248.8490000000002</v>
      </c>
      <c r="E13" s="65">
        <v>4170.8999999999996</v>
      </c>
      <c r="F13" s="65">
        <v>4274.8999999999996</v>
      </c>
      <c r="G13" s="65">
        <v>4250.9140000000007</v>
      </c>
      <c r="H13" s="65">
        <v>4234.7089999999998</v>
      </c>
      <c r="I13" s="65">
        <v>4194.8999999999996</v>
      </c>
      <c r="J13" s="65">
        <v>3840.6310000000003</v>
      </c>
      <c r="K13" s="65">
        <v>3814.9</v>
      </c>
      <c r="L13" s="65">
        <v>3814.9</v>
      </c>
      <c r="M13" s="65">
        <v>3814.9</v>
      </c>
      <c r="N13" s="65">
        <v>3823.9</v>
      </c>
      <c r="O13" s="65">
        <v>3824.1130000000003</v>
      </c>
      <c r="P13" s="65">
        <v>3824.9</v>
      </c>
      <c r="Q13" s="65">
        <v>3824.9</v>
      </c>
      <c r="R13" s="65">
        <v>3833.9</v>
      </c>
      <c r="S13" s="65">
        <v>3453.9</v>
      </c>
      <c r="T13" s="65">
        <v>3453.9</v>
      </c>
      <c r="U13" s="65">
        <v>3453.9</v>
      </c>
      <c r="V13" s="65">
        <v>3454.9</v>
      </c>
      <c r="W13" s="65">
        <v>3489.098</v>
      </c>
      <c r="X13" s="65">
        <v>3504.9</v>
      </c>
      <c r="Y13" s="65">
        <v>3504.9</v>
      </c>
      <c r="Z13" s="65">
        <v>3505.9</v>
      </c>
      <c r="AA13" s="65">
        <v>3505.9</v>
      </c>
      <c r="AB13" s="65">
        <v>3503.9</v>
      </c>
      <c r="AC13" s="65">
        <v>3409.7429999999999</v>
      </c>
      <c r="AD13" s="65">
        <v>2709.3829999999998</v>
      </c>
      <c r="AE13" s="65">
        <v>2319.9</v>
      </c>
      <c r="AF13" s="65">
        <v>2218.9</v>
      </c>
      <c r="AG13" s="65">
        <v>2208.9</v>
      </c>
      <c r="AH13" s="65">
        <v>2126.9</v>
      </c>
      <c r="AI13" s="65">
        <v>2126.9</v>
      </c>
      <c r="AJ13" s="65">
        <v>1670.9</v>
      </c>
      <c r="AK13" s="65">
        <v>1590.9</v>
      </c>
      <c r="AL13" s="65">
        <v>1510.9</v>
      </c>
      <c r="AM13" s="65">
        <v>1760.9</v>
      </c>
      <c r="AN13" s="65">
        <v>1419.9</v>
      </c>
      <c r="AO13" s="65">
        <v>1224.9000000000001</v>
      </c>
      <c r="AP13" s="65">
        <v>857.9</v>
      </c>
      <c r="AQ13" s="65">
        <v>827.9</v>
      </c>
      <c r="AR13" s="65">
        <v>771.23299999999995</v>
      </c>
      <c r="AS13" s="65">
        <v>714.56700000000001</v>
      </c>
      <c r="AT13" s="65">
        <v>657.9</v>
      </c>
      <c r="AU13" s="65">
        <v>657.9</v>
      </c>
      <c r="AV13" s="65">
        <v>657.9</v>
      </c>
      <c r="AW13" s="65">
        <v>657.9</v>
      </c>
      <c r="AX13" s="65">
        <v>657.9</v>
      </c>
      <c r="AY13" s="65">
        <v>657.9</v>
      </c>
      <c r="AZ13" s="65">
        <v>657.9</v>
      </c>
      <c r="BA13" s="65">
        <v>657.9</v>
      </c>
      <c r="BB13" s="65">
        <v>657.9</v>
      </c>
      <c r="BC13" s="65">
        <v>657.9</v>
      </c>
      <c r="BD13" s="65">
        <v>657.9</v>
      </c>
      <c r="BE13" s="65">
        <v>657.9</v>
      </c>
      <c r="BF13" s="65">
        <v>767.9</v>
      </c>
      <c r="BG13" s="65">
        <v>805.9</v>
      </c>
      <c r="BH13" s="65">
        <v>902.9</v>
      </c>
      <c r="BI13" s="65">
        <v>1102.9000000000001</v>
      </c>
      <c r="BJ13" s="65">
        <v>1335.9</v>
      </c>
      <c r="BK13" s="65">
        <v>1355.9</v>
      </c>
      <c r="BL13" s="65">
        <v>1360.9</v>
      </c>
      <c r="BM13" s="65">
        <v>1380.9</v>
      </c>
      <c r="BN13" s="65">
        <v>1470.9</v>
      </c>
      <c r="BO13" s="65">
        <v>1617.3149999999998</v>
      </c>
      <c r="BP13" s="65">
        <v>2225.9</v>
      </c>
      <c r="BQ13" s="65">
        <v>2753.9</v>
      </c>
      <c r="BR13" s="65">
        <v>2749.9</v>
      </c>
      <c r="BS13" s="65">
        <v>2771.4319999999998</v>
      </c>
      <c r="BT13" s="65">
        <v>3480.5280000000002</v>
      </c>
      <c r="BU13" s="65">
        <v>3932.4549999999999</v>
      </c>
      <c r="BV13" s="65">
        <v>3647.7860000000001</v>
      </c>
      <c r="BW13" s="65">
        <v>3951.261</v>
      </c>
      <c r="BX13" s="65">
        <v>3960.4279999999999</v>
      </c>
      <c r="BY13" s="65">
        <v>3966.2579999999998</v>
      </c>
      <c r="BZ13" s="65">
        <v>3990.1410000000001</v>
      </c>
      <c r="CA13" s="65">
        <v>3991.76</v>
      </c>
      <c r="CB13" s="65">
        <v>3994.25</v>
      </c>
      <c r="CC13" s="65">
        <v>3995.1850000000004</v>
      </c>
      <c r="CD13" s="65">
        <v>4036.8649999999998</v>
      </c>
      <c r="CE13" s="65">
        <v>4038.9970000000003</v>
      </c>
      <c r="CF13" s="65">
        <v>4046.634</v>
      </c>
      <c r="CG13" s="65">
        <v>4047.2290000000003</v>
      </c>
      <c r="CH13" s="65">
        <v>4058.5940000000001</v>
      </c>
      <c r="CI13" s="65">
        <v>4058.4520000000002</v>
      </c>
      <c r="CJ13" s="65">
        <v>4059.1670000000004</v>
      </c>
      <c r="CK13" s="65">
        <v>4058.6190000000001</v>
      </c>
      <c r="CL13" s="65">
        <v>4068.0140000000001</v>
      </c>
      <c r="CM13" s="65">
        <v>4067.0659999999998</v>
      </c>
      <c r="CN13" s="65">
        <v>4071.431</v>
      </c>
      <c r="CO13" s="65">
        <v>4070.4390000000003</v>
      </c>
      <c r="CP13" s="65">
        <v>4076.3630000000003</v>
      </c>
      <c r="CQ13" s="65">
        <v>4080.0030000000002</v>
      </c>
      <c r="CR13" s="65">
        <v>4079.5439999999999</v>
      </c>
      <c r="CS13" s="65">
        <v>4078.9830000000002</v>
      </c>
      <c r="CT13" s="66"/>
      <c r="CU13" s="66"/>
      <c r="CV13" s="66"/>
      <c r="CW13" s="67"/>
      <c r="CX13" s="68">
        <f t="array" ref="CX13">SUMPRODUCT(B13:CW13*0.25)</f>
        <v>66748.909749999933</v>
      </c>
    </row>
    <row r="14" spans="1:102" ht="24.95" customHeight="1" x14ac:dyDescent="0.2">
      <c r="A14" s="63" t="s">
        <v>11</v>
      </c>
      <c r="B14" s="64">
        <v>367</v>
      </c>
      <c r="C14" s="65">
        <v>383</v>
      </c>
      <c r="D14" s="65">
        <v>165</v>
      </c>
      <c r="E14" s="65">
        <v>165</v>
      </c>
      <c r="F14" s="65">
        <v>290</v>
      </c>
      <c r="G14" s="65">
        <v>165</v>
      </c>
      <c r="H14" s="65">
        <v>165</v>
      </c>
      <c r="I14" s="65">
        <v>165</v>
      </c>
      <c r="J14" s="65">
        <v>209</v>
      </c>
      <c r="K14" s="65">
        <v>209</v>
      </c>
      <c r="L14" s="65">
        <v>209</v>
      </c>
      <c r="M14" s="65">
        <v>209</v>
      </c>
      <c r="N14" s="65">
        <v>207</v>
      </c>
      <c r="O14" s="65">
        <v>207</v>
      </c>
      <c r="P14" s="65">
        <v>207</v>
      </c>
      <c r="Q14" s="65">
        <v>207</v>
      </c>
      <c r="R14" s="65">
        <v>261</v>
      </c>
      <c r="S14" s="65">
        <v>261</v>
      </c>
      <c r="T14" s="65">
        <v>261</v>
      </c>
      <c r="U14" s="65">
        <v>261</v>
      </c>
      <c r="V14" s="65">
        <v>375</v>
      </c>
      <c r="W14" s="65">
        <v>375</v>
      </c>
      <c r="X14" s="65">
        <v>400</v>
      </c>
      <c r="Y14" s="65">
        <v>400</v>
      </c>
      <c r="Z14" s="65">
        <v>557</v>
      </c>
      <c r="AA14" s="65">
        <v>582</v>
      </c>
      <c r="AB14" s="65">
        <v>502</v>
      </c>
      <c r="AC14" s="65">
        <v>502</v>
      </c>
      <c r="AD14" s="65">
        <v>502</v>
      </c>
      <c r="AE14" s="65">
        <v>291</v>
      </c>
      <c r="AF14" s="65">
        <v>266</v>
      </c>
      <c r="AG14" s="65">
        <v>266</v>
      </c>
      <c r="AH14" s="65">
        <v>257</v>
      </c>
      <c r="AI14" s="65">
        <v>257</v>
      </c>
      <c r="AJ14" s="65">
        <v>257</v>
      </c>
      <c r="AK14" s="65">
        <v>257</v>
      </c>
      <c r="AL14" s="65">
        <v>89</v>
      </c>
      <c r="AM14" s="65">
        <v>89</v>
      </c>
      <c r="AN14" s="65">
        <v>89</v>
      </c>
      <c r="AO14" s="65">
        <v>89</v>
      </c>
      <c r="AP14" s="65">
        <v>130</v>
      </c>
      <c r="AQ14" s="65">
        <v>130</v>
      </c>
      <c r="AR14" s="65">
        <v>130</v>
      </c>
      <c r="AS14" s="65">
        <v>130</v>
      </c>
      <c r="AT14" s="65">
        <v>104</v>
      </c>
      <c r="AU14" s="65">
        <v>104</v>
      </c>
      <c r="AV14" s="65">
        <v>104</v>
      </c>
      <c r="AW14" s="65">
        <v>104</v>
      </c>
      <c r="AX14" s="65">
        <v>104</v>
      </c>
      <c r="AY14" s="65">
        <v>104</v>
      </c>
      <c r="AZ14" s="65">
        <v>104</v>
      </c>
      <c r="BA14" s="65">
        <v>104</v>
      </c>
      <c r="BB14" s="65">
        <v>108</v>
      </c>
      <c r="BC14" s="65">
        <v>108</v>
      </c>
      <c r="BD14" s="65">
        <v>108</v>
      </c>
      <c r="BE14" s="65">
        <v>108</v>
      </c>
      <c r="BF14" s="65">
        <v>104</v>
      </c>
      <c r="BG14" s="65">
        <v>104</v>
      </c>
      <c r="BH14" s="65">
        <v>104</v>
      </c>
      <c r="BI14" s="65">
        <v>104</v>
      </c>
      <c r="BJ14" s="65">
        <v>104</v>
      </c>
      <c r="BK14" s="65">
        <v>104</v>
      </c>
      <c r="BL14" s="65">
        <v>104</v>
      </c>
      <c r="BM14" s="65">
        <v>104</v>
      </c>
      <c r="BN14" s="65">
        <v>184</v>
      </c>
      <c r="BO14" s="65">
        <v>184</v>
      </c>
      <c r="BP14" s="65">
        <v>184</v>
      </c>
      <c r="BQ14" s="65">
        <v>184</v>
      </c>
      <c r="BR14" s="65">
        <v>210</v>
      </c>
      <c r="BS14" s="65">
        <v>210</v>
      </c>
      <c r="BT14" s="65">
        <v>446</v>
      </c>
      <c r="BU14" s="65">
        <v>983</v>
      </c>
      <c r="BV14" s="65">
        <v>1093</v>
      </c>
      <c r="BW14" s="65">
        <v>1388</v>
      </c>
      <c r="BX14" s="65">
        <v>1537</v>
      </c>
      <c r="BY14" s="65">
        <v>1547</v>
      </c>
      <c r="BZ14" s="65">
        <v>1475</v>
      </c>
      <c r="CA14" s="65">
        <v>1679</v>
      </c>
      <c r="CB14" s="65">
        <v>1679</v>
      </c>
      <c r="CC14" s="65">
        <v>1715.578</v>
      </c>
      <c r="CD14" s="65">
        <v>1691</v>
      </c>
      <c r="CE14" s="65">
        <v>1714</v>
      </c>
      <c r="CF14" s="65">
        <v>1704</v>
      </c>
      <c r="CG14" s="65">
        <v>1704</v>
      </c>
      <c r="CH14" s="65">
        <v>1685</v>
      </c>
      <c r="CI14" s="65">
        <v>1650</v>
      </c>
      <c r="CJ14" s="65">
        <v>1650</v>
      </c>
      <c r="CK14" s="65">
        <v>1610</v>
      </c>
      <c r="CL14" s="65">
        <v>1550</v>
      </c>
      <c r="CM14" s="65">
        <v>1516.797</v>
      </c>
      <c r="CN14" s="65">
        <v>1535</v>
      </c>
      <c r="CO14" s="65">
        <v>1160</v>
      </c>
      <c r="CP14" s="65">
        <v>1200</v>
      </c>
      <c r="CQ14" s="65">
        <v>1010</v>
      </c>
      <c r="CR14" s="65">
        <v>790</v>
      </c>
      <c r="CS14" s="65">
        <v>790</v>
      </c>
      <c r="CT14" s="66"/>
      <c r="CU14" s="66"/>
      <c r="CV14" s="66"/>
      <c r="CW14" s="67"/>
      <c r="CX14" s="68">
        <f t="array" ref="CX14">SUMPRODUCT(B14:CW14*0.25)</f>
        <v>12812.34375</v>
      </c>
    </row>
    <row r="15" spans="1:102" ht="24.95" customHeight="1" x14ac:dyDescent="0.2">
      <c r="A15" s="69" t="s">
        <v>12</v>
      </c>
      <c r="B15" s="70">
        <v>2996.1840000000002</v>
      </c>
      <c r="C15" s="71">
        <v>3004.1330000000003</v>
      </c>
      <c r="D15" s="71">
        <v>3012.5899999999997</v>
      </c>
      <c r="E15" s="71">
        <v>3009.085</v>
      </c>
      <c r="F15" s="71">
        <v>3022.4319999999998</v>
      </c>
      <c r="G15" s="71">
        <v>3005.2740000000003</v>
      </c>
      <c r="H15" s="71">
        <v>2990.47</v>
      </c>
      <c r="I15" s="71">
        <v>2980.4579999999996</v>
      </c>
      <c r="J15" s="71">
        <v>2957.4850000000001</v>
      </c>
      <c r="K15" s="71">
        <v>2934.7200000000003</v>
      </c>
      <c r="L15" s="71">
        <v>2922.1709999999998</v>
      </c>
      <c r="M15" s="71">
        <v>2904.9690000000001</v>
      </c>
      <c r="N15" s="71">
        <v>2879.9430000000002</v>
      </c>
      <c r="O15" s="71">
        <v>2859.5230000000001</v>
      </c>
      <c r="P15" s="71">
        <v>2842.252</v>
      </c>
      <c r="Q15" s="71">
        <v>2828.2560000000003</v>
      </c>
      <c r="R15" s="71">
        <v>2811.864</v>
      </c>
      <c r="S15" s="71">
        <v>2790.1210000000001</v>
      </c>
      <c r="T15" s="71">
        <v>2769.578</v>
      </c>
      <c r="U15" s="71">
        <v>2751.3850000000002</v>
      </c>
      <c r="V15" s="71">
        <v>2733.4140000000002</v>
      </c>
      <c r="W15" s="71">
        <v>2717.2870000000003</v>
      </c>
      <c r="X15" s="71">
        <v>2763.5439999999999</v>
      </c>
      <c r="Y15" s="71">
        <v>2832.6580000000004</v>
      </c>
      <c r="Z15" s="71">
        <v>2985.2310000000002</v>
      </c>
      <c r="AA15" s="71">
        <v>3166.9810000000002</v>
      </c>
      <c r="AB15" s="71">
        <v>3419.7150000000001</v>
      </c>
      <c r="AC15" s="71">
        <v>3752.3389999999999</v>
      </c>
      <c r="AD15" s="71">
        <v>4171.4430000000002</v>
      </c>
      <c r="AE15" s="71">
        <v>4601.3969999999999</v>
      </c>
      <c r="AF15" s="71">
        <v>5063.1410000000005</v>
      </c>
      <c r="AG15" s="71">
        <v>5496.8119999999999</v>
      </c>
      <c r="AH15" s="71">
        <v>5924.58</v>
      </c>
      <c r="AI15" s="71">
        <v>6301.5029999999997</v>
      </c>
      <c r="AJ15" s="71">
        <v>6705.6409999999996</v>
      </c>
      <c r="AK15" s="71">
        <v>7096.9400000000005</v>
      </c>
      <c r="AL15" s="71">
        <v>7393.7290000000003</v>
      </c>
      <c r="AM15" s="71">
        <v>7734.1269999999995</v>
      </c>
      <c r="AN15" s="71">
        <v>8053.88</v>
      </c>
      <c r="AO15" s="71">
        <v>8339.3539999999994</v>
      </c>
      <c r="AP15" s="71">
        <v>8572.8549999999996</v>
      </c>
      <c r="AQ15" s="71">
        <v>8796.7289999999994</v>
      </c>
      <c r="AR15" s="71">
        <v>8984.1229999999996</v>
      </c>
      <c r="AS15" s="71">
        <v>9180.6669999999995</v>
      </c>
      <c r="AT15" s="71">
        <v>9318.4150000000009</v>
      </c>
      <c r="AU15" s="71">
        <v>9447.8649999999998</v>
      </c>
      <c r="AV15" s="71">
        <v>9516.6839999999993</v>
      </c>
      <c r="AW15" s="71">
        <v>9583.0619999999999</v>
      </c>
      <c r="AX15" s="71">
        <v>9621.7479999999996</v>
      </c>
      <c r="AY15" s="71">
        <v>9661.2309999999998</v>
      </c>
      <c r="AZ15" s="71">
        <v>9636.6290000000008</v>
      </c>
      <c r="BA15" s="71">
        <v>9618.4240000000009</v>
      </c>
      <c r="BB15" s="71">
        <v>9578.1670000000013</v>
      </c>
      <c r="BC15" s="71">
        <v>9532.3169999999991</v>
      </c>
      <c r="BD15" s="71">
        <v>9444.9129999999986</v>
      </c>
      <c r="BE15" s="71">
        <v>9350.0560000000005</v>
      </c>
      <c r="BF15" s="71">
        <v>9259.4000000000015</v>
      </c>
      <c r="BG15" s="71">
        <v>9106.5019999999986</v>
      </c>
      <c r="BH15" s="71">
        <v>8926.148000000001</v>
      </c>
      <c r="BI15" s="71">
        <v>8711.3489999999983</v>
      </c>
      <c r="BJ15" s="71">
        <v>8463.219000000001</v>
      </c>
      <c r="BK15" s="71">
        <v>8181.3240000000005</v>
      </c>
      <c r="BL15" s="71">
        <v>7868.2930000000006</v>
      </c>
      <c r="BM15" s="71">
        <v>7542.2999999999993</v>
      </c>
      <c r="BN15" s="71">
        <v>7236.8489999999993</v>
      </c>
      <c r="BO15" s="71">
        <v>6847.433</v>
      </c>
      <c r="BP15" s="71">
        <v>6425.9930000000004</v>
      </c>
      <c r="BQ15" s="71">
        <v>5978.5330000000004</v>
      </c>
      <c r="BR15" s="71">
        <v>5545.2030000000004</v>
      </c>
      <c r="BS15" s="71">
        <v>5015.3609999999999</v>
      </c>
      <c r="BT15" s="71">
        <v>4496.5370000000003</v>
      </c>
      <c r="BU15" s="71">
        <v>3967.0729999999999</v>
      </c>
      <c r="BV15" s="71">
        <v>3466.5889999999999</v>
      </c>
      <c r="BW15" s="71">
        <v>2995.45</v>
      </c>
      <c r="BX15" s="71">
        <v>2591.0360000000001</v>
      </c>
      <c r="BY15" s="71">
        <v>2231.2060000000001</v>
      </c>
      <c r="BZ15" s="71">
        <v>1974.4880000000001</v>
      </c>
      <c r="CA15" s="71">
        <v>1764.83</v>
      </c>
      <c r="CB15" s="71">
        <v>1603.1369999999999</v>
      </c>
      <c r="CC15" s="71">
        <v>1512.442</v>
      </c>
      <c r="CD15" s="71">
        <v>1447.2240000000002</v>
      </c>
      <c r="CE15" s="71">
        <v>1409.7250000000001</v>
      </c>
      <c r="CF15" s="71">
        <v>1365.788</v>
      </c>
      <c r="CG15" s="71">
        <v>1320.5200000000002</v>
      </c>
      <c r="CH15" s="71">
        <v>1267.1570000000002</v>
      </c>
      <c r="CI15" s="71">
        <v>1230.674</v>
      </c>
      <c r="CJ15" s="71">
        <v>1202.1039999999998</v>
      </c>
      <c r="CK15" s="71">
        <v>1174.855</v>
      </c>
      <c r="CL15" s="71">
        <v>1158.9659999999999</v>
      </c>
      <c r="CM15" s="71">
        <v>1140.348</v>
      </c>
      <c r="CN15" s="71">
        <v>1119.653</v>
      </c>
      <c r="CO15" s="71">
        <v>1096.173</v>
      </c>
      <c r="CP15" s="71">
        <v>1075.6599999999999</v>
      </c>
      <c r="CQ15" s="71">
        <v>1049.6869999999999</v>
      </c>
      <c r="CR15" s="71">
        <v>1030.9929999999999</v>
      </c>
      <c r="CS15" s="71">
        <v>1017.053</v>
      </c>
      <c r="CT15" s="72"/>
      <c r="CU15" s="72"/>
      <c r="CV15" s="72"/>
      <c r="CW15" s="73"/>
      <c r="CX15" s="74">
        <f t="array" ref="CX15">SUMPRODUCT(B15:CW15*0.25)</f>
        <v>115046.94224999998</v>
      </c>
    </row>
    <row r="16" spans="1:102" ht="24.95" customHeight="1" x14ac:dyDescent="0.2">
      <c r="A16" s="69" t="s">
        <v>13</v>
      </c>
      <c r="B16" s="70">
        <v>43</v>
      </c>
      <c r="C16" s="71">
        <v>43</v>
      </c>
      <c r="D16" s="71">
        <v>43</v>
      </c>
      <c r="E16" s="71">
        <v>43</v>
      </c>
      <c r="F16" s="71">
        <v>55</v>
      </c>
      <c r="G16" s="71">
        <v>55</v>
      </c>
      <c r="H16" s="71">
        <v>55</v>
      </c>
      <c r="I16" s="71">
        <v>55</v>
      </c>
      <c r="J16" s="71">
        <v>77</v>
      </c>
      <c r="K16" s="71">
        <v>77</v>
      </c>
      <c r="L16" s="71">
        <v>77</v>
      </c>
      <c r="M16" s="71">
        <v>77</v>
      </c>
      <c r="N16" s="71">
        <v>96</v>
      </c>
      <c r="O16" s="71">
        <v>96</v>
      </c>
      <c r="P16" s="71">
        <v>96</v>
      </c>
      <c r="Q16" s="71">
        <v>96</v>
      </c>
      <c r="R16" s="71">
        <v>103</v>
      </c>
      <c r="S16" s="71">
        <v>103</v>
      </c>
      <c r="T16" s="71">
        <v>103</v>
      </c>
      <c r="U16" s="71">
        <v>103</v>
      </c>
      <c r="V16" s="71">
        <v>110</v>
      </c>
      <c r="W16" s="71">
        <v>110</v>
      </c>
      <c r="X16" s="71">
        <v>110</v>
      </c>
      <c r="Y16" s="71">
        <v>110</v>
      </c>
      <c r="Z16" s="71">
        <v>120</v>
      </c>
      <c r="AA16" s="71">
        <v>120</v>
      </c>
      <c r="AB16" s="71">
        <v>120</v>
      </c>
      <c r="AC16" s="71">
        <v>120</v>
      </c>
      <c r="AD16" s="71">
        <v>135</v>
      </c>
      <c r="AE16" s="71">
        <v>135</v>
      </c>
      <c r="AF16" s="71">
        <v>135</v>
      </c>
      <c r="AG16" s="71">
        <v>135</v>
      </c>
      <c r="AH16" s="71">
        <v>154</v>
      </c>
      <c r="AI16" s="71">
        <v>154</v>
      </c>
      <c r="AJ16" s="71">
        <v>154</v>
      </c>
      <c r="AK16" s="71">
        <v>154</v>
      </c>
      <c r="AL16" s="71">
        <v>172</v>
      </c>
      <c r="AM16" s="71">
        <v>172</v>
      </c>
      <c r="AN16" s="71">
        <v>172</v>
      </c>
      <c r="AO16" s="71">
        <v>172</v>
      </c>
      <c r="AP16" s="71">
        <v>184</v>
      </c>
      <c r="AQ16" s="71">
        <v>184</v>
      </c>
      <c r="AR16" s="71">
        <v>184</v>
      </c>
      <c r="AS16" s="71">
        <v>184</v>
      </c>
      <c r="AT16" s="71">
        <v>189</v>
      </c>
      <c r="AU16" s="71">
        <v>189</v>
      </c>
      <c r="AV16" s="71">
        <v>189</v>
      </c>
      <c r="AW16" s="71">
        <v>189</v>
      </c>
      <c r="AX16" s="71">
        <v>191</v>
      </c>
      <c r="AY16" s="71">
        <v>191</v>
      </c>
      <c r="AZ16" s="71">
        <v>191</v>
      </c>
      <c r="BA16" s="71">
        <v>191</v>
      </c>
      <c r="BB16" s="71">
        <v>189</v>
      </c>
      <c r="BC16" s="71">
        <v>189</v>
      </c>
      <c r="BD16" s="71">
        <v>189</v>
      </c>
      <c r="BE16" s="71">
        <v>189</v>
      </c>
      <c r="BF16" s="71">
        <v>183</v>
      </c>
      <c r="BG16" s="71">
        <v>183</v>
      </c>
      <c r="BH16" s="71">
        <v>183</v>
      </c>
      <c r="BI16" s="71">
        <v>183</v>
      </c>
      <c r="BJ16" s="71">
        <v>171</v>
      </c>
      <c r="BK16" s="71">
        <v>171</v>
      </c>
      <c r="BL16" s="71">
        <v>171</v>
      </c>
      <c r="BM16" s="71">
        <v>171</v>
      </c>
      <c r="BN16" s="71">
        <v>154</v>
      </c>
      <c r="BO16" s="71">
        <v>154</v>
      </c>
      <c r="BP16" s="71">
        <v>154</v>
      </c>
      <c r="BQ16" s="71">
        <v>154</v>
      </c>
      <c r="BR16" s="71">
        <v>133</v>
      </c>
      <c r="BS16" s="71">
        <v>133</v>
      </c>
      <c r="BT16" s="71">
        <v>133</v>
      </c>
      <c r="BU16" s="71">
        <v>133</v>
      </c>
      <c r="BV16" s="71">
        <v>113</v>
      </c>
      <c r="BW16" s="71">
        <v>113</v>
      </c>
      <c r="BX16" s="71">
        <v>113</v>
      </c>
      <c r="BY16" s="71">
        <v>113</v>
      </c>
      <c r="BZ16" s="71">
        <v>100</v>
      </c>
      <c r="CA16" s="71">
        <v>100</v>
      </c>
      <c r="CB16" s="71">
        <v>100</v>
      </c>
      <c r="CC16" s="71">
        <v>100</v>
      </c>
      <c r="CD16" s="71">
        <v>98</v>
      </c>
      <c r="CE16" s="71">
        <v>98</v>
      </c>
      <c r="CF16" s="71">
        <v>98</v>
      </c>
      <c r="CG16" s="71">
        <v>98</v>
      </c>
      <c r="CH16" s="71">
        <v>97</v>
      </c>
      <c r="CI16" s="71">
        <v>97</v>
      </c>
      <c r="CJ16" s="71">
        <v>97</v>
      </c>
      <c r="CK16" s="71">
        <v>97</v>
      </c>
      <c r="CL16" s="71">
        <v>97</v>
      </c>
      <c r="CM16" s="71">
        <v>97</v>
      </c>
      <c r="CN16" s="71">
        <v>97</v>
      </c>
      <c r="CO16" s="71">
        <v>97</v>
      </c>
      <c r="CP16" s="71">
        <v>95</v>
      </c>
      <c r="CQ16" s="71">
        <v>95</v>
      </c>
      <c r="CR16" s="71">
        <v>95</v>
      </c>
      <c r="CS16" s="71">
        <v>95</v>
      </c>
      <c r="CT16" s="72"/>
      <c r="CU16" s="72"/>
      <c r="CV16" s="72"/>
      <c r="CW16" s="73"/>
      <c r="CX16" s="74">
        <f t="array" ref="CX16">SUMPRODUCT(B16:CW16*0.25)</f>
        <v>3059</v>
      </c>
    </row>
    <row r="17" spans="1:102" ht="24.95" customHeight="1" x14ac:dyDescent="0.2">
      <c r="A17" s="69" t="s">
        <v>14</v>
      </c>
      <c r="B17" s="70">
        <v>30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25</v>
      </c>
      <c r="BW17" s="71">
        <v>25</v>
      </c>
      <c r="BX17" s="71">
        <v>109.2</v>
      </c>
      <c r="BY17" s="71">
        <v>114.2</v>
      </c>
      <c r="BZ17" s="71">
        <v>226.9</v>
      </c>
      <c r="CA17" s="71">
        <v>264.2</v>
      </c>
      <c r="CB17" s="71">
        <v>313.2</v>
      </c>
      <c r="CC17" s="71">
        <v>313.2</v>
      </c>
      <c r="CD17" s="71">
        <v>311</v>
      </c>
      <c r="CE17" s="71">
        <v>326.60000000000002</v>
      </c>
      <c r="CF17" s="71">
        <v>343.2</v>
      </c>
      <c r="CG17" s="71">
        <v>343.2</v>
      </c>
      <c r="CH17" s="71">
        <v>243.2</v>
      </c>
      <c r="CI17" s="71">
        <v>243.2</v>
      </c>
      <c r="CJ17" s="71">
        <v>194.2</v>
      </c>
      <c r="CK17" s="71">
        <v>177.6</v>
      </c>
      <c r="CL17" s="71">
        <v>227.6</v>
      </c>
      <c r="CM17" s="71">
        <v>197</v>
      </c>
      <c r="CN17" s="71">
        <v>182</v>
      </c>
      <c r="CO17" s="71">
        <v>168.06800000000001</v>
      </c>
      <c r="CP17" s="71">
        <v>132</v>
      </c>
      <c r="CQ17" s="71">
        <v>100</v>
      </c>
      <c r="CR17" s="71"/>
      <c r="CS17" s="71"/>
      <c r="CT17" s="72"/>
      <c r="CU17" s="72"/>
      <c r="CV17" s="72"/>
      <c r="CW17" s="73"/>
      <c r="CX17" s="74">
        <f t="array" ref="CX17">SUMPRODUCT(B17:CW17*0.25)</f>
        <v>1152.4419999999998</v>
      </c>
    </row>
    <row r="18" spans="1:102" ht="30" customHeight="1" thickBot="1" x14ac:dyDescent="0.25">
      <c r="A18" s="75" t="s">
        <v>15</v>
      </c>
      <c r="B18" s="76">
        <f>SUM(B11:B17)</f>
        <v>8185.0839999999998</v>
      </c>
      <c r="C18" s="77">
        <f t="shared" ref="C18:BN18" si="0">SUM(C11:C17)</f>
        <v>8179.0329999999994</v>
      </c>
      <c r="D18" s="77">
        <f t="shared" si="0"/>
        <v>7969.4390000000003</v>
      </c>
      <c r="E18" s="77">
        <f t="shared" si="0"/>
        <v>7887.9849999999997</v>
      </c>
      <c r="F18" s="77">
        <f t="shared" si="0"/>
        <v>8142.3319999999994</v>
      </c>
      <c r="G18" s="77">
        <f t="shared" si="0"/>
        <v>7976.188000000001</v>
      </c>
      <c r="H18" s="77">
        <f t="shared" si="0"/>
        <v>7945.1790000000001</v>
      </c>
      <c r="I18" s="77">
        <f t="shared" si="0"/>
        <v>7895.3579999999993</v>
      </c>
      <c r="J18" s="77">
        <f t="shared" si="0"/>
        <v>7584.116</v>
      </c>
      <c r="K18" s="77">
        <f t="shared" si="0"/>
        <v>7535.62</v>
      </c>
      <c r="L18" s="77">
        <f t="shared" si="0"/>
        <v>7523.0709999999999</v>
      </c>
      <c r="M18" s="77">
        <f t="shared" si="0"/>
        <v>7505.8689999999997</v>
      </c>
      <c r="N18" s="77">
        <f t="shared" si="0"/>
        <v>7506.8429999999998</v>
      </c>
      <c r="O18" s="77">
        <f t="shared" si="0"/>
        <v>7486.6360000000004</v>
      </c>
      <c r="P18" s="77">
        <f t="shared" si="0"/>
        <v>7470.152</v>
      </c>
      <c r="Q18" s="77">
        <f t="shared" si="0"/>
        <v>7456.1559999999999</v>
      </c>
      <c r="R18" s="77">
        <f t="shared" si="0"/>
        <v>7509.7639999999992</v>
      </c>
      <c r="S18" s="77">
        <f t="shared" si="0"/>
        <v>7108.0209999999997</v>
      </c>
      <c r="T18" s="77">
        <f t="shared" si="0"/>
        <v>7087.4779999999992</v>
      </c>
      <c r="U18" s="77">
        <f t="shared" si="0"/>
        <v>7069.2849999999999</v>
      </c>
      <c r="V18" s="77">
        <f t="shared" si="0"/>
        <v>7173.3140000000003</v>
      </c>
      <c r="W18" s="77">
        <f t="shared" si="0"/>
        <v>7191.3850000000002</v>
      </c>
      <c r="X18" s="77">
        <f t="shared" si="0"/>
        <v>7278.4439999999995</v>
      </c>
      <c r="Y18" s="77">
        <f t="shared" si="0"/>
        <v>7347.558</v>
      </c>
      <c r="Z18" s="77">
        <f t="shared" si="0"/>
        <v>7668.1309999999994</v>
      </c>
      <c r="AA18" s="77">
        <f t="shared" si="0"/>
        <v>7874.8809999999994</v>
      </c>
      <c r="AB18" s="77">
        <f t="shared" si="0"/>
        <v>8045.6149999999998</v>
      </c>
      <c r="AC18" s="77">
        <f t="shared" si="0"/>
        <v>8284.0820000000003</v>
      </c>
      <c r="AD18" s="77">
        <f t="shared" si="0"/>
        <v>8017.826</v>
      </c>
      <c r="AE18" s="77">
        <f t="shared" si="0"/>
        <v>7847.2970000000005</v>
      </c>
      <c r="AF18" s="77">
        <f t="shared" si="0"/>
        <v>8033.0410000000011</v>
      </c>
      <c r="AG18" s="77">
        <f t="shared" si="0"/>
        <v>8456.7119999999995</v>
      </c>
      <c r="AH18" s="77">
        <f t="shared" si="0"/>
        <v>8812.48</v>
      </c>
      <c r="AI18" s="77">
        <f t="shared" si="0"/>
        <v>9189.4030000000002</v>
      </c>
      <c r="AJ18" s="77">
        <f t="shared" si="0"/>
        <v>9137.5409999999993</v>
      </c>
      <c r="AK18" s="77">
        <f t="shared" si="0"/>
        <v>9448.84</v>
      </c>
      <c r="AL18" s="77">
        <f t="shared" si="0"/>
        <v>9515.6290000000008</v>
      </c>
      <c r="AM18" s="77">
        <f t="shared" si="0"/>
        <v>10106.027</v>
      </c>
      <c r="AN18" s="77">
        <f t="shared" si="0"/>
        <v>10084.780000000001</v>
      </c>
      <c r="AO18" s="77">
        <f t="shared" si="0"/>
        <v>10127.253999999999</v>
      </c>
      <c r="AP18" s="77">
        <f t="shared" si="0"/>
        <v>9996.4219999999987</v>
      </c>
      <c r="AQ18" s="77">
        <f t="shared" si="0"/>
        <v>10139.962</v>
      </c>
      <c r="AR18" s="77">
        <f t="shared" si="0"/>
        <v>10220.356</v>
      </c>
      <c r="AS18" s="77">
        <f t="shared" si="0"/>
        <v>10309.901</v>
      </c>
      <c r="AT18" s="77">
        <f t="shared" si="0"/>
        <v>10319.648000000001</v>
      </c>
      <c r="AU18" s="77">
        <f t="shared" si="0"/>
        <v>10398.764999999999</v>
      </c>
      <c r="AV18" s="77">
        <f t="shared" si="0"/>
        <v>10467.583999999999</v>
      </c>
      <c r="AW18" s="77">
        <f t="shared" si="0"/>
        <v>10533.962</v>
      </c>
      <c r="AX18" s="77">
        <f t="shared" si="0"/>
        <v>10574.647999999999</v>
      </c>
      <c r="AY18" s="77">
        <f t="shared" si="0"/>
        <v>10614.130999999999</v>
      </c>
      <c r="AZ18" s="77">
        <f t="shared" si="0"/>
        <v>10589.529</v>
      </c>
      <c r="BA18" s="77">
        <f t="shared" si="0"/>
        <v>10571.324000000001</v>
      </c>
      <c r="BB18" s="77">
        <f t="shared" si="0"/>
        <v>10533.067000000001</v>
      </c>
      <c r="BC18" s="77">
        <f t="shared" si="0"/>
        <v>10487.216999999999</v>
      </c>
      <c r="BD18" s="77">
        <f t="shared" si="0"/>
        <v>10399.812999999998</v>
      </c>
      <c r="BE18" s="77">
        <f t="shared" si="0"/>
        <v>10304.956</v>
      </c>
      <c r="BF18" s="77">
        <f t="shared" si="0"/>
        <v>10314.300000000001</v>
      </c>
      <c r="BG18" s="77">
        <f t="shared" si="0"/>
        <v>10199.401999999998</v>
      </c>
      <c r="BH18" s="77">
        <f t="shared" si="0"/>
        <v>10116.048000000001</v>
      </c>
      <c r="BI18" s="77">
        <f t="shared" si="0"/>
        <v>10101.248999999998</v>
      </c>
      <c r="BJ18" s="77">
        <f t="shared" si="0"/>
        <v>10264.119000000001</v>
      </c>
      <c r="BK18" s="77">
        <f t="shared" si="0"/>
        <v>10042.224</v>
      </c>
      <c r="BL18" s="77">
        <f t="shared" si="0"/>
        <v>9784.1930000000011</v>
      </c>
      <c r="BM18" s="77">
        <f t="shared" si="0"/>
        <v>9500.1999999999989</v>
      </c>
      <c r="BN18" s="77">
        <f t="shared" si="0"/>
        <v>9395.7489999999998</v>
      </c>
      <c r="BO18" s="77">
        <f t="shared" ref="BO18:CW18" si="1">SUM(BO11:BO17)</f>
        <v>9152.7479999999996</v>
      </c>
      <c r="BP18" s="77">
        <f t="shared" si="1"/>
        <v>9339.893</v>
      </c>
      <c r="BQ18" s="77">
        <f t="shared" si="1"/>
        <v>9420.4330000000009</v>
      </c>
      <c r="BR18" s="77">
        <f t="shared" si="1"/>
        <v>8988.103000000001</v>
      </c>
      <c r="BS18" s="77">
        <f t="shared" si="1"/>
        <v>8595.7929999999997</v>
      </c>
      <c r="BT18" s="77">
        <f t="shared" si="1"/>
        <v>9172.0650000000005</v>
      </c>
      <c r="BU18" s="77">
        <f t="shared" si="1"/>
        <v>9631.5280000000002</v>
      </c>
      <c r="BV18" s="77">
        <f t="shared" si="1"/>
        <v>8961.375</v>
      </c>
      <c r="BW18" s="77">
        <f t="shared" si="1"/>
        <v>9088.7109999999993</v>
      </c>
      <c r="BX18" s="77">
        <f t="shared" si="1"/>
        <v>8926.6640000000007</v>
      </c>
      <c r="BY18" s="77">
        <f t="shared" si="1"/>
        <v>8587.6640000000007</v>
      </c>
      <c r="BZ18" s="77">
        <f t="shared" si="1"/>
        <v>8417.5290000000005</v>
      </c>
      <c r="CA18" s="77">
        <f t="shared" si="1"/>
        <v>8450.7900000000009</v>
      </c>
      <c r="CB18" s="77">
        <f t="shared" si="1"/>
        <v>8340.5869999999995</v>
      </c>
      <c r="CC18" s="77">
        <f t="shared" si="1"/>
        <v>8287.4050000000007</v>
      </c>
      <c r="CD18" s="77">
        <f t="shared" si="1"/>
        <v>8235.0889999999999</v>
      </c>
      <c r="CE18" s="77">
        <f t="shared" si="1"/>
        <v>8238.3220000000001</v>
      </c>
      <c r="CF18" s="77">
        <f t="shared" si="1"/>
        <v>8208.6220000000012</v>
      </c>
      <c r="CG18" s="77">
        <f t="shared" si="1"/>
        <v>8163.9490000000005</v>
      </c>
      <c r="CH18" s="77">
        <f t="shared" si="1"/>
        <v>8001.951</v>
      </c>
      <c r="CI18" s="77">
        <f t="shared" si="1"/>
        <v>7930.326</v>
      </c>
      <c r="CJ18" s="77">
        <f t="shared" si="1"/>
        <v>7853.4710000000005</v>
      </c>
      <c r="CK18" s="77">
        <f t="shared" si="1"/>
        <v>7769.0740000000005</v>
      </c>
      <c r="CL18" s="77">
        <f t="shared" si="1"/>
        <v>7717.58</v>
      </c>
      <c r="CM18" s="77">
        <f t="shared" si="1"/>
        <v>7634.2109999999993</v>
      </c>
      <c r="CN18" s="77">
        <f t="shared" si="1"/>
        <v>7621.0840000000007</v>
      </c>
      <c r="CO18" s="77">
        <f t="shared" si="1"/>
        <v>7207.68</v>
      </c>
      <c r="CP18" s="77">
        <f t="shared" si="1"/>
        <v>7195.0230000000001</v>
      </c>
      <c r="CQ18" s="77">
        <f t="shared" si="1"/>
        <v>6950.6900000000005</v>
      </c>
      <c r="CR18" s="77">
        <f t="shared" si="1"/>
        <v>6611.5370000000003</v>
      </c>
      <c r="CS18" s="77">
        <f t="shared" si="1"/>
        <v>6597.0360000000001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208534.88774999991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2581.1999999999998</v>
      </c>
      <c r="C31" s="88">
        <v>2574.1999999999998</v>
      </c>
      <c r="D31" s="88">
        <v>2487.1999999999998</v>
      </c>
      <c r="E31" s="88">
        <v>2490.1999999999998</v>
      </c>
      <c r="F31" s="88">
        <v>2502.1999999999998</v>
      </c>
      <c r="G31" s="88">
        <v>2503.1999999999998</v>
      </c>
      <c r="H31" s="88">
        <v>2503.1999999999998</v>
      </c>
      <c r="I31" s="88">
        <v>2504.1999999999998</v>
      </c>
      <c r="J31" s="88">
        <v>2582.1999999999998</v>
      </c>
      <c r="K31" s="88">
        <v>2584.1999999999998</v>
      </c>
      <c r="L31" s="88">
        <v>2583.1999999999998</v>
      </c>
      <c r="M31" s="88">
        <v>2583.1999999999998</v>
      </c>
      <c r="N31" s="88">
        <v>2600.1999999999998</v>
      </c>
      <c r="O31" s="88">
        <v>2600.1999999999998</v>
      </c>
      <c r="P31" s="88">
        <v>2598.1999999999998</v>
      </c>
      <c r="Q31" s="88">
        <v>2594.1999999999998</v>
      </c>
      <c r="R31" s="88">
        <v>2647.2</v>
      </c>
      <c r="S31" s="88">
        <v>2638.2</v>
      </c>
      <c r="T31" s="88">
        <v>2629.2</v>
      </c>
      <c r="U31" s="88">
        <v>2621.1999999999998</v>
      </c>
      <c r="V31" s="88">
        <v>2735.2</v>
      </c>
      <c r="W31" s="88">
        <v>2733.2</v>
      </c>
      <c r="X31" s="88">
        <v>2761.2</v>
      </c>
      <c r="Y31" s="88">
        <v>2769.2</v>
      </c>
      <c r="Z31" s="88">
        <v>2962.9</v>
      </c>
      <c r="AA31" s="88">
        <v>3025.9</v>
      </c>
      <c r="AB31" s="88">
        <v>2997.9</v>
      </c>
      <c r="AC31" s="88">
        <v>3066.9</v>
      </c>
      <c r="AD31" s="88">
        <v>3179.68</v>
      </c>
      <c r="AE31" s="88">
        <v>3068.68</v>
      </c>
      <c r="AF31" s="88">
        <v>3142.68</v>
      </c>
      <c r="AG31" s="88">
        <v>3251.68</v>
      </c>
      <c r="AH31" s="88">
        <v>3378.08</v>
      </c>
      <c r="AI31" s="88">
        <v>3500.08</v>
      </c>
      <c r="AJ31" s="88">
        <v>3184.08</v>
      </c>
      <c r="AK31" s="88">
        <v>3304.08</v>
      </c>
      <c r="AL31" s="88">
        <v>3255.11</v>
      </c>
      <c r="AM31" s="88">
        <v>3606.11</v>
      </c>
      <c r="AN31" s="88">
        <v>3448.11</v>
      </c>
      <c r="AO31" s="88">
        <v>3533.11</v>
      </c>
      <c r="AP31" s="88">
        <v>3626.64</v>
      </c>
      <c r="AQ31" s="88">
        <v>3691.64</v>
      </c>
      <c r="AR31" s="88">
        <v>3748.64</v>
      </c>
      <c r="AS31" s="88">
        <v>3798.64</v>
      </c>
      <c r="AT31" s="88">
        <v>3817.52</v>
      </c>
      <c r="AU31" s="88">
        <v>3855.52</v>
      </c>
      <c r="AV31" s="88">
        <v>3887.52</v>
      </c>
      <c r="AW31" s="88">
        <v>3912.52</v>
      </c>
      <c r="AX31" s="88">
        <v>3933.02</v>
      </c>
      <c r="AY31" s="88">
        <v>3942.02</v>
      </c>
      <c r="AZ31" s="88">
        <v>3938.02</v>
      </c>
      <c r="BA31" s="88">
        <v>3935.02</v>
      </c>
      <c r="BB31" s="88">
        <v>3932.82</v>
      </c>
      <c r="BC31" s="88">
        <v>3923.82</v>
      </c>
      <c r="BD31" s="88">
        <v>3904.82</v>
      </c>
      <c r="BE31" s="88">
        <v>3874.82</v>
      </c>
      <c r="BF31" s="88">
        <v>3822.09</v>
      </c>
      <c r="BG31" s="88">
        <v>3772.09</v>
      </c>
      <c r="BH31" s="88">
        <v>3715.09</v>
      </c>
      <c r="BI31" s="88">
        <v>3651.09</v>
      </c>
      <c r="BJ31" s="88">
        <v>3550.9</v>
      </c>
      <c r="BK31" s="88">
        <v>3469.9</v>
      </c>
      <c r="BL31" s="88">
        <v>3379.9</v>
      </c>
      <c r="BM31" s="88">
        <v>3279.9</v>
      </c>
      <c r="BN31" s="88">
        <v>3252.01</v>
      </c>
      <c r="BO31" s="88">
        <v>3135.01</v>
      </c>
      <c r="BP31" s="88">
        <v>3405.01</v>
      </c>
      <c r="BQ31" s="88">
        <v>3274.01</v>
      </c>
      <c r="BR31" s="88">
        <v>3163.6</v>
      </c>
      <c r="BS31" s="88">
        <v>3018.6</v>
      </c>
      <c r="BT31" s="88">
        <v>3105.6</v>
      </c>
      <c r="BU31" s="88">
        <v>3487.6</v>
      </c>
      <c r="BV31" s="88">
        <v>3434.47</v>
      </c>
      <c r="BW31" s="88">
        <v>3597.47</v>
      </c>
      <c r="BX31" s="88">
        <v>3597.67</v>
      </c>
      <c r="BY31" s="88">
        <v>3516.67</v>
      </c>
      <c r="BZ31" s="88">
        <v>3627.31</v>
      </c>
      <c r="CA31" s="88">
        <v>3550.61</v>
      </c>
      <c r="CB31" s="88">
        <v>3558.61</v>
      </c>
      <c r="CC31" s="88">
        <v>3529.61</v>
      </c>
      <c r="CD31" s="88">
        <v>3509.2</v>
      </c>
      <c r="CE31" s="88">
        <v>3612.8</v>
      </c>
      <c r="CF31" s="88">
        <v>3586.4</v>
      </c>
      <c r="CG31" s="88">
        <v>3598.4</v>
      </c>
      <c r="CH31" s="88">
        <v>3391.4</v>
      </c>
      <c r="CI31" s="88">
        <v>3365.4</v>
      </c>
      <c r="CJ31" s="88">
        <v>3312.4</v>
      </c>
      <c r="CK31" s="88">
        <v>3264.8</v>
      </c>
      <c r="CL31" s="88">
        <v>3265.8</v>
      </c>
      <c r="CM31" s="88">
        <v>3111.2</v>
      </c>
      <c r="CN31" s="88">
        <v>2972.2</v>
      </c>
      <c r="CO31" s="88">
        <v>2667.268</v>
      </c>
      <c r="CP31" s="88">
        <v>2745.2</v>
      </c>
      <c r="CQ31" s="88">
        <v>2378.1999999999998</v>
      </c>
      <c r="CR31" s="88">
        <v>2049.1999999999998</v>
      </c>
      <c r="CS31" s="88">
        <v>2040.2</v>
      </c>
      <c r="CT31" s="89"/>
      <c r="CU31" s="89"/>
      <c r="CV31" s="89"/>
      <c r="CW31" s="90"/>
      <c r="CX31" s="91">
        <f t="array" ref="CX31">SUMPRODUCT(B31:CW31*0.25)</f>
        <v>76949.69200000001</v>
      </c>
    </row>
    <row r="32" spans="1:102" ht="24.95" customHeight="1" x14ac:dyDescent="0.2">
      <c r="A32" s="92" t="s">
        <v>27</v>
      </c>
      <c r="B32" s="93">
        <v>3505.884</v>
      </c>
      <c r="C32" s="94">
        <v>3506.8330000000001</v>
      </c>
      <c r="D32" s="94">
        <v>3384.239</v>
      </c>
      <c r="E32" s="94">
        <v>3299.7849999999999</v>
      </c>
      <c r="F32" s="94">
        <v>3589.1320000000001</v>
      </c>
      <c r="G32" s="94">
        <v>3421.9879999999998</v>
      </c>
      <c r="H32" s="94">
        <v>3390.9789999999998</v>
      </c>
      <c r="I32" s="94">
        <v>3340.1579999999999</v>
      </c>
      <c r="J32" s="94">
        <v>3124.9160000000002</v>
      </c>
      <c r="K32" s="94">
        <v>3074.42</v>
      </c>
      <c r="L32" s="94">
        <v>3062.8710000000001</v>
      </c>
      <c r="M32" s="94">
        <v>3045.6689999999999</v>
      </c>
      <c r="N32" s="94">
        <v>3025.643</v>
      </c>
      <c r="O32" s="94">
        <v>3005.4360000000001</v>
      </c>
      <c r="P32" s="94">
        <v>2990.9520000000002</v>
      </c>
      <c r="Q32" s="94">
        <v>2980.9560000000001</v>
      </c>
      <c r="R32" s="94">
        <v>2964.5639999999999</v>
      </c>
      <c r="S32" s="94">
        <v>2571.8209999999999</v>
      </c>
      <c r="T32" s="94">
        <v>2560.2779999999998</v>
      </c>
      <c r="U32" s="94">
        <v>2550.085</v>
      </c>
      <c r="V32" s="94">
        <v>2526.114</v>
      </c>
      <c r="W32" s="94">
        <v>2682.1849999999999</v>
      </c>
      <c r="X32" s="94">
        <v>2741.2440000000001</v>
      </c>
      <c r="Y32" s="94">
        <v>2802.3580000000002</v>
      </c>
      <c r="Z32" s="94">
        <v>2933.2310000000002</v>
      </c>
      <c r="AA32" s="94">
        <v>3076.9810000000002</v>
      </c>
      <c r="AB32" s="94">
        <v>3275.7150000000001</v>
      </c>
      <c r="AC32" s="94">
        <v>3445.1819999999998</v>
      </c>
      <c r="AD32" s="94">
        <v>3008.1460000000002</v>
      </c>
      <c r="AE32" s="94">
        <v>3039.6170000000002</v>
      </c>
      <c r="AF32" s="94">
        <v>3392.3609999999999</v>
      </c>
      <c r="AG32" s="94">
        <v>3707.0320000000002</v>
      </c>
      <c r="AH32" s="94">
        <v>3967.4</v>
      </c>
      <c r="AI32" s="94">
        <v>4222.3230000000003</v>
      </c>
      <c r="AJ32" s="94">
        <v>4507.4610000000002</v>
      </c>
      <c r="AK32" s="94">
        <v>4778.76</v>
      </c>
      <c r="AL32" s="94">
        <v>4928.5190000000002</v>
      </c>
      <c r="AM32" s="94">
        <v>5167.9170000000004</v>
      </c>
      <c r="AN32" s="94">
        <v>5395.67</v>
      </c>
      <c r="AO32" s="94">
        <v>5596.1440000000002</v>
      </c>
      <c r="AP32" s="94">
        <v>5761.1149999999998</v>
      </c>
      <c r="AQ32" s="94">
        <v>5919.9889999999996</v>
      </c>
      <c r="AR32" s="94">
        <v>6050.3829999999998</v>
      </c>
      <c r="AS32" s="94">
        <v>6196.9269999999997</v>
      </c>
      <c r="AT32" s="94">
        <v>6309.7950000000001</v>
      </c>
      <c r="AU32" s="94">
        <v>6401.2449999999999</v>
      </c>
      <c r="AV32" s="94">
        <v>6438.0640000000003</v>
      </c>
      <c r="AW32" s="94">
        <v>6479.442</v>
      </c>
      <c r="AX32" s="94">
        <v>6499.6279999999997</v>
      </c>
      <c r="AY32" s="94">
        <v>6530.1109999999999</v>
      </c>
      <c r="AZ32" s="94">
        <v>6509.509</v>
      </c>
      <c r="BA32" s="94">
        <v>6494.3040000000001</v>
      </c>
      <c r="BB32" s="94">
        <v>6458.2470000000003</v>
      </c>
      <c r="BC32" s="94">
        <v>6421.3969999999999</v>
      </c>
      <c r="BD32" s="94">
        <v>6352.9930000000004</v>
      </c>
      <c r="BE32" s="94">
        <v>6288.1360000000004</v>
      </c>
      <c r="BF32" s="94">
        <v>6240.21</v>
      </c>
      <c r="BG32" s="94">
        <v>6137.3119999999999</v>
      </c>
      <c r="BH32" s="94">
        <v>6013.9579999999996</v>
      </c>
      <c r="BI32" s="94">
        <v>5863.1589999999997</v>
      </c>
      <c r="BJ32" s="94">
        <v>5714.2190000000001</v>
      </c>
      <c r="BK32" s="94">
        <v>5513.3239999999996</v>
      </c>
      <c r="BL32" s="94">
        <v>5290.2929999999997</v>
      </c>
      <c r="BM32" s="94">
        <v>5064.3</v>
      </c>
      <c r="BN32" s="94">
        <v>4936.7389999999996</v>
      </c>
      <c r="BO32" s="94">
        <v>4705.7380000000003</v>
      </c>
      <c r="BP32" s="94">
        <v>4367.8829999999998</v>
      </c>
      <c r="BQ32" s="94">
        <v>4433.4229999999998</v>
      </c>
      <c r="BR32" s="94">
        <v>3899.5030000000002</v>
      </c>
      <c r="BS32" s="94">
        <v>3516.1930000000002</v>
      </c>
      <c r="BT32" s="94">
        <v>3852.4650000000001</v>
      </c>
      <c r="BU32" s="94">
        <v>3842.9279999999999</v>
      </c>
      <c r="BV32" s="94">
        <v>3055.9050000000002</v>
      </c>
      <c r="BW32" s="94">
        <v>3020.241</v>
      </c>
      <c r="BX32" s="94">
        <v>2837.9940000000001</v>
      </c>
      <c r="BY32" s="94">
        <v>2579.9940000000001</v>
      </c>
      <c r="BZ32" s="94">
        <v>2305.2190000000001</v>
      </c>
      <c r="CA32" s="94">
        <v>2415.1799999999998</v>
      </c>
      <c r="CB32" s="94">
        <v>2296.9769999999999</v>
      </c>
      <c r="CC32" s="94">
        <v>2272.7950000000001</v>
      </c>
      <c r="CD32" s="94">
        <v>2227.8890000000001</v>
      </c>
      <c r="CE32" s="94">
        <v>2127.5219999999999</v>
      </c>
      <c r="CF32" s="94">
        <v>2124.2219999999998</v>
      </c>
      <c r="CG32" s="94">
        <v>2067.549</v>
      </c>
      <c r="CH32" s="94">
        <v>2123.5509999999999</v>
      </c>
      <c r="CI32" s="94">
        <v>2077.9259999999999</v>
      </c>
      <c r="CJ32" s="94">
        <v>2054.0709999999999</v>
      </c>
      <c r="CK32" s="94">
        <v>2017.2739999999999</v>
      </c>
      <c r="CL32" s="94">
        <v>1940.78</v>
      </c>
      <c r="CM32" s="94">
        <v>2012.011</v>
      </c>
      <c r="CN32" s="94">
        <v>2137.884</v>
      </c>
      <c r="CO32" s="94">
        <v>2029.412</v>
      </c>
      <c r="CP32" s="94">
        <v>1894.8230000000001</v>
      </c>
      <c r="CQ32" s="94">
        <v>2017.49</v>
      </c>
      <c r="CR32" s="94">
        <v>2007.337</v>
      </c>
      <c r="CS32" s="94">
        <v>2001.836</v>
      </c>
      <c r="CT32" s="95"/>
      <c r="CU32" s="95"/>
      <c r="CV32" s="95"/>
      <c r="CW32" s="96"/>
      <c r="CX32" s="97">
        <f t="array" ref="CX32">SUMPRODUCT(B32:CW32*0.25)</f>
        <v>92934.945750000028</v>
      </c>
    </row>
    <row r="33" spans="1:102" ht="24.95" customHeight="1" x14ac:dyDescent="0.2">
      <c r="A33" s="101" t="s">
        <v>28</v>
      </c>
      <c r="B33" s="98">
        <v>2258</v>
      </c>
      <c r="C33" s="99">
        <v>2258</v>
      </c>
      <c r="D33" s="99">
        <v>2258</v>
      </c>
      <c r="E33" s="99">
        <v>2258</v>
      </c>
      <c r="F33" s="99">
        <v>2260</v>
      </c>
      <c r="G33" s="99">
        <v>2260</v>
      </c>
      <c r="H33" s="99">
        <v>2260</v>
      </c>
      <c r="I33" s="99">
        <v>2260</v>
      </c>
      <c r="J33" s="99">
        <v>2086</v>
      </c>
      <c r="K33" s="99">
        <v>2086</v>
      </c>
      <c r="L33" s="99">
        <v>2086</v>
      </c>
      <c r="M33" s="99">
        <v>2086</v>
      </c>
      <c r="N33" s="99">
        <v>2089</v>
      </c>
      <c r="O33" s="99">
        <v>2089</v>
      </c>
      <c r="P33" s="99">
        <v>2089</v>
      </c>
      <c r="Q33" s="99">
        <v>2089</v>
      </c>
      <c r="R33" s="99">
        <v>2090</v>
      </c>
      <c r="S33" s="99">
        <v>2090</v>
      </c>
      <c r="T33" s="99">
        <v>2090</v>
      </c>
      <c r="U33" s="99">
        <v>2090</v>
      </c>
      <c r="V33" s="99">
        <v>2090</v>
      </c>
      <c r="W33" s="99">
        <v>1954</v>
      </c>
      <c r="X33" s="99">
        <v>1954</v>
      </c>
      <c r="Y33" s="99">
        <v>1954</v>
      </c>
      <c r="Z33" s="99">
        <v>1954</v>
      </c>
      <c r="AA33" s="99">
        <v>1954</v>
      </c>
      <c r="AB33" s="99">
        <v>1954</v>
      </c>
      <c r="AC33" s="99">
        <v>1954</v>
      </c>
      <c r="AD33" s="99">
        <v>1950</v>
      </c>
      <c r="AE33" s="99">
        <v>1859</v>
      </c>
      <c r="AF33" s="99">
        <v>1618</v>
      </c>
      <c r="AG33" s="99">
        <v>1618</v>
      </c>
      <c r="AH33" s="99">
        <v>1536</v>
      </c>
      <c r="AI33" s="99">
        <v>1536</v>
      </c>
      <c r="AJ33" s="99">
        <v>1515</v>
      </c>
      <c r="AK33" s="99">
        <v>1435</v>
      </c>
      <c r="AL33" s="99">
        <v>1355</v>
      </c>
      <c r="AM33" s="99">
        <v>1355</v>
      </c>
      <c r="AN33" s="99">
        <v>1264</v>
      </c>
      <c r="AO33" s="99">
        <v>1021</v>
      </c>
      <c r="AP33" s="99">
        <v>631.66700000000003</v>
      </c>
      <c r="AQ33" s="99">
        <v>551.33299999999997</v>
      </c>
      <c r="AR33" s="99">
        <v>444.33300000000003</v>
      </c>
      <c r="AS33" s="99">
        <v>337.334</v>
      </c>
      <c r="AT33" s="99">
        <v>230.333</v>
      </c>
      <c r="AU33" s="99">
        <v>180</v>
      </c>
      <c r="AV33" s="99">
        <v>180</v>
      </c>
      <c r="AW33" s="99">
        <v>180</v>
      </c>
      <c r="AX33" s="99">
        <v>180</v>
      </c>
      <c r="AY33" s="99">
        <v>180</v>
      </c>
      <c r="AZ33" s="99">
        <v>180</v>
      </c>
      <c r="BA33" s="99">
        <v>180</v>
      </c>
      <c r="BB33" s="99">
        <v>180</v>
      </c>
      <c r="BC33" s="99">
        <v>180</v>
      </c>
      <c r="BD33" s="99">
        <v>180</v>
      </c>
      <c r="BE33" s="99">
        <v>180</v>
      </c>
      <c r="BF33" s="99">
        <v>290</v>
      </c>
      <c r="BG33" s="99">
        <v>328</v>
      </c>
      <c r="BH33" s="99">
        <v>425</v>
      </c>
      <c r="BI33" s="99">
        <v>625</v>
      </c>
      <c r="BJ33" s="99">
        <v>1048</v>
      </c>
      <c r="BK33" s="99">
        <v>1108</v>
      </c>
      <c r="BL33" s="99">
        <v>1163</v>
      </c>
      <c r="BM33" s="99">
        <v>1205</v>
      </c>
      <c r="BN33" s="99">
        <v>1315</v>
      </c>
      <c r="BO33" s="99">
        <v>1420</v>
      </c>
      <c r="BP33" s="99">
        <v>1675</v>
      </c>
      <c r="BQ33" s="99">
        <v>1821</v>
      </c>
      <c r="BR33" s="99">
        <v>2199</v>
      </c>
      <c r="BS33" s="99">
        <v>2335</v>
      </c>
      <c r="BT33" s="99">
        <v>2488</v>
      </c>
      <c r="BU33" s="99">
        <v>2575</v>
      </c>
      <c r="BV33" s="99">
        <v>2579</v>
      </c>
      <c r="BW33" s="99">
        <v>2579</v>
      </c>
      <c r="BX33" s="99">
        <v>2599</v>
      </c>
      <c r="BY33" s="99">
        <v>2599</v>
      </c>
      <c r="BZ33" s="99">
        <v>2605</v>
      </c>
      <c r="CA33" s="99">
        <v>2605</v>
      </c>
      <c r="CB33" s="99">
        <v>2605</v>
      </c>
      <c r="CC33" s="99">
        <v>2605</v>
      </c>
      <c r="CD33" s="99">
        <v>2616</v>
      </c>
      <c r="CE33" s="99">
        <v>2616</v>
      </c>
      <c r="CF33" s="99">
        <v>2616</v>
      </c>
      <c r="CG33" s="99">
        <v>2616</v>
      </c>
      <c r="CH33" s="99">
        <v>2619</v>
      </c>
      <c r="CI33" s="99">
        <v>2619</v>
      </c>
      <c r="CJ33" s="99">
        <v>2619</v>
      </c>
      <c r="CK33" s="99">
        <v>2619</v>
      </c>
      <c r="CL33" s="99">
        <v>2621</v>
      </c>
      <c r="CM33" s="99">
        <v>2621</v>
      </c>
      <c r="CN33" s="99">
        <v>2621</v>
      </c>
      <c r="CO33" s="99">
        <v>2621</v>
      </c>
      <c r="CP33" s="99">
        <v>2661</v>
      </c>
      <c r="CQ33" s="99">
        <v>2661</v>
      </c>
      <c r="CR33" s="99">
        <v>2661</v>
      </c>
      <c r="CS33" s="99">
        <v>2661</v>
      </c>
      <c r="CT33" s="100"/>
      <c r="CU33" s="100"/>
      <c r="CV33" s="100"/>
      <c r="CW33" s="102"/>
      <c r="CX33" s="103">
        <f t="array" ref="CX33">SUMPRODUCT(B33:CW33*0.25)</f>
        <v>41500.25</v>
      </c>
    </row>
    <row r="34" spans="1:102" ht="30" customHeight="1" thickBot="1" x14ac:dyDescent="0.25">
      <c r="A34" s="75" t="s">
        <v>29</v>
      </c>
      <c r="B34" s="76">
        <f>SUM(B31:B33)</f>
        <v>8345.0839999999989</v>
      </c>
      <c r="C34" s="77">
        <f t="shared" ref="C34:BN34" si="5">SUM(C31:C33)</f>
        <v>8339.0329999999994</v>
      </c>
      <c r="D34" s="77">
        <f t="shared" si="5"/>
        <v>8129.4390000000003</v>
      </c>
      <c r="E34" s="77">
        <f t="shared" si="5"/>
        <v>8047.9849999999997</v>
      </c>
      <c r="F34" s="77">
        <f t="shared" si="5"/>
        <v>8351.3320000000003</v>
      </c>
      <c r="G34" s="77">
        <f t="shared" si="5"/>
        <v>8185.1880000000001</v>
      </c>
      <c r="H34" s="77">
        <f t="shared" si="5"/>
        <v>8154.1790000000001</v>
      </c>
      <c r="I34" s="77">
        <f t="shared" si="5"/>
        <v>8104.3580000000002</v>
      </c>
      <c r="J34" s="77">
        <f t="shared" si="5"/>
        <v>7793.116</v>
      </c>
      <c r="K34" s="77">
        <f t="shared" si="5"/>
        <v>7744.62</v>
      </c>
      <c r="L34" s="77">
        <f t="shared" si="5"/>
        <v>7732.0709999999999</v>
      </c>
      <c r="M34" s="77">
        <f t="shared" si="5"/>
        <v>7714.8689999999997</v>
      </c>
      <c r="N34" s="77">
        <f t="shared" si="5"/>
        <v>7714.8429999999998</v>
      </c>
      <c r="O34" s="77">
        <f t="shared" si="5"/>
        <v>7694.6360000000004</v>
      </c>
      <c r="P34" s="77">
        <f t="shared" si="5"/>
        <v>7678.152</v>
      </c>
      <c r="Q34" s="77">
        <f t="shared" si="5"/>
        <v>7664.1559999999999</v>
      </c>
      <c r="R34" s="77">
        <f t="shared" si="5"/>
        <v>7701.7639999999992</v>
      </c>
      <c r="S34" s="77">
        <f t="shared" si="5"/>
        <v>7300.0209999999997</v>
      </c>
      <c r="T34" s="77">
        <f t="shared" si="5"/>
        <v>7279.4779999999992</v>
      </c>
      <c r="U34" s="77">
        <f t="shared" si="5"/>
        <v>7261.2849999999999</v>
      </c>
      <c r="V34" s="77">
        <f t="shared" si="5"/>
        <v>7351.3140000000003</v>
      </c>
      <c r="W34" s="77">
        <f t="shared" si="5"/>
        <v>7369.3850000000002</v>
      </c>
      <c r="X34" s="77">
        <f t="shared" si="5"/>
        <v>7456.4439999999995</v>
      </c>
      <c r="Y34" s="77">
        <f t="shared" si="5"/>
        <v>7525.558</v>
      </c>
      <c r="Z34" s="77">
        <f t="shared" si="5"/>
        <v>7850.1310000000003</v>
      </c>
      <c r="AA34" s="77">
        <f t="shared" si="5"/>
        <v>8056.8810000000003</v>
      </c>
      <c r="AB34" s="77">
        <f t="shared" si="5"/>
        <v>8227.6149999999998</v>
      </c>
      <c r="AC34" s="77">
        <f t="shared" si="5"/>
        <v>8466.0820000000003</v>
      </c>
      <c r="AD34" s="77">
        <f t="shared" si="5"/>
        <v>8137.826</v>
      </c>
      <c r="AE34" s="77">
        <f t="shared" si="5"/>
        <v>7967.2970000000005</v>
      </c>
      <c r="AF34" s="77">
        <f t="shared" si="5"/>
        <v>8153.0409999999993</v>
      </c>
      <c r="AG34" s="77">
        <f t="shared" si="5"/>
        <v>8576.7119999999995</v>
      </c>
      <c r="AH34" s="77">
        <f t="shared" si="5"/>
        <v>8881.48</v>
      </c>
      <c r="AI34" s="77">
        <f t="shared" si="5"/>
        <v>9258.4030000000002</v>
      </c>
      <c r="AJ34" s="77">
        <f t="shared" si="5"/>
        <v>9206.5410000000011</v>
      </c>
      <c r="AK34" s="77">
        <f t="shared" si="5"/>
        <v>9517.84</v>
      </c>
      <c r="AL34" s="77">
        <f t="shared" si="5"/>
        <v>9538.6290000000008</v>
      </c>
      <c r="AM34" s="77">
        <f t="shared" si="5"/>
        <v>10129.027</v>
      </c>
      <c r="AN34" s="77">
        <f t="shared" si="5"/>
        <v>10107.780000000001</v>
      </c>
      <c r="AO34" s="77">
        <f t="shared" si="5"/>
        <v>10150.254000000001</v>
      </c>
      <c r="AP34" s="77">
        <f t="shared" si="5"/>
        <v>10019.421999999999</v>
      </c>
      <c r="AQ34" s="77">
        <f t="shared" si="5"/>
        <v>10162.962</v>
      </c>
      <c r="AR34" s="77">
        <f t="shared" si="5"/>
        <v>10243.356</v>
      </c>
      <c r="AS34" s="77">
        <f t="shared" si="5"/>
        <v>10332.901</v>
      </c>
      <c r="AT34" s="77">
        <f t="shared" si="5"/>
        <v>10357.648000000001</v>
      </c>
      <c r="AU34" s="77">
        <f t="shared" si="5"/>
        <v>10436.764999999999</v>
      </c>
      <c r="AV34" s="77">
        <f t="shared" si="5"/>
        <v>10505.584000000001</v>
      </c>
      <c r="AW34" s="77">
        <f t="shared" si="5"/>
        <v>10571.962</v>
      </c>
      <c r="AX34" s="77">
        <f t="shared" si="5"/>
        <v>10612.647999999999</v>
      </c>
      <c r="AY34" s="77">
        <f t="shared" si="5"/>
        <v>10652.130999999999</v>
      </c>
      <c r="AZ34" s="77">
        <f t="shared" si="5"/>
        <v>10627.529</v>
      </c>
      <c r="BA34" s="77">
        <f t="shared" si="5"/>
        <v>10609.324000000001</v>
      </c>
      <c r="BB34" s="77">
        <f t="shared" si="5"/>
        <v>10571.067000000001</v>
      </c>
      <c r="BC34" s="77">
        <f t="shared" si="5"/>
        <v>10525.217000000001</v>
      </c>
      <c r="BD34" s="77">
        <f t="shared" si="5"/>
        <v>10437.813</v>
      </c>
      <c r="BE34" s="77">
        <f t="shared" si="5"/>
        <v>10342.956</v>
      </c>
      <c r="BF34" s="77">
        <f t="shared" si="5"/>
        <v>10352.299999999999</v>
      </c>
      <c r="BG34" s="77">
        <f t="shared" si="5"/>
        <v>10237.402</v>
      </c>
      <c r="BH34" s="77">
        <f t="shared" si="5"/>
        <v>10154.047999999999</v>
      </c>
      <c r="BI34" s="77">
        <f t="shared" si="5"/>
        <v>10139.249</v>
      </c>
      <c r="BJ34" s="77">
        <f t="shared" si="5"/>
        <v>10313.119000000001</v>
      </c>
      <c r="BK34" s="77">
        <f t="shared" si="5"/>
        <v>10091.224</v>
      </c>
      <c r="BL34" s="77">
        <f t="shared" si="5"/>
        <v>9833.1929999999993</v>
      </c>
      <c r="BM34" s="77">
        <f t="shared" si="5"/>
        <v>9549.2000000000007</v>
      </c>
      <c r="BN34" s="77">
        <f t="shared" si="5"/>
        <v>9503.7489999999998</v>
      </c>
      <c r="BO34" s="77">
        <f t="shared" ref="BO34:CW34" si="6">SUM(BO31:BO33)</f>
        <v>9260.7479999999996</v>
      </c>
      <c r="BP34" s="77">
        <f t="shared" si="6"/>
        <v>9447.893</v>
      </c>
      <c r="BQ34" s="77">
        <f t="shared" si="6"/>
        <v>9528.4330000000009</v>
      </c>
      <c r="BR34" s="77">
        <f t="shared" si="6"/>
        <v>9262.1029999999992</v>
      </c>
      <c r="BS34" s="77">
        <f t="shared" si="6"/>
        <v>8869.7929999999997</v>
      </c>
      <c r="BT34" s="77">
        <f t="shared" si="6"/>
        <v>9446.0650000000005</v>
      </c>
      <c r="BU34" s="77">
        <f t="shared" si="6"/>
        <v>9905.5280000000002</v>
      </c>
      <c r="BV34" s="77">
        <f t="shared" si="6"/>
        <v>9069.375</v>
      </c>
      <c r="BW34" s="77">
        <f t="shared" si="6"/>
        <v>9196.7109999999993</v>
      </c>
      <c r="BX34" s="77">
        <f t="shared" si="6"/>
        <v>9034.6640000000007</v>
      </c>
      <c r="BY34" s="77">
        <f t="shared" si="6"/>
        <v>8695.6640000000007</v>
      </c>
      <c r="BZ34" s="77">
        <f t="shared" si="6"/>
        <v>8537.5290000000005</v>
      </c>
      <c r="CA34" s="77">
        <f t="shared" si="6"/>
        <v>8570.7900000000009</v>
      </c>
      <c r="CB34" s="77">
        <f t="shared" si="6"/>
        <v>8460.5869999999995</v>
      </c>
      <c r="CC34" s="77">
        <f t="shared" si="6"/>
        <v>8407.4050000000007</v>
      </c>
      <c r="CD34" s="77">
        <f t="shared" si="6"/>
        <v>8353.0889999999999</v>
      </c>
      <c r="CE34" s="77">
        <f t="shared" si="6"/>
        <v>8356.3220000000001</v>
      </c>
      <c r="CF34" s="77">
        <f t="shared" si="6"/>
        <v>8326.6219999999994</v>
      </c>
      <c r="CG34" s="77">
        <f t="shared" si="6"/>
        <v>8281.9490000000005</v>
      </c>
      <c r="CH34" s="77">
        <f t="shared" si="6"/>
        <v>8133.951</v>
      </c>
      <c r="CI34" s="77">
        <f t="shared" si="6"/>
        <v>8062.326</v>
      </c>
      <c r="CJ34" s="77">
        <f t="shared" si="6"/>
        <v>7985.4709999999995</v>
      </c>
      <c r="CK34" s="77">
        <f t="shared" si="6"/>
        <v>7901.0740000000005</v>
      </c>
      <c r="CL34" s="77">
        <f t="shared" si="6"/>
        <v>7827.58</v>
      </c>
      <c r="CM34" s="77">
        <f t="shared" si="6"/>
        <v>7744.2109999999993</v>
      </c>
      <c r="CN34" s="77">
        <f t="shared" si="6"/>
        <v>7731.0839999999998</v>
      </c>
      <c r="CO34" s="77">
        <f t="shared" si="6"/>
        <v>7317.68</v>
      </c>
      <c r="CP34" s="77">
        <f t="shared" si="6"/>
        <v>7301.0230000000001</v>
      </c>
      <c r="CQ34" s="77">
        <f t="shared" si="6"/>
        <v>7056.69</v>
      </c>
      <c r="CR34" s="77">
        <f t="shared" si="6"/>
        <v>6717.5370000000003</v>
      </c>
      <c r="CS34" s="77">
        <f t="shared" si="6"/>
        <v>6703.0360000000001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211384.88775000005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85</v>
      </c>
      <c r="C37" s="115">
        <v>85</v>
      </c>
      <c r="D37" s="115">
        <v>85</v>
      </c>
      <c r="E37" s="115">
        <v>85</v>
      </c>
      <c r="F37" s="115">
        <v>109</v>
      </c>
      <c r="G37" s="115">
        <v>109</v>
      </c>
      <c r="H37" s="115">
        <v>109</v>
      </c>
      <c r="I37" s="115">
        <v>109</v>
      </c>
      <c r="J37" s="115">
        <v>112</v>
      </c>
      <c r="K37" s="115">
        <v>112</v>
      </c>
      <c r="L37" s="115">
        <v>112</v>
      </c>
      <c r="M37" s="115">
        <v>112</v>
      </c>
      <c r="N37" s="115">
        <v>112</v>
      </c>
      <c r="O37" s="115">
        <v>112</v>
      </c>
      <c r="P37" s="115">
        <v>112</v>
      </c>
      <c r="Q37" s="115">
        <v>112</v>
      </c>
      <c r="R37" s="115">
        <v>112</v>
      </c>
      <c r="S37" s="115">
        <v>112</v>
      </c>
      <c r="T37" s="115">
        <v>112</v>
      </c>
      <c r="U37" s="115">
        <v>112</v>
      </c>
      <c r="V37" s="115">
        <v>113</v>
      </c>
      <c r="W37" s="115">
        <v>113</v>
      </c>
      <c r="X37" s="115">
        <v>113</v>
      </c>
      <c r="Y37" s="115">
        <v>113</v>
      </c>
      <c r="Z37" s="115">
        <v>132</v>
      </c>
      <c r="AA37" s="115">
        <v>132</v>
      </c>
      <c r="AB37" s="115">
        <v>132</v>
      </c>
      <c r="AC37" s="115">
        <v>132</v>
      </c>
      <c r="AD37" s="115">
        <v>107</v>
      </c>
      <c r="AE37" s="115">
        <v>107</v>
      </c>
      <c r="AF37" s="115">
        <v>107</v>
      </c>
      <c r="AG37" s="115">
        <v>107</v>
      </c>
      <c r="AH37" s="115">
        <v>59</v>
      </c>
      <c r="AI37" s="115">
        <v>59</v>
      </c>
      <c r="AJ37" s="115">
        <v>59</v>
      </c>
      <c r="AK37" s="115">
        <v>59</v>
      </c>
      <c r="AL37" s="115">
        <v>8</v>
      </c>
      <c r="AM37" s="115">
        <v>8</v>
      </c>
      <c r="AN37" s="115">
        <v>8</v>
      </c>
      <c r="AO37" s="115">
        <v>8</v>
      </c>
      <c r="AP37" s="115">
        <v>18</v>
      </c>
      <c r="AQ37" s="115">
        <v>18</v>
      </c>
      <c r="AR37" s="115">
        <v>18</v>
      </c>
      <c r="AS37" s="115">
        <v>18</v>
      </c>
      <c r="AT37" s="115">
        <v>8</v>
      </c>
      <c r="AU37" s="115">
        <v>8</v>
      </c>
      <c r="AV37" s="115">
        <v>8</v>
      </c>
      <c r="AW37" s="115">
        <v>8</v>
      </c>
      <c r="AX37" s="115">
        <v>8</v>
      </c>
      <c r="AY37" s="115">
        <v>8</v>
      </c>
      <c r="AZ37" s="115">
        <v>8</v>
      </c>
      <c r="BA37" s="115">
        <v>8</v>
      </c>
      <c r="BB37" s="115">
        <v>8</v>
      </c>
      <c r="BC37" s="115">
        <v>8</v>
      </c>
      <c r="BD37" s="115">
        <v>8</v>
      </c>
      <c r="BE37" s="115">
        <v>8</v>
      </c>
      <c r="BF37" s="115">
        <v>8</v>
      </c>
      <c r="BG37" s="115">
        <v>8</v>
      </c>
      <c r="BH37" s="115">
        <v>8</v>
      </c>
      <c r="BI37" s="115">
        <v>8</v>
      </c>
      <c r="BJ37" s="115">
        <v>19</v>
      </c>
      <c r="BK37" s="115">
        <v>19</v>
      </c>
      <c r="BL37" s="115">
        <v>19</v>
      </c>
      <c r="BM37" s="115">
        <v>19</v>
      </c>
      <c r="BN37" s="115">
        <v>18</v>
      </c>
      <c r="BO37" s="115">
        <v>18</v>
      </c>
      <c r="BP37" s="115">
        <v>18</v>
      </c>
      <c r="BQ37" s="115">
        <v>18</v>
      </c>
      <c r="BR37" s="115">
        <v>45</v>
      </c>
      <c r="BS37" s="115">
        <v>45</v>
      </c>
      <c r="BT37" s="115">
        <v>45</v>
      </c>
      <c r="BU37" s="115">
        <v>45</v>
      </c>
      <c r="BV37" s="115">
        <v>27</v>
      </c>
      <c r="BW37" s="115">
        <v>27</v>
      </c>
      <c r="BX37" s="115">
        <v>27</v>
      </c>
      <c r="BY37" s="115">
        <v>27</v>
      </c>
      <c r="BZ37" s="115">
        <v>26</v>
      </c>
      <c r="CA37" s="115">
        <v>26</v>
      </c>
      <c r="CB37" s="115">
        <v>26</v>
      </c>
      <c r="CC37" s="115">
        <v>26</v>
      </c>
      <c r="CD37" s="115">
        <v>34</v>
      </c>
      <c r="CE37" s="115">
        <v>34</v>
      </c>
      <c r="CF37" s="115">
        <v>34</v>
      </c>
      <c r="CG37" s="115">
        <v>34</v>
      </c>
      <c r="CH37" s="115">
        <v>24</v>
      </c>
      <c r="CI37" s="115">
        <v>24</v>
      </c>
      <c r="CJ37" s="115">
        <v>24</v>
      </c>
      <c r="CK37" s="115">
        <v>24</v>
      </c>
      <c r="CL37" s="115">
        <v>24</v>
      </c>
      <c r="CM37" s="115">
        <v>24</v>
      </c>
      <c r="CN37" s="115">
        <v>24</v>
      </c>
      <c r="CO37" s="115">
        <v>24</v>
      </c>
      <c r="CP37" s="115">
        <v>25</v>
      </c>
      <c r="CQ37" s="115">
        <v>25</v>
      </c>
      <c r="CR37" s="115">
        <v>25</v>
      </c>
      <c r="CS37" s="115">
        <v>25</v>
      </c>
      <c r="CT37" s="116"/>
      <c r="CU37" s="116"/>
      <c r="CV37" s="116"/>
      <c r="CW37" s="117"/>
      <c r="CX37" s="91">
        <f t="array" ref="CX37">SUMPRODUCT(B37:CW37*0.25)</f>
        <v>1241</v>
      </c>
    </row>
    <row r="38" spans="1:102" ht="24.95" customHeight="1" x14ac:dyDescent="0.2">
      <c r="A38" s="118" t="s">
        <v>32</v>
      </c>
      <c r="B38" s="119">
        <v>25</v>
      </c>
      <c r="C38" s="120">
        <v>25</v>
      </c>
      <c r="D38" s="120">
        <v>25</v>
      </c>
      <c r="E38" s="120">
        <v>25</v>
      </c>
      <c r="F38" s="120">
        <v>50</v>
      </c>
      <c r="G38" s="120">
        <v>50</v>
      </c>
      <c r="H38" s="120">
        <v>50</v>
      </c>
      <c r="I38" s="120">
        <v>50</v>
      </c>
      <c r="J38" s="120">
        <v>49</v>
      </c>
      <c r="K38" s="120">
        <v>49</v>
      </c>
      <c r="L38" s="120">
        <v>49</v>
      </c>
      <c r="M38" s="120">
        <v>49</v>
      </c>
      <c r="N38" s="120">
        <v>48</v>
      </c>
      <c r="O38" s="120">
        <v>48</v>
      </c>
      <c r="P38" s="120">
        <v>48</v>
      </c>
      <c r="Q38" s="120">
        <v>48</v>
      </c>
      <c r="R38" s="120">
        <v>32</v>
      </c>
      <c r="S38" s="120">
        <v>32</v>
      </c>
      <c r="T38" s="120">
        <v>32</v>
      </c>
      <c r="U38" s="120">
        <v>32</v>
      </c>
      <c r="V38" s="120">
        <v>15</v>
      </c>
      <c r="W38" s="120">
        <v>15</v>
      </c>
      <c r="X38" s="120">
        <v>15</v>
      </c>
      <c r="Y38" s="120">
        <v>15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45</v>
      </c>
      <c r="BO38" s="120">
        <v>45</v>
      </c>
      <c r="BP38" s="120">
        <v>45</v>
      </c>
      <c r="BQ38" s="120">
        <v>45</v>
      </c>
      <c r="BR38" s="120">
        <v>184</v>
      </c>
      <c r="BS38" s="120">
        <v>184</v>
      </c>
      <c r="BT38" s="120">
        <v>184</v>
      </c>
      <c r="BU38" s="120">
        <v>184</v>
      </c>
      <c r="BV38" s="120">
        <v>36</v>
      </c>
      <c r="BW38" s="120">
        <v>36</v>
      </c>
      <c r="BX38" s="120">
        <v>36</v>
      </c>
      <c r="BY38" s="120">
        <v>36</v>
      </c>
      <c r="BZ38" s="120">
        <v>51</v>
      </c>
      <c r="CA38" s="120">
        <v>51</v>
      </c>
      <c r="CB38" s="120">
        <v>51</v>
      </c>
      <c r="CC38" s="120">
        <v>51</v>
      </c>
      <c r="CD38" s="120">
        <v>41</v>
      </c>
      <c r="CE38" s="120">
        <v>41</v>
      </c>
      <c r="CF38" s="120">
        <v>41</v>
      </c>
      <c r="CG38" s="120">
        <v>41</v>
      </c>
      <c r="CH38" s="120">
        <v>58</v>
      </c>
      <c r="CI38" s="120">
        <v>58</v>
      </c>
      <c r="CJ38" s="120">
        <v>58</v>
      </c>
      <c r="CK38" s="120">
        <v>58</v>
      </c>
      <c r="CL38" s="120">
        <v>41</v>
      </c>
      <c r="CM38" s="120">
        <v>41</v>
      </c>
      <c r="CN38" s="120">
        <v>41</v>
      </c>
      <c r="CO38" s="120">
        <v>41</v>
      </c>
      <c r="CP38" s="120">
        <v>36</v>
      </c>
      <c r="CQ38" s="120">
        <v>36</v>
      </c>
      <c r="CR38" s="120">
        <v>36</v>
      </c>
      <c r="CS38" s="120">
        <v>36</v>
      </c>
      <c r="CT38" s="120"/>
      <c r="CU38" s="120"/>
      <c r="CV38" s="120"/>
      <c r="CW38" s="121"/>
      <c r="CX38" s="97">
        <f t="array" ref="CX38">SUMPRODUCT(B38:CW38*0.25)</f>
        <v>711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10.3</v>
      </c>
      <c r="U39" s="120">
        <v>48.5</v>
      </c>
      <c r="V39" s="120">
        <v>5.4</v>
      </c>
      <c r="W39" s="120">
        <v>15.5</v>
      </c>
      <c r="X39" s="120"/>
      <c r="Y39" s="120">
        <v>7.8</v>
      </c>
      <c r="Z39" s="120"/>
      <c r="AA39" s="120"/>
      <c r="AB39" s="120"/>
      <c r="AC39" s="120"/>
      <c r="AD39" s="120">
        <v>258.10000000000002</v>
      </c>
      <c r="AE39" s="120">
        <v>579.6</v>
      </c>
      <c r="AF39" s="120">
        <v>517.79999999999995</v>
      </c>
      <c r="AG39" s="120">
        <v>219.1</v>
      </c>
      <c r="AH39" s="120">
        <v>251.1</v>
      </c>
      <c r="AI39" s="120">
        <v>29.6</v>
      </c>
      <c r="AJ39" s="120">
        <v>169.3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>
        <v>45</v>
      </c>
      <c r="BD39" s="120">
        <v>120.5</v>
      </c>
      <c r="BE39" s="120">
        <v>187.8</v>
      </c>
      <c r="BF39" s="120">
        <v>124.8</v>
      </c>
      <c r="BG39" s="120">
        <v>145.69999999999999</v>
      </c>
      <c r="BH39" s="120">
        <v>133.30000000000001</v>
      </c>
      <c r="BI39" s="120">
        <v>95</v>
      </c>
      <c r="BJ39" s="120"/>
      <c r="BK39" s="120">
        <v>40.200000000000003</v>
      </c>
      <c r="BL39" s="120">
        <v>173.4</v>
      </c>
      <c r="BM39" s="120">
        <v>385.6</v>
      </c>
      <c r="BN39" s="120">
        <v>393.1</v>
      </c>
      <c r="BO39" s="120">
        <v>564.1</v>
      </c>
      <c r="BP39" s="120">
        <v>443.7</v>
      </c>
      <c r="BQ39" s="120">
        <v>315.10000000000002</v>
      </c>
      <c r="BR39" s="120">
        <v>621.9</v>
      </c>
      <c r="BS39" s="120">
        <v>974.3</v>
      </c>
      <c r="BT39" s="120">
        <v>399.1</v>
      </c>
      <c r="BU39" s="120"/>
      <c r="BV39" s="120">
        <v>722.6</v>
      </c>
      <c r="BW39" s="120">
        <v>536.20000000000005</v>
      </c>
      <c r="BX39" s="120">
        <v>670.4</v>
      </c>
      <c r="BY39" s="120">
        <v>940.7</v>
      </c>
      <c r="BZ39" s="120">
        <v>1045.3</v>
      </c>
      <c r="CA39" s="120">
        <v>967.7</v>
      </c>
      <c r="CB39" s="120">
        <v>1051.3</v>
      </c>
      <c r="CC39" s="120">
        <v>1097.9000000000001</v>
      </c>
      <c r="CD39" s="120">
        <v>1143.0999999999999</v>
      </c>
      <c r="CE39" s="120">
        <v>1106.2</v>
      </c>
      <c r="CF39" s="120">
        <v>1079.8</v>
      </c>
      <c r="CG39" s="120">
        <v>1053.7</v>
      </c>
      <c r="CH39" s="120">
        <v>1053.2</v>
      </c>
      <c r="CI39" s="120">
        <v>1028.2</v>
      </c>
      <c r="CJ39" s="120">
        <v>1018.1</v>
      </c>
      <c r="CK39" s="120">
        <v>1000.9</v>
      </c>
      <c r="CL39" s="120">
        <v>857</v>
      </c>
      <c r="CM39" s="120">
        <v>838.2</v>
      </c>
      <c r="CN39" s="120">
        <v>738.1</v>
      </c>
      <c r="CO39" s="120">
        <v>1000.5</v>
      </c>
      <c r="CP39" s="120">
        <v>849</v>
      </c>
      <c r="CQ39" s="120">
        <v>941</v>
      </c>
      <c r="CR39" s="120">
        <v>1170.2</v>
      </c>
      <c r="CS39" s="120">
        <v>1091</v>
      </c>
      <c r="CT39" s="122"/>
      <c r="CU39" s="122"/>
      <c r="CV39" s="122"/>
      <c r="CW39" s="121"/>
      <c r="CX39" s="97">
        <f t="array" ref="CX39">SUMPRODUCT(B39:CW39*0.25)</f>
        <v>7568.7500000000009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48</v>
      </c>
      <c r="K40" s="120">
        <v>48</v>
      </c>
      <c r="L40" s="120">
        <v>48</v>
      </c>
      <c r="M40" s="120">
        <v>48</v>
      </c>
      <c r="N40" s="120">
        <v>48</v>
      </c>
      <c r="O40" s="120">
        <v>48</v>
      </c>
      <c r="P40" s="120">
        <v>48</v>
      </c>
      <c r="Q40" s="120">
        <v>48</v>
      </c>
      <c r="R40" s="120">
        <v>48</v>
      </c>
      <c r="S40" s="120">
        <v>48</v>
      </c>
      <c r="T40" s="120">
        <v>48</v>
      </c>
      <c r="U40" s="120">
        <v>48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13</v>
      </c>
      <c r="AE40" s="120">
        <v>13</v>
      </c>
      <c r="AF40" s="120">
        <v>13</v>
      </c>
      <c r="AG40" s="120">
        <v>13</v>
      </c>
      <c r="AH40" s="120">
        <v>10</v>
      </c>
      <c r="AI40" s="120">
        <v>10</v>
      </c>
      <c r="AJ40" s="120">
        <v>10</v>
      </c>
      <c r="AK40" s="120">
        <v>10</v>
      </c>
      <c r="AL40" s="120">
        <v>15</v>
      </c>
      <c r="AM40" s="120">
        <v>15</v>
      </c>
      <c r="AN40" s="120">
        <v>15</v>
      </c>
      <c r="AO40" s="120">
        <v>15</v>
      </c>
      <c r="AP40" s="120">
        <v>5</v>
      </c>
      <c r="AQ40" s="120">
        <v>5</v>
      </c>
      <c r="AR40" s="120">
        <v>5</v>
      </c>
      <c r="AS40" s="120">
        <v>5</v>
      </c>
      <c r="AT40" s="120">
        <v>30</v>
      </c>
      <c r="AU40" s="120">
        <v>30</v>
      </c>
      <c r="AV40" s="120">
        <v>30</v>
      </c>
      <c r="AW40" s="120">
        <v>30</v>
      </c>
      <c r="AX40" s="120">
        <v>30</v>
      </c>
      <c r="AY40" s="120">
        <v>30</v>
      </c>
      <c r="AZ40" s="120">
        <v>30</v>
      </c>
      <c r="BA40" s="120">
        <v>30</v>
      </c>
      <c r="BB40" s="120">
        <v>30</v>
      </c>
      <c r="BC40" s="120">
        <v>30</v>
      </c>
      <c r="BD40" s="120">
        <v>30</v>
      </c>
      <c r="BE40" s="120">
        <v>30</v>
      </c>
      <c r="BF40" s="120">
        <v>30</v>
      </c>
      <c r="BG40" s="120">
        <v>30</v>
      </c>
      <c r="BH40" s="120">
        <v>30</v>
      </c>
      <c r="BI40" s="120">
        <v>30</v>
      </c>
      <c r="BJ40" s="120">
        <v>30</v>
      </c>
      <c r="BK40" s="120">
        <v>30</v>
      </c>
      <c r="BL40" s="120">
        <v>30</v>
      </c>
      <c r="BM40" s="120">
        <v>30</v>
      </c>
      <c r="BN40" s="120">
        <v>45</v>
      </c>
      <c r="BO40" s="120">
        <v>45</v>
      </c>
      <c r="BP40" s="120">
        <v>45</v>
      </c>
      <c r="BQ40" s="120">
        <v>45</v>
      </c>
      <c r="BR40" s="120">
        <v>45</v>
      </c>
      <c r="BS40" s="120">
        <v>45</v>
      </c>
      <c r="BT40" s="120">
        <v>45</v>
      </c>
      <c r="BU40" s="120">
        <v>45</v>
      </c>
      <c r="BV40" s="120">
        <v>45</v>
      </c>
      <c r="BW40" s="120">
        <v>45</v>
      </c>
      <c r="BX40" s="120">
        <v>45</v>
      </c>
      <c r="BY40" s="120">
        <v>45</v>
      </c>
      <c r="BZ40" s="120">
        <v>43</v>
      </c>
      <c r="CA40" s="120">
        <v>43</v>
      </c>
      <c r="CB40" s="120">
        <v>43</v>
      </c>
      <c r="CC40" s="120">
        <v>43</v>
      </c>
      <c r="CD40" s="120">
        <v>43</v>
      </c>
      <c r="CE40" s="120">
        <v>43</v>
      </c>
      <c r="CF40" s="120">
        <v>43</v>
      </c>
      <c r="CG40" s="120">
        <v>43</v>
      </c>
      <c r="CH40" s="120">
        <v>50</v>
      </c>
      <c r="CI40" s="120">
        <v>50</v>
      </c>
      <c r="CJ40" s="120">
        <v>50</v>
      </c>
      <c r="CK40" s="120">
        <v>50</v>
      </c>
      <c r="CL40" s="120">
        <v>45</v>
      </c>
      <c r="CM40" s="120">
        <v>45</v>
      </c>
      <c r="CN40" s="120">
        <v>45</v>
      </c>
      <c r="CO40" s="120">
        <v>45</v>
      </c>
      <c r="CP40" s="120">
        <v>45</v>
      </c>
      <c r="CQ40" s="120">
        <v>45</v>
      </c>
      <c r="CR40" s="120">
        <v>45</v>
      </c>
      <c r="CS40" s="120">
        <v>45</v>
      </c>
      <c r="CT40" s="122"/>
      <c r="CU40" s="122"/>
      <c r="CV40" s="122"/>
      <c r="CW40" s="121"/>
      <c r="CX40" s="97">
        <f t="array" ref="CX40">SUMPRODUCT(B40:CW40*0.25)</f>
        <v>898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160</v>
      </c>
      <c r="C42" s="107">
        <f t="shared" ref="C42:BN42" si="7">SUM(C37:C41)</f>
        <v>160</v>
      </c>
      <c r="D42" s="107">
        <f t="shared" si="7"/>
        <v>160</v>
      </c>
      <c r="E42" s="107">
        <f t="shared" si="7"/>
        <v>160</v>
      </c>
      <c r="F42" s="107">
        <f t="shared" si="7"/>
        <v>209</v>
      </c>
      <c r="G42" s="107">
        <f t="shared" si="7"/>
        <v>209</v>
      </c>
      <c r="H42" s="107">
        <f t="shared" si="7"/>
        <v>209</v>
      </c>
      <c r="I42" s="107">
        <f t="shared" si="7"/>
        <v>209</v>
      </c>
      <c r="J42" s="107">
        <f t="shared" si="7"/>
        <v>209</v>
      </c>
      <c r="K42" s="107">
        <f t="shared" si="7"/>
        <v>209</v>
      </c>
      <c r="L42" s="107">
        <f t="shared" si="7"/>
        <v>209</v>
      </c>
      <c r="M42" s="107">
        <f t="shared" si="7"/>
        <v>209</v>
      </c>
      <c r="N42" s="107">
        <f t="shared" si="7"/>
        <v>208</v>
      </c>
      <c r="O42" s="107">
        <f t="shared" si="7"/>
        <v>208</v>
      </c>
      <c r="P42" s="107">
        <f t="shared" si="7"/>
        <v>208</v>
      </c>
      <c r="Q42" s="107">
        <f t="shared" si="7"/>
        <v>208</v>
      </c>
      <c r="R42" s="107">
        <f t="shared" si="7"/>
        <v>192</v>
      </c>
      <c r="S42" s="107">
        <f t="shared" si="7"/>
        <v>192</v>
      </c>
      <c r="T42" s="107">
        <f t="shared" si="7"/>
        <v>202.3</v>
      </c>
      <c r="U42" s="107">
        <f t="shared" si="7"/>
        <v>240.5</v>
      </c>
      <c r="V42" s="107">
        <f t="shared" si="7"/>
        <v>183.4</v>
      </c>
      <c r="W42" s="107">
        <f t="shared" si="7"/>
        <v>193.5</v>
      </c>
      <c r="X42" s="107">
        <f t="shared" si="7"/>
        <v>178</v>
      </c>
      <c r="Y42" s="107">
        <f t="shared" si="7"/>
        <v>185.8</v>
      </c>
      <c r="Z42" s="107">
        <f t="shared" si="7"/>
        <v>182</v>
      </c>
      <c r="AA42" s="107">
        <f t="shared" si="7"/>
        <v>182</v>
      </c>
      <c r="AB42" s="107">
        <f t="shared" si="7"/>
        <v>182</v>
      </c>
      <c r="AC42" s="107">
        <f t="shared" si="7"/>
        <v>182</v>
      </c>
      <c r="AD42" s="107">
        <f t="shared" si="7"/>
        <v>378.1</v>
      </c>
      <c r="AE42" s="107">
        <f t="shared" si="7"/>
        <v>699.6</v>
      </c>
      <c r="AF42" s="107">
        <f t="shared" si="7"/>
        <v>637.79999999999995</v>
      </c>
      <c r="AG42" s="107">
        <f t="shared" si="7"/>
        <v>339.1</v>
      </c>
      <c r="AH42" s="107">
        <f t="shared" si="7"/>
        <v>320.10000000000002</v>
      </c>
      <c r="AI42" s="107">
        <f t="shared" si="7"/>
        <v>98.6</v>
      </c>
      <c r="AJ42" s="107">
        <f t="shared" si="7"/>
        <v>238.3</v>
      </c>
      <c r="AK42" s="107">
        <f t="shared" si="7"/>
        <v>69</v>
      </c>
      <c r="AL42" s="107">
        <f t="shared" si="7"/>
        <v>23</v>
      </c>
      <c r="AM42" s="107">
        <f t="shared" si="7"/>
        <v>23</v>
      </c>
      <c r="AN42" s="107">
        <f t="shared" si="7"/>
        <v>23</v>
      </c>
      <c r="AO42" s="107">
        <f t="shared" si="7"/>
        <v>23</v>
      </c>
      <c r="AP42" s="107">
        <f t="shared" si="7"/>
        <v>23</v>
      </c>
      <c r="AQ42" s="107">
        <f t="shared" si="7"/>
        <v>23</v>
      </c>
      <c r="AR42" s="107">
        <f t="shared" si="7"/>
        <v>23</v>
      </c>
      <c r="AS42" s="107">
        <f t="shared" si="7"/>
        <v>23</v>
      </c>
      <c r="AT42" s="107">
        <f t="shared" si="7"/>
        <v>38</v>
      </c>
      <c r="AU42" s="107">
        <f t="shared" si="7"/>
        <v>38</v>
      </c>
      <c r="AV42" s="107">
        <f t="shared" si="7"/>
        <v>38</v>
      </c>
      <c r="AW42" s="107">
        <f t="shared" si="7"/>
        <v>38</v>
      </c>
      <c r="AX42" s="107">
        <f t="shared" si="7"/>
        <v>38</v>
      </c>
      <c r="AY42" s="107">
        <f t="shared" si="7"/>
        <v>38</v>
      </c>
      <c r="AZ42" s="107">
        <f t="shared" si="7"/>
        <v>38</v>
      </c>
      <c r="BA42" s="107">
        <f t="shared" si="7"/>
        <v>38</v>
      </c>
      <c r="BB42" s="107">
        <f t="shared" si="7"/>
        <v>38</v>
      </c>
      <c r="BC42" s="107">
        <f t="shared" si="7"/>
        <v>83</v>
      </c>
      <c r="BD42" s="107">
        <f t="shared" si="7"/>
        <v>158.5</v>
      </c>
      <c r="BE42" s="107">
        <f t="shared" si="7"/>
        <v>225.8</v>
      </c>
      <c r="BF42" s="107">
        <f t="shared" si="7"/>
        <v>162.80000000000001</v>
      </c>
      <c r="BG42" s="107">
        <f t="shared" si="7"/>
        <v>183.7</v>
      </c>
      <c r="BH42" s="107">
        <f t="shared" si="7"/>
        <v>171.3</v>
      </c>
      <c r="BI42" s="107">
        <f t="shared" si="7"/>
        <v>133</v>
      </c>
      <c r="BJ42" s="107">
        <f t="shared" si="7"/>
        <v>49</v>
      </c>
      <c r="BK42" s="107">
        <f t="shared" si="7"/>
        <v>89.2</v>
      </c>
      <c r="BL42" s="107">
        <f t="shared" si="7"/>
        <v>222.4</v>
      </c>
      <c r="BM42" s="107">
        <f t="shared" si="7"/>
        <v>434.6</v>
      </c>
      <c r="BN42" s="107">
        <f t="shared" si="7"/>
        <v>501.1</v>
      </c>
      <c r="BO42" s="107">
        <f t="shared" ref="BO42:CW42" si="8">SUM(BO37:BO41)</f>
        <v>672.1</v>
      </c>
      <c r="BP42" s="107">
        <f t="shared" si="8"/>
        <v>551.70000000000005</v>
      </c>
      <c r="BQ42" s="107">
        <f t="shared" si="8"/>
        <v>423.1</v>
      </c>
      <c r="BR42" s="107">
        <f t="shared" si="8"/>
        <v>895.9</v>
      </c>
      <c r="BS42" s="107">
        <f t="shared" si="8"/>
        <v>1248.3</v>
      </c>
      <c r="BT42" s="107">
        <f t="shared" si="8"/>
        <v>673.1</v>
      </c>
      <c r="BU42" s="107">
        <f t="shared" si="8"/>
        <v>274</v>
      </c>
      <c r="BV42" s="107">
        <f t="shared" si="8"/>
        <v>830.6</v>
      </c>
      <c r="BW42" s="107">
        <f t="shared" si="8"/>
        <v>644.20000000000005</v>
      </c>
      <c r="BX42" s="107">
        <f t="shared" si="8"/>
        <v>778.4</v>
      </c>
      <c r="BY42" s="107">
        <f t="shared" si="8"/>
        <v>1048.7</v>
      </c>
      <c r="BZ42" s="107">
        <f t="shared" si="8"/>
        <v>1165.3</v>
      </c>
      <c r="CA42" s="107">
        <f t="shared" si="8"/>
        <v>1087.7</v>
      </c>
      <c r="CB42" s="107">
        <f t="shared" si="8"/>
        <v>1171.3</v>
      </c>
      <c r="CC42" s="107">
        <f t="shared" si="8"/>
        <v>1217.9000000000001</v>
      </c>
      <c r="CD42" s="107">
        <f t="shared" si="8"/>
        <v>1261.0999999999999</v>
      </c>
      <c r="CE42" s="107">
        <f t="shared" si="8"/>
        <v>1224.2</v>
      </c>
      <c r="CF42" s="107">
        <f t="shared" si="8"/>
        <v>1197.8</v>
      </c>
      <c r="CG42" s="107">
        <f t="shared" si="8"/>
        <v>1171.7</v>
      </c>
      <c r="CH42" s="107">
        <f t="shared" si="8"/>
        <v>1185.2</v>
      </c>
      <c r="CI42" s="107">
        <f t="shared" si="8"/>
        <v>1160.2</v>
      </c>
      <c r="CJ42" s="107">
        <f t="shared" si="8"/>
        <v>1150.0999999999999</v>
      </c>
      <c r="CK42" s="107">
        <f t="shared" si="8"/>
        <v>1132.9000000000001</v>
      </c>
      <c r="CL42" s="107">
        <f t="shared" si="8"/>
        <v>967</v>
      </c>
      <c r="CM42" s="107">
        <f t="shared" si="8"/>
        <v>948.2</v>
      </c>
      <c r="CN42" s="107">
        <f t="shared" si="8"/>
        <v>848.1</v>
      </c>
      <c r="CO42" s="107">
        <f t="shared" si="8"/>
        <v>1110.5</v>
      </c>
      <c r="CP42" s="107">
        <f t="shared" si="8"/>
        <v>955</v>
      </c>
      <c r="CQ42" s="107">
        <f t="shared" si="8"/>
        <v>1047</v>
      </c>
      <c r="CR42" s="107">
        <f t="shared" si="8"/>
        <v>1276.2</v>
      </c>
      <c r="CS42" s="107">
        <f t="shared" si="8"/>
        <v>1197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10418.75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10.3</v>
      </c>
      <c r="U47" s="120">
        <v>48.5</v>
      </c>
      <c r="V47" s="120">
        <v>5.4</v>
      </c>
      <c r="W47" s="120">
        <v>15.5</v>
      </c>
      <c r="X47" s="120"/>
      <c r="Y47" s="120">
        <v>7.8</v>
      </c>
      <c r="Z47" s="120"/>
      <c r="AA47" s="120"/>
      <c r="AB47" s="120"/>
      <c r="AC47" s="120"/>
      <c r="AD47" s="120">
        <v>258.10000000000002</v>
      </c>
      <c r="AE47" s="120">
        <v>579.6</v>
      </c>
      <c r="AF47" s="120">
        <v>517.79999999999995</v>
      </c>
      <c r="AG47" s="120">
        <v>219.1</v>
      </c>
      <c r="AH47" s="120">
        <v>251.1</v>
      </c>
      <c r="AI47" s="120">
        <v>29.6</v>
      </c>
      <c r="AJ47" s="120">
        <v>169.3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>
        <v>45</v>
      </c>
      <c r="BD47" s="120">
        <v>120.5</v>
      </c>
      <c r="BE47" s="120">
        <v>187.8</v>
      </c>
      <c r="BF47" s="120">
        <v>124.8</v>
      </c>
      <c r="BG47" s="120">
        <v>145.69999999999999</v>
      </c>
      <c r="BH47" s="120">
        <v>133.30000000000001</v>
      </c>
      <c r="BI47" s="120">
        <v>95</v>
      </c>
      <c r="BJ47" s="120"/>
      <c r="BK47" s="120">
        <v>40.200000000000003</v>
      </c>
      <c r="BL47" s="120">
        <v>173.4</v>
      </c>
      <c r="BM47" s="120">
        <v>385.6</v>
      </c>
      <c r="BN47" s="120">
        <v>393.1</v>
      </c>
      <c r="BO47" s="120">
        <v>564.1</v>
      </c>
      <c r="BP47" s="120">
        <v>443.7</v>
      </c>
      <c r="BQ47" s="120">
        <v>315.10000000000002</v>
      </c>
      <c r="BR47" s="120">
        <v>621.9</v>
      </c>
      <c r="BS47" s="120">
        <v>974.3</v>
      </c>
      <c r="BT47" s="120">
        <v>399.1</v>
      </c>
      <c r="BU47" s="120"/>
      <c r="BV47" s="120">
        <v>722.6</v>
      </c>
      <c r="BW47" s="120">
        <v>536.20000000000005</v>
      </c>
      <c r="BX47" s="120">
        <v>670.4</v>
      </c>
      <c r="BY47" s="120">
        <v>940.7</v>
      </c>
      <c r="BZ47" s="120">
        <v>1045.3</v>
      </c>
      <c r="CA47" s="120">
        <v>967.7</v>
      </c>
      <c r="CB47" s="120">
        <v>1051.3</v>
      </c>
      <c r="CC47" s="120">
        <v>1097.9000000000001</v>
      </c>
      <c r="CD47" s="120">
        <v>1143.0999999999999</v>
      </c>
      <c r="CE47" s="120">
        <v>1106.2</v>
      </c>
      <c r="CF47" s="120">
        <v>1079.8</v>
      </c>
      <c r="CG47" s="120">
        <v>1053.7</v>
      </c>
      <c r="CH47" s="120">
        <v>1053.2</v>
      </c>
      <c r="CI47" s="120">
        <v>1028.2</v>
      </c>
      <c r="CJ47" s="120">
        <v>1018.1</v>
      </c>
      <c r="CK47" s="120">
        <v>1000.9</v>
      </c>
      <c r="CL47" s="120">
        <v>857</v>
      </c>
      <c r="CM47" s="120">
        <v>838.2</v>
      </c>
      <c r="CN47" s="120">
        <v>738.1</v>
      </c>
      <c r="CO47" s="120">
        <v>1000.5</v>
      </c>
      <c r="CP47" s="120">
        <v>849</v>
      </c>
      <c r="CQ47" s="120">
        <v>941</v>
      </c>
      <c r="CR47" s="120">
        <v>1170.2</v>
      </c>
      <c r="CS47" s="120">
        <v>1091</v>
      </c>
      <c r="CT47" s="122"/>
      <c r="CU47" s="122"/>
      <c r="CV47" s="122"/>
      <c r="CW47" s="121"/>
      <c r="CX47" s="97">
        <f t="array" ref="CX47">SUMPRODUCT(B47:CW47*0.25)</f>
        <v>7568.7500000000009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10.3</v>
      </c>
      <c r="U51" s="107">
        <f t="shared" si="9"/>
        <v>48.5</v>
      </c>
      <c r="V51" s="107">
        <f t="shared" si="9"/>
        <v>5.4</v>
      </c>
      <c r="W51" s="107">
        <f t="shared" si="9"/>
        <v>15.5</v>
      </c>
      <c r="X51" s="107">
        <f t="shared" si="9"/>
        <v>0</v>
      </c>
      <c r="Y51" s="107">
        <f t="shared" si="9"/>
        <v>7.8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258.10000000000002</v>
      </c>
      <c r="AE51" s="107">
        <f t="shared" si="9"/>
        <v>579.6</v>
      </c>
      <c r="AF51" s="107">
        <f t="shared" si="9"/>
        <v>517.79999999999995</v>
      </c>
      <c r="AG51" s="107">
        <f t="shared" si="9"/>
        <v>219.1</v>
      </c>
      <c r="AH51" s="107">
        <f t="shared" si="9"/>
        <v>251.1</v>
      </c>
      <c r="AI51" s="107">
        <f t="shared" si="9"/>
        <v>29.6</v>
      </c>
      <c r="AJ51" s="107">
        <f t="shared" si="9"/>
        <v>169.3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45</v>
      </c>
      <c r="BD51" s="107">
        <f t="shared" si="9"/>
        <v>120.5</v>
      </c>
      <c r="BE51" s="107">
        <f t="shared" si="9"/>
        <v>187.8</v>
      </c>
      <c r="BF51" s="107">
        <f t="shared" si="9"/>
        <v>124.8</v>
      </c>
      <c r="BG51" s="107">
        <f t="shared" si="9"/>
        <v>145.69999999999999</v>
      </c>
      <c r="BH51" s="107">
        <f t="shared" si="9"/>
        <v>133.30000000000001</v>
      </c>
      <c r="BI51" s="107">
        <f t="shared" si="9"/>
        <v>95</v>
      </c>
      <c r="BJ51" s="107">
        <f t="shared" si="9"/>
        <v>0</v>
      </c>
      <c r="BK51" s="107">
        <f t="shared" si="9"/>
        <v>40.200000000000003</v>
      </c>
      <c r="BL51" s="107">
        <f t="shared" si="9"/>
        <v>173.4</v>
      </c>
      <c r="BM51" s="107">
        <f t="shared" si="9"/>
        <v>385.6</v>
      </c>
      <c r="BN51" s="107">
        <f t="shared" si="9"/>
        <v>393.1</v>
      </c>
      <c r="BO51" s="107">
        <f t="shared" ref="BO51:CW51" si="10">SUM(BO45:BO50)</f>
        <v>564.1</v>
      </c>
      <c r="BP51" s="107">
        <f t="shared" si="10"/>
        <v>443.7</v>
      </c>
      <c r="BQ51" s="107">
        <f t="shared" si="10"/>
        <v>315.10000000000002</v>
      </c>
      <c r="BR51" s="107">
        <f t="shared" si="10"/>
        <v>621.9</v>
      </c>
      <c r="BS51" s="107">
        <f t="shared" si="10"/>
        <v>974.3</v>
      </c>
      <c r="BT51" s="107">
        <f t="shared" si="10"/>
        <v>399.1</v>
      </c>
      <c r="BU51" s="107">
        <f t="shared" si="10"/>
        <v>0</v>
      </c>
      <c r="BV51" s="107">
        <f t="shared" si="10"/>
        <v>722.6</v>
      </c>
      <c r="BW51" s="107">
        <f t="shared" si="10"/>
        <v>536.20000000000005</v>
      </c>
      <c r="BX51" s="107">
        <f t="shared" si="10"/>
        <v>670.4</v>
      </c>
      <c r="BY51" s="107">
        <f t="shared" si="10"/>
        <v>940.7</v>
      </c>
      <c r="BZ51" s="107">
        <f t="shared" si="10"/>
        <v>1045.3</v>
      </c>
      <c r="CA51" s="107">
        <f t="shared" si="10"/>
        <v>967.7</v>
      </c>
      <c r="CB51" s="107">
        <f t="shared" si="10"/>
        <v>1051.3</v>
      </c>
      <c r="CC51" s="107">
        <f t="shared" si="10"/>
        <v>1097.9000000000001</v>
      </c>
      <c r="CD51" s="107">
        <f t="shared" si="10"/>
        <v>1143.0999999999999</v>
      </c>
      <c r="CE51" s="107">
        <f t="shared" si="10"/>
        <v>1106.2</v>
      </c>
      <c r="CF51" s="107">
        <f t="shared" si="10"/>
        <v>1079.8</v>
      </c>
      <c r="CG51" s="107">
        <f t="shared" si="10"/>
        <v>1053.7</v>
      </c>
      <c r="CH51" s="107">
        <f t="shared" si="10"/>
        <v>1053.2</v>
      </c>
      <c r="CI51" s="107">
        <f t="shared" si="10"/>
        <v>1028.2</v>
      </c>
      <c r="CJ51" s="107">
        <f t="shared" si="10"/>
        <v>1018.1</v>
      </c>
      <c r="CK51" s="107">
        <f t="shared" si="10"/>
        <v>1000.9</v>
      </c>
      <c r="CL51" s="107">
        <f t="shared" si="10"/>
        <v>857</v>
      </c>
      <c r="CM51" s="107">
        <f t="shared" si="10"/>
        <v>838.2</v>
      </c>
      <c r="CN51" s="107">
        <f t="shared" si="10"/>
        <v>738.1</v>
      </c>
      <c r="CO51" s="107">
        <f t="shared" si="10"/>
        <v>1000.5</v>
      </c>
      <c r="CP51" s="107">
        <f t="shared" si="10"/>
        <v>849</v>
      </c>
      <c r="CQ51" s="107">
        <f t="shared" si="10"/>
        <v>941</v>
      </c>
      <c r="CR51" s="107">
        <f t="shared" si="10"/>
        <v>1170.2</v>
      </c>
      <c r="CS51" s="107">
        <f t="shared" si="10"/>
        <v>1091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7568.7500000000009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8345.0839999999989</v>
      </c>
      <c r="C54" s="107">
        <f t="shared" ref="C54:BN54" si="13">C18+C28+C42</f>
        <v>8339.0329999999994</v>
      </c>
      <c r="D54" s="107">
        <f t="shared" si="13"/>
        <v>8129.4390000000003</v>
      </c>
      <c r="E54" s="107">
        <f t="shared" si="13"/>
        <v>8047.9849999999997</v>
      </c>
      <c r="F54" s="107">
        <f t="shared" si="13"/>
        <v>8351.3319999999985</v>
      </c>
      <c r="G54" s="107">
        <f t="shared" si="13"/>
        <v>8185.188000000001</v>
      </c>
      <c r="H54" s="107">
        <f t="shared" si="13"/>
        <v>8154.1790000000001</v>
      </c>
      <c r="I54" s="107">
        <f t="shared" si="13"/>
        <v>8104.3579999999993</v>
      </c>
      <c r="J54" s="107">
        <f t="shared" si="13"/>
        <v>7793.116</v>
      </c>
      <c r="K54" s="107">
        <f t="shared" si="13"/>
        <v>7744.62</v>
      </c>
      <c r="L54" s="107">
        <f t="shared" si="13"/>
        <v>7732.0709999999999</v>
      </c>
      <c r="M54" s="107">
        <f t="shared" si="13"/>
        <v>7714.8689999999997</v>
      </c>
      <c r="N54" s="107">
        <f t="shared" si="13"/>
        <v>7714.8429999999998</v>
      </c>
      <c r="O54" s="107">
        <f t="shared" si="13"/>
        <v>7694.6360000000004</v>
      </c>
      <c r="P54" s="107">
        <f t="shared" si="13"/>
        <v>7678.152</v>
      </c>
      <c r="Q54" s="107">
        <f t="shared" si="13"/>
        <v>7664.1559999999999</v>
      </c>
      <c r="R54" s="107">
        <f t="shared" si="13"/>
        <v>7701.7639999999992</v>
      </c>
      <c r="S54" s="107">
        <f t="shared" si="13"/>
        <v>7300.0209999999997</v>
      </c>
      <c r="T54" s="107">
        <f t="shared" si="13"/>
        <v>7289.7779999999993</v>
      </c>
      <c r="U54" s="107">
        <f t="shared" si="13"/>
        <v>7309.7849999999999</v>
      </c>
      <c r="V54" s="107">
        <f t="shared" si="13"/>
        <v>7356.7139999999999</v>
      </c>
      <c r="W54" s="107">
        <f t="shared" si="13"/>
        <v>7384.8850000000002</v>
      </c>
      <c r="X54" s="107">
        <f t="shared" si="13"/>
        <v>7456.4439999999995</v>
      </c>
      <c r="Y54" s="107">
        <f t="shared" si="13"/>
        <v>7533.3580000000002</v>
      </c>
      <c r="Z54" s="107">
        <f t="shared" si="13"/>
        <v>7850.1309999999994</v>
      </c>
      <c r="AA54" s="107">
        <f t="shared" si="13"/>
        <v>8056.8809999999994</v>
      </c>
      <c r="AB54" s="107">
        <f t="shared" si="13"/>
        <v>8227.6149999999998</v>
      </c>
      <c r="AC54" s="107">
        <f t="shared" si="13"/>
        <v>8466.0820000000003</v>
      </c>
      <c r="AD54" s="107">
        <f t="shared" si="13"/>
        <v>8395.9259999999995</v>
      </c>
      <c r="AE54" s="107">
        <f t="shared" si="13"/>
        <v>8546.8970000000008</v>
      </c>
      <c r="AF54" s="107">
        <f t="shared" si="13"/>
        <v>8670.8410000000003</v>
      </c>
      <c r="AG54" s="107">
        <f t="shared" si="13"/>
        <v>8795.8119999999999</v>
      </c>
      <c r="AH54" s="107">
        <f t="shared" si="13"/>
        <v>9132.58</v>
      </c>
      <c r="AI54" s="107">
        <f t="shared" si="13"/>
        <v>9288.0030000000006</v>
      </c>
      <c r="AJ54" s="107">
        <f t="shared" si="13"/>
        <v>9375.8409999999985</v>
      </c>
      <c r="AK54" s="107">
        <f t="shared" si="13"/>
        <v>9517.84</v>
      </c>
      <c r="AL54" s="107">
        <f t="shared" si="13"/>
        <v>9538.6290000000008</v>
      </c>
      <c r="AM54" s="107">
        <f t="shared" si="13"/>
        <v>10129.027</v>
      </c>
      <c r="AN54" s="107">
        <f t="shared" si="13"/>
        <v>10107.780000000001</v>
      </c>
      <c r="AO54" s="107">
        <f t="shared" si="13"/>
        <v>10150.253999999999</v>
      </c>
      <c r="AP54" s="107">
        <f t="shared" si="13"/>
        <v>10019.421999999999</v>
      </c>
      <c r="AQ54" s="107">
        <f t="shared" si="13"/>
        <v>10162.962</v>
      </c>
      <c r="AR54" s="107">
        <f t="shared" si="13"/>
        <v>10243.356</v>
      </c>
      <c r="AS54" s="107">
        <f t="shared" si="13"/>
        <v>10332.901</v>
      </c>
      <c r="AT54" s="107">
        <f t="shared" si="13"/>
        <v>10357.648000000001</v>
      </c>
      <c r="AU54" s="107">
        <f t="shared" si="13"/>
        <v>10436.764999999999</v>
      </c>
      <c r="AV54" s="107">
        <f t="shared" si="13"/>
        <v>10505.583999999999</v>
      </c>
      <c r="AW54" s="107">
        <f t="shared" si="13"/>
        <v>10571.962</v>
      </c>
      <c r="AX54" s="107">
        <f t="shared" si="13"/>
        <v>10612.647999999999</v>
      </c>
      <c r="AY54" s="107">
        <f t="shared" si="13"/>
        <v>10652.130999999999</v>
      </c>
      <c r="AZ54" s="107">
        <f t="shared" si="13"/>
        <v>10627.529</v>
      </c>
      <c r="BA54" s="107">
        <f t="shared" si="13"/>
        <v>10609.324000000001</v>
      </c>
      <c r="BB54" s="107">
        <f t="shared" si="13"/>
        <v>10571.067000000001</v>
      </c>
      <c r="BC54" s="107">
        <f t="shared" si="13"/>
        <v>10570.216999999999</v>
      </c>
      <c r="BD54" s="107">
        <f t="shared" si="13"/>
        <v>10558.312999999998</v>
      </c>
      <c r="BE54" s="107">
        <f t="shared" si="13"/>
        <v>10530.755999999999</v>
      </c>
      <c r="BF54" s="107">
        <f t="shared" si="13"/>
        <v>10477.1</v>
      </c>
      <c r="BG54" s="107">
        <f t="shared" si="13"/>
        <v>10383.101999999999</v>
      </c>
      <c r="BH54" s="107">
        <f t="shared" si="13"/>
        <v>10287.348</v>
      </c>
      <c r="BI54" s="107">
        <f t="shared" si="13"/>
        <v>10234.248999999998</v>
      </c>
      <c r="BJ54" s="107">
        <f t="shared" si="13"/>
        <v>10313.119000000001</v>
      </c>
      <c r="BK54" s="107">
        <f t="shared" si="13"/>
        <v>10131.424000000001</v>
      </c>
      <c r="BL54" s="107">
        <f t="shared" si="13"/>
        <v>10006.593000000001</v>
      </c>
      <c r="BM54" s="107">
        <f t="shared" si="13"/>
        <v>9934.7999999999993</v>
      </c>
      <c r="BN54" s="107">
        <f t="shared" si="13"/>
        <v>9896.8490000000002</v>
      </c>
      <c r="BO54" s="107">
        <f t="shared" ref="BO54:CX54" si="14">BO18+BO28+BO42</f>
        <v>9824.848</v>
      </c>
      <c r="BP54" s="107">
        <f t="shared" si="14"/>
        <v>9891.5930000000008</v>
      </c>
      <c r="BQ54" s="107">
        <f t="shared" si="14"/>
        <v>9843.5330000000013</v>
      </c>
      <c r="BR54" s="107">
        <f t="shared" si="14"/>
        <v>9884.0030000000006</v>
      </c>
      <c r="BS54" s="107">
        <f t="shared" si="14"/>
        <v>9844.0929999999989</v>
      </c>
      <c r="BT54" s="107">
        <f t="shared" si="14"/>
        <v>9845.1650000000009</v>
      </c>
      <c r="BU54" s="107">
        <f t="shared" si="14"/>
        <v>9905.5280000000002</v>
      </c>
      <c r="BV54" s="107">
        <f t="shared" si="14"/>
        <v>9791.9750000000004</v>
      </c>
      <c r="BW54" s="107">
        <f t="shared" si="14"/>
        <v>9732.9110000000001</v>
      </c>
      <c r="BX54" s="107">
        <f t="shared" si="14"/>
        <v>9705.0640000000003</v>
      </c>
      <c r="BY54" s="107">
        <f t="shared" si="14"/>
        <v>9636.3640000000014</v>
      </c>
      <c r="BZ54" s="107">
        <f t="shared" si="14"/>
        <v>9582.8289999999997</v>
      </c>
      <c r="CA54" s="107">
        <f t="shared" si="14"/>
        <v>9538.4900000000016</v>
      </c>
      <c r="CB54" s="107">
        <f t="shared" si="14"/>
        <v>9511.8869999999988</v>
      </c>
      <c r="CC54" s="107">
        <f t="shared" si="14"/>
        <v>9505.3050000000003</v>
      </c>
      <c r="CD54" s="107">
        <f t="shared" si="14"/>
        <v>9496.1890000000003</v>
      </c>
      <c r="CE54" s="107">
        <f t="shared" si="14"/>
        <v>9462.5220000000008</v>
      </c>
      <c r="CF54" s="107">
        <f t="shared" si="14"/>
        <v>9406.4220000000005</v>
      </c>
      <c r="CG54" s="107">
        <f t="shared" si="14"/>
        <v>9335.6490000000013</v>
      </c>
      <c r="CH54" s="107">
        <f t="shared" si="14"/>
        <v>9187.1509999999998</v>
      </c>
      <c r="CI54" s="107">
        <f t="shared" si="14"/>
        <v>9090.5259999999998</v>
      </c>
      <c r="CJ54" s="107">
        <f t="shared" si="14"/>
        <v>9003.5709999999999</v>
      </c>
      <c r="CK54" s="107">
        <f t="shared" si="14"/>
        <v>8901.9740000000002</v>
      </c>
      <c r="CL54" s="107">
        <f t="shared" si="14"/>
        <v>8684.58</v>
      </c>
      <c r="CM54" s="107">
        <f t="shared" si="14"/>
        <v>8582.4110000000001</v>
      </c>
      <c r="CN54" s="107">
        <f t="shared" si="14"/>
        <v>8469.1840000000011</v>
      </c>
      <c r="CO54" s="107">
        <f t="shared" si="14"/>
        <v>8318.18</v>
      </c>
      <c r="CP54" s="107">
        <f t="shared" si="14"/>
        <v>8150.0230000000001</v>
      </c>
      <c r="CQ54" s="107">
        <f t="shared" si="14"/>
        <v>7997.6900000000005</v>
      </c>
      <c r="CR54" s="107">
        <f t="shared" si="14"/>
        <v>7887.7370000000001</v>
      </c>
      <c r="CS54" s="107">
        <f t="shared" si="14"/>
        <v>7794.0360000000001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218953.63774999991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8345.0720000000001</v>
      </c>
      <c r="C5" s="25">
        <v>8339.0079999999998</v>
      </c>
      <c r="D5" s="25">
        <v>8129.4859999999999</v>
      </c>
      <c r="E5" s="25">
        <v>8047.9669999999996</v>
      </c>
      <c r="F5" s="25">
        <v>8351.3430000000008</v>
      </c>
      <c r="G5" s="25">
        <v>8185.1480000000001</v>
      </c>
      <c r="H5" s="25">
        <v>8154.2209999999995</v>
      </c>
      <c r="I5" s="25">
        <v>8104.3090000000002</v>
      </c>
      <c r="J5" s="25">
        <v>7793.0720000000001</v>
      </c>
      <c r="K5" s="25">
        <v>7744.5889999999999</v>
      </c>
      <c r="L5" s="25">
        <v>7732.0330000000004</v>
      </c>
      <c r="M5" s="25">
        <v>7714.8429999999998</v>
      </c>
      <c r="N5" s="25">
        <v>7714.8119999999999</v>
      </c>
      <c r="O5" s="25">
        <v>7694.598</v>
      </c>
      <c r="P5" s="25">
        <v>7678.13</v>
      </c>
      <c r="Q5" s="25">
        <v>7664.2030000000004</v>
      </c>
      <c r="R5" s="25">
        <v>7701.7150000000001</v>
      </c>
      <c r="S5" s="25">
        <v>7300.0519999999997</v>
      </c>
      <c r="T5" s="25">
        <v>7289.8040000000001</v>
      </c>
      <c r="U5" s="25">
        <v>7309.7910000000002</v>
      </c>
      <c r="V5" s="25">
        <v>7356.6970000000001</v>
      </c>
      <c r="W5" s="25">
        <v>7384.8509999999997</v>
      </c>
      <c r="X5" s="25">
        <v>7456.4530000000004</v>
      </c>
      <c r="Y5" s="25">
        <v>7533.3639999999996</v>
      </c>
      <c r="Z5" s="25">
        <v>7850.1409999999996</v>
      </c>
      <c r="AA5" s="25">
        <v>8056.9260000000004</v>
      </c>
      <c r="AB5" s="25">
        <v>8227.6260000000002</v>
      </c>
      <c r="AC5" s="25">
        <v>8466.09</v>
      </c>
      <c r="AD5" s="25">
        <v>8395.9170000000013</v>
      </c>
      <c r="AE5" s="25">
        <v>8546.9330000000009</v>
      </c>
      <c r="AF5" s="25">
        <v>8670.8140000000003</v>
      </c>
      <c r="AG5" s="25">
        <v>8795.8220000000001</v>
      </c>
      <c r="AH5" s="25">
        <v>9132.5889999999999</v>
      </c>
      <c r="AI5" s="25">
        <v>9288.0380000000005</v>
      </c>
      <c r="AJ5" s="25">
        <v>9375.8019999999997</v>
      </c>
      <c r="AK5" s="25">
        <v>9517.884</v>
      </c>
      <c r="AL5" s="25">
        <v>9538.6</v>
      </c>
      <c r="AM5" s="25">
        <v>10129.06</v>
      </c>
      <c r="AN5" s="25">
        <v>10107.741</v>
      </c>
      <c r="AO5" s="25">
        <v>10150.243</v>
      </c>
      <c r="AP5" s="25">
        <v>10019.457</v>
      </c>
      <c r="AQ5" s="25">
        <v>10162.929</v>
      </c>
      <c r="AR5" s="25">
        <v>10243.380999999999</v>
      </c>
      <c r="AS5" s="25">
        <v>10332.932000000001</v>
      </c>
      <c r="AT5" s="25">
        <v>10357.682000000001</v>
      </c>
      <c r="AU5" s="25">
        <v>10436.745999999999</v>
      </c>
      <c r="AV5" s="25">
        <v>10505.596</v>
      </c>
      <c r="AW5" s="25">
        <v>10571.98</v>
      </c>
      <c r="AX5" s="25">
        <v>10612.636</v>
      </c>
      <c r="AY5" s="25">
        <v>10652.159</v>
      </c>
      <c r="AZ5" s="25">
        <v>10627.504999999999</v>
      </c>
      <c r="BA5" s="25">
        <v>10609.33</v>
      </c>
      <c r="BB5" s="25">
        <v>10571.06</v>
      </c>
      <c r="BC5" s="25">
        <v>10570.192000000001</v>
      </c>
      <c r="BD5" s="25">
        <v>10558.264999999999</v>
      </c>
      <c r="BE5" s="25">
        <v>10530.707</v>
      </c>
      <c r="BF5" s="25">
        <v>10477.078</v>
      </c>
      <c r="BG5" s="25">
        <v>10383.054</v>
      </c>
      <c r="BH5" s="25">
        <v>10287.311</v>
      </c>
      <c r="BI5" s="25">
        <v>10234.227999999999</v>
      </c>
      <c r="BJ5" s="25">
        <v>10313.071</v>
      </c>
      <c r="BK5" s="25">
        <v>10131.401</v>
      </c>
      <c r="BL5" s="25">
        <v>10006.605</v>
      </c>
      <c r="BM5" s="25">
        <v>9934.8320000000003</v>
      </c>
      <c r="BN5" s="25">
        <v>9896.8829999999998</v>
      </c>
      <c r="BO5" s="25">
        <v>9824.8559999999998</v>
      </c>
      <c r="BP5" s="25">
        <v>9891.6280000000006</v>
      </c>
      <c r="BQ5" s="25">
        <v>9843.57</v>
      </c>
      <c r="BR5" s="25">
        <v>9884.0249999999996</v>
      </c>
      <c r="BS5" s="25">
        <v>9844.107</v>
      </c>
      <c r="BT5" s="25">
        <v>9845.2119999999995</v>
      </c>
      <c r="BU5" s="25">
        <v>9905.5720000000001</v>
      </c>
      <c r="BV5" s="25">
        <v>9791.9310000000005</v>
      </c>
      <c r="BW5" s="25">
        <v>9732.9570000000003</v>
      </c>
      <c r="BX5" s="25">
        <v>9705.098</v>
      </c>
      <c r="BY5" s="25">
        <v>9636.36</v>
      </c>
      <c r="BZ5" s="25">
        <v>9582.8729999999996</v>
      </c>
      <c r="CA5" s="25">
        <v>9538.5110000000004</v>
      </c>
      <c r="CB5" s="25">
        <v>9511.9220000000005</v>
      </c>
      <c r="CC5" s="25">
        <v>9505.3060000000005</v>
      </c>
      <c r="CD5" s="25">
        <v>9496.19</v>
      </c>
      <c r="CE5" s="25">
        <v>9462.57</v>
      </c>
      <c r="CF5" s="25">
        <v>9406.4050000000007</v>
      </c>
      <c r="CG5" s="25">
        <v>9335.6830000000009</v>
      </c>
      <c r="CH5" s="25">
        <v>9187.1509999999998</v>
      </c>
      <c r="CI5" s="25">
        <v>9090.5280000000002</v>
      </c>
      <c r="CJ5" s="25">
        <v>9003.5939999999991</v>
      </c>
      <c r="CK5" s="25">
        <v>8901.9629999999997</v>
      </c>
      <c r="CL5" s="25">
        <v>8684.5540000000001</v>
      </c>
      <c r="CM5" s="25">
        <v>8582.366</v>
      </c>
      <c r="CN5" s="25">
        <v>8469.2039999999997</v>
      </c>
      <c r="CO5" s="25">
        <v>8318.18</v>
      </c>
      <c r="CP5" s="25">
        <v>8150.0110000000004</v>
      </c>
      <c r="CQ5" s="25">
        <v>7997.7309999999998</v>
      </c>
      <c r="CR5" s="25">
        <v>7887.7690000000002</v>
      </c>
      <c r="CS5" s="25">
        <v>7794.0150000000003</v>
      </c>
      <c r="CT5" s="26"/>
      <c r="CU5" s="26"/>
      <c r="CV5" s="26"/>
      <c r="CW5" s="27"/>
      <c r="CX5" s="28">
        <f t="array" ref="CX5">SUMPRODUCT(B5:CW5*0.25)</f>
        <v>218953.66225000008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165.22</v>
      </c>
      <c r="C8" s="37">
        <v>156.16</v>
      </c>
      <c r="D8" s="37">
        <v>147.87</v>
      </c>
      <c r="E8" s="37">
        <v>138.94999999999999</v>
      </c>
      <c r="F8" s="37">
        <v>149.99</v>
      </c>
      <c r="G8" s="37">
        <v>146.5</v>
      </c>
      <c r="H8" s="37">
        <v>145.49</v>
      </c>
      <c r="I8" s="37">
        <v>136.26</v>
      </c>
      <c r="J8" s="37">
        <v>144.61000000000001</v>
      </c>
      <c r="K8" s="37">
        <v>142.07</v>
      </c>
      <c r="L8" s="37">
        <v>140.1</v>
      </c>
      <c r="M8" s="37">
        <v>136.22</v>
      </c>
      <c r="N8" s="37">
        <v>137.6</v>
      </c>
      <c r="O8" s="37">
        <v>143.01</v>
      </c>
      <c r="P8" s="37">
        <v>139.53</v>
      </c>
      <c r="Q8" s="37">
        <v>139.55000000000001</v>
      </c>
      <c r="R8" s="37">
        <v>138.06</v>
      </c>
      <c r="S8" s="37">
        <v>143.16999999999999</v>
      </c>
      <c r="T8" s="37">
        <v>145.08000000000001</v>
      </c>
      <c r="U8" s="37">
        <v>147.71</v>
      </c>
      <c r="V8" s="37">
        <v>142.53</v>
      </c>
      <c r="W8" s="37">
        <v>146.68</v>
      </c>
      <c r="X8" s="37">
        <v>154.11000000000001</v>
      </c>
      <c r="Y8" s="37">
        <v>158.03</v>
      </c>
      <c r="Z8" s="37">
        <v>158</v>
      </c>
      <c r="AA8" s="37">
        <v>164.84</v>
      </c>
      <c r="AB8" s="37">
        <v>162.63999999999999</v>
      </c>
      <c r="AC8" s="37">
        <v>136.41</v>
      </c>
      <c r="AD8" s="37">
        <v>114.77</v>
      </c>
      <c r="AE8" s="37">
        <v>95.73</v>
      </c>
      <c r="AF8" s="37">
        <v>72.010000000000005</v>
      </c>
      <c r="AG8" s="37">
        <v>15.49</v>
      </c>
      <c r="AH8" s="37">
        <v>102.08</v>
      </c>
      <c r="AI8" s="37">
        <v>13.14</v>
      </c>
      <c r="AJ8" s="37">
        <v>15.49</v>
      </c>
      <c r="AK8" s="37">
        <v>12.26</v>
      </c>
      <c r="AL8" s="37">
        <v>10</v>
      </c>
      <c r="AM8" s="37">
        <v>8.43</v>
      </c>
      <c r="AN8" s="37">
        <v>8.43</v>
      </c>
      <c r="AO8" s="37">
        <v>10</v>
      </c>
      <c r="AP8" s="37">
        <v>10</v>
      </c>
      <c r="AQ8" s="37">
        <v>10</v>
      </c>
      <c r="AR8" s="37">
        <v>12.77</v>
      </c>
      <c r="AS8" s="37">
        <v>27.8</v>
      </c>
      <c r="AT8" s="37">
        <v>80</v>
      </c>
      <c r="AU8" s="37">
        <v>84.38</v>
      </c>
      <c r="AV8" s="37">
        <v>78.23</v>
      </c>
      <c r="AW8" s="37">
        <v>49.47</v>
      </c>
      <c r="AX8" s="37">
        <v>51.59</v>
      </c>
      <c r="AY8" s="37">
        <v>37.049999999999997</v>
      </c>
      <c r="AZ8" s="37">
        <v>43.49</v>
      </c>
      <c r="BA8" s="37">
        <v>27.87</v>
      </c>
      <c r="BB8" s="37">
        <v>54.67</v>
      </c>
      <c r="BC8" s="37">
        <v>40.799999999999997</v>
      </c>
      <c r="BD8" s="37">
        <v>35.57</v>
      </c>
      <c r="BE8" s="37">
        <v>34.99</v>
      </c>
      <c r="BF8" s="37">
        <v>28.45</v>
      </c>
      <c r="BG8" s="37">
        <v>30.2</v>
      </c>
      <c r="BH8" s="37">
        <v>58.05</v>
      </c>
      <c r="BI8" s="37">
        <v>47.8</v>
      </c>
      <c r="BJ8" s="37">
        <v>28.37</v>
      </c>
      <c r="BK8" s="37">
        <v>40.99</v>
      </c>
      <c r="BL8" s="37">
        <v>38.5</v>
      </c>
      <c r="BM8" s="37">
        <v>93.02</v>
      </c>
      <c r="BN8" s="37">
        <v>68</v>
      </c>
      <c r="BO8" s="37">
        <v>115.28</v>
      </c>
      <c r="BP8" s="37">
        <v>95.84</v>
      </c>
      <c r="BQ8" s="37">
        <v>130.04</v>
      </c>
      <c r="BR8" s="37">
        <v>73.8</v>
      </c>
      <c r="BS8" s="37">
        <v>109.97</v>
      </c>
      <c r="BT8" s="37">
        <v>130.41999999999999</v>
      </c>
      <c r="BU8" s="37">
        <v>158.12</v>
      </c>
      <c r="BV8" s="37">
        <v>130.72</v>
      </c>
      <c r="BW8" s="37">
        <v>153.65</v>
      </c>
      <c r="BX8" s="37">
        <v>162.22</v>
      </c>
      <c r="BY8" s="37">
        <v>168.32</v>
      </c>
      <c r="BZ8" s="37">
        <v>152.77000000000001</v>
      </c>
      <c r="CA8" s="37">
        <v>164.67</v>
      </c>
      <c r="CB8" s="37">
        <v>168.27</v>
      </c>
      <c r="CC8" s="37">
        <v>175.14</v>
      </c>
      <c r="CD8" s="37">
        <v>172.79</v>
      </c>
      <c r="CE8" s="37">
        <v>188.45</v>
      </c>
      <c r="CF8" s="37">
        <v>193.13</v>
      </c>
      <c r="CG8" s="37">
        <v>197.5</v>
      </c>
      <c r="CH8" s="37">
        <v>192.84</v>
      </c>
      <c r="CI8" s="37">
        <v>191.79</v>
      </c>
      <c r="CJ8" s="37">
        <v>189.7</v>
      </c>
      <c r="CK8" s="37">
        <v>185.67</v>
      </c>
      <c r="CL8" s="37">
        <v>195.92</v>
      </c>
      <c r="CM8" s="37">
        <v>188.96</v>
      </c>
      <c r="CN8" s="37">
        <v>184.29</v>
      </c>
      <c r="CO8" s="37">
        <v>177</v>
      </c>
      <c r="CP8" s="37">
        <v>181.68</v>
      </c>
      <c r="CQ8" s="37">
        <v>170.66</v>
      </c>
      <c r="CR8" s="37">
        <v>166.94</v>
      </c>
      <c r="CS8" s="37">
        <v>162.4</v>
      </c>
      <c r="CT8" s="38"/>
      <c r="CU8" s="38"/>
      <c r="CV8" s="38"/>
      <c r="CW8" s="39"/>
      <c r="CX8" s="40">
        <f>IF(SUM(B8:CW8)&lt;&gt;0,AVERAGEIF(B8:CW8,"&lt;&gt;"""),"")</f>
        <v>111.72114583333338</v>
      </c>
    </row>
    <row r="9" spans="1:102" ht="24.95" customHeight="1" thickBot="1" x14ac:dyDescent="0.25">
      <c r="A9" s="41" t="s">
        <v>6</v>
      </c>
      <c r="B9" s="42">
        <v>152.05000000000001</v>
      </c>
      <c r="C9" s="43">
        <v>152.05000000000001</v>
      </c>
      <c r="D9" s="43">
        <v>152.05000000000001</v>
      </c>
      <c r="E9" s="43">
        <v>152.05000000000001</v>
      </c>
      <c r="F9" s="43">
        <v>144.56</v>
      </c>
      <c r="G9" s="43">
        <v>144.56</v>
      </c>
      <c r="H9" s="43">
        <v>144.56</v>
      </c>
      <c r="I9" s="43">
        <v>144.56</v>
      </c>
      <c r="J9" s="43">
        <v>140.75</v>
      </c>
      <c r="K9" s="43">
        <v>140.75</v>
      </c>
      <c r="L9" s="43">
        <v>140.75</v>
      </c>
      <c r="M9" s="43">
        <v>140.75</v>
      </c>
      <c r="N9" s="43">
        <v>139.92250000000001</v>
      </c>
      <c r="O9" s="43">
        <v>139.92250000000001</v>
      </c>
      <c r="P9" s="43">
        <v>139.92250000000001</v>
      </c>
      <c r="Q9" s="43">
        <v>139.92250000000001</v>
      </c>
      <c r="R9" s="43">
        <v>143.505</v>
      </c>
      <c r="S9" s="43">
        <v>143.505</v>
      </c>
      <c r="T9" s="43">
        <v>143.505</v>
      </c>
      <c r="U9" s="43">
        <v>143.505</v>
      </c>
      <c r="V9" s="43">
        <v>150.33750000000001</v>
      </c>
      <c r="W9" s="43">
        <v>150.33750000000001</v>
      </c>
      <c r="X9" s="43">
        <v>150.33750000000001</v>
      </c>
      <c r="Y9" s="43">
        <v>150.33750000000001</v>
      </c>
      <c r="Z9" s="43">
        <v>155.4725</v>
      </c>
      <c r="AA9" s="43">
        <v>155.4725</v>
      </c>
      <c r="AB9" s="43">
        <v>155.4725</v>
      </c>
      <c r="AC9" s="43">
        <v>155.4725</v>
      </c>
      <c r="AD9" s="43">
        <v>74.5</v>
      </c>
      <c r="AE9" s="43">
        <v>74.5</v>
      </c>
      <c r="AF9" s="43">
        <v>74.5</v>
      </c>
      <c r="AG9" s="43">
        <v>74.5</v>
      </c>
      <c r="AH9" s="43">
        <v>35.7425</v>
      </c>
      <c r="AI9" s="43">
        <v>35.7425</v>
      </c>
      <c r="AJ9" s="43">
        <v>35.7425</v>
      </c>
      <c r="AK9" s="43">
        <v>35.7425</v>
      </c>
      <c r="AL9" s="43">
        <v>9.2149999999999999</v>
      </c>
      <c r="AM9" s="43">
        <v>9.2149999999999999</v>
      </c>
      <c r="AN9" s="43">
        <v>9.2149999999999999</v>
      </c>
      <c r="AO9" s="43">
        <v>9.2149999999999999</v>
      </c>
      <c r="AP9" s="43">
        <v>15.1425</v>
      </c>
      <c r="AQ9" s="43">
        <v>15.1425</v>
      </c>
      <c r="AR9" s="43">
        <v>15.1425</v>
      </c>
      <c r="AS9" s="43">
        <v>15.1425</v>
      </c>
      <c r="AT9" s="43">
        <v>73.02</v>
      </c>
      <c r="AU9" s="43">
        <v>73.02</v>
      </c>
      <c r="AV9" s="43">
        <v>73.02</v>
      </c>
      <c r="AW9" s="43">
        <v>73.02</v>
      </c>
      <c r="AX9" s="43">
        <v>40</v>
      </c>
      <c r="AY9" s="43">
        <v>40</v>
      </c>
      <c r="AZ9" s="43">
        <v>40</v>
      </c>
      <c r="BA9" s="43">
        <v>40</v>
      </c>
      <c r="BB9" s="43">
        <v>41.5075</v>
      </c>
      <c r="BC9" s="43">
        <v>41.5075</v>
      </c>
      <c r="BD9" s="43">
        <v>41.5075</v>
      </c>
      <c r="BE9" s="43">
        <v>41.5075</v>
      </c>
      <c r="BF9" s="43">
        <v>41.125</v>
      </c>
      <c r="BG9" s="43">
        <v>41.125</v>
      </c>
      <c r="BH9" s="43">
        <v>41.125</v>
      </c>
      <c r="BI9" s="43">
        <v>41.125</v>
      </c>
      <c r="BJ9" s="43">
        <v>50.22</v>
      </c>
      <c r="BK9" s="43">
        <v>50.22</v>
      </c>
      <c r="BL9" s="43">
        <v>50.22</v>
      </c>
      <c r="BM9" s="43">
        <v>50.22</v>
      </c>
      <c r="BN9" s="43">
        <v>102.29</v>
      </c>
      <c r="BO9" s="43">
        <v>102.29</v>
      </c>
      <c r="BP9" s="43">
        <v>102.29</v>
      </c>
      <c r="BQ9" s="43">
        <v>102.29</v>
      </c>
      <c r="BR9" s="43">
        <v>118.0775</v>
      </c>
      <c r="BS9" s="43">
        <v>118.0775</v>
      </c>
      <c r="BT9" s="43">
        <v>118.0775</v>
      </c>
      <c r="BU9" s="43">
        <v>118.0775</v>
      </c>
      <c r="BV9" s="43">
        <v>153.72749999999999</v>
      </c>
      <c r="BW9" s="43">
        <v>153.72749999999999</v>
      </c>
      <c r="BX9" s="43">
        <v>153.72749999999999</v>
      </c>
      <c r="BY9" s="43">
        <v>153.72749999999999</v>
      </c>
      <c r="BZ9" s="43">
        <v>165.21250000000001</v>
      </c>
      <c r="CA9" s="43">
        <v>165.21250000000001</v>
      </c>
      <c r="CB9" s="43">
        <v>165.21250000000001</v>
      </c>
      <c r="CC9" s="43">
        <v>165.21250000000001</v>
      </c>
      <c r="CD9" s="43">
        <v>187.9675</v>
      </c>
      <c r="CE9" s="43">
        <v>187.9675</v>
      </c>
      <c r="CF9" s="43">
        <v>187.9675</v>
      </c>
      <c r="CG9" s="43">
        <v>187.9675</v>
      </c>
      <c r="CH9" s="43">
        <v>190</v>
      </c>
      <c r="CI9" s="43">
        <v>190</v>
      </c>
      <c r="CJ9" s="43">
        <v>190</v>
      </c>
      <c r="CK9" s="43">
        <v>190</v>
      </c>
      <c r="CL9" s="43">
        <v>186.54249999999999</v>
      </c>
      <c r="CM9" s="43">
        <v>186.54249999999999</v>
      </c>
      <c r="CN9" s="43">
        <v>186.54249999999999</v>
      </c>
      <c r="CO9" s="43">
        <v>186.54249999999999</v>
      </c>
      <c r="CP9" s="43">
        <v>170.42</v>
      </c>
      <c r="CQ9" s="43">
        <v>170.42</v>
      </c>
      <c r="CR9" s="43">
        <v>170.42</v>
      </c>
      <c r="CS9" s="43">
        <v>170.42</v>
      </c>
      <c r="CT9" s="44"/>
      <c r="CU9" s="44"/>
      <c r="CV9" s="44"/>
      <c r="CW9" s="45"/>
      <c r="CX9" s="46">
        <f>IF(SUM(B9:CW9)&lt;&gt;0,AVERAGEIF(B9:CW9,"&lt;&gt;"""),"")</f>
        <v>111.72114583333335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56.381999999999998</v>
      </c>
      <c r="X15" s="71">
        <v>55.445</v>
      </c>
      <c r="Y15" s="71">
        <v>53.924999999999997</v>
      </c>
      <c r="Z15" s="71">
        <v>51.927999999999997</v>
      </c>
      <c r="AA15" s="71">
        <v>49.79</v>
      </c>
      <c r="AB15" s="71">
        <v>47.23</v>
      </c>
      <c r="AC15" s="71">
        <v>43.725999999999999</v>
      </c>
      <c r="AD15" s="71">
        <v>39.381</v>
      </c>
      <c r="AE15" s="71">
        <v>35.307000000000002</v>
      </c>
      <c r="AF15" s="71">
        <v>31.634</v>
      </c>
      <c r="AG15" s="71">
        <v>27.748999999999999</v>
      </c>
      <c r="AH15" s="71">
        <v>23.434999999999999</v>
      </c>
      <c r="AI15" s="71">
        <v>19.460999999999999</v>
      </c>
      <c r="AJ15" s="71">
        <v>16.007999999999999</v>
      </c>
      <c r="AK15" s="71">
        <v>12.802</v>
      </c>
      <c r="AL15" s="71">
        <v>9.6300000000000008</v>
      </c>
      <c r="AM15" s="71">
        <v>6.68</v>
      </c>
      <c r="AN15" s="71">
        <v>4.1970000000000001</v>
      </c>
      <c r="AO15" s="71">
        <v>2.3220000000000001</v>
      </c>
      <c r="AP15" s="71">
        <v>0.88800000000000001</v>
      </c>
      <c r="AQ15" s="71"/>
      <c r="AR15" s="71"/>
      <c r="AS15" s="71"/>
      <c r="AT15" s="71"/>
      <c r="AU15" s="71"/>
      <c r="AV15" s="71"/>
      <c r="AW15" s="71"/>
      <c r="AX15" s="71"/>
      <c r="AY15" s="71">
        <v>0.155</v>
      </c>
      <c r="AZ15" s="71">
        <v>0.46200000000000002</v>
      </c>
      <c r="BA15" s="71">
        <v>0.93300000000000005</v>
      </c>
      <c r="BB15" s="71">
        <v>1.611</v>
      </c>
      <c r="BC15" s="71">
        <v>2.395</v>
      </c>
      <c r="BD15" s="71">
        <v>3.41</v>
      </c>
      <c r="BE15" s="71">
        <v>4.859</v>
      </c>
      <c r="BF15" s="71">
        <v>6.6929999999999996</v>
      </c>
      <c r="BG15" s="71">
        <v>8.4849999999999994</v>
      </c>
      <c r="BH15" s="71">
        <v>10.228999999999999</v>
      </c>
      <c r="BI15" s="71">
        <v>12.194000000000001</v>
      </c>
      <c r="BJ15" s="71">
        <v>14.462</v>
      </c>
      <c r="BK15" s="71">
        <v>16.683</v>
      </c>
      <c r="BL15" s="71">
        <v>18.91</v>
      </c>
      <c r="BM15" s="71">
        <v>21.367999999999999</v>
      </c>
      <c r="BN15" s="71">
        <v>24.065999999999999</v>
      </c>
      <c r="BO15" s="71">
        <v>26.664000000000001</v>
      </c>
      <c r="BP15" s="71">
        <v>29.291</v>
      </c>
      <c r="BQ15" s="71">
        <v>32.292999999999999</v>
      </c>
      <c r="BR15" s="71">
        <v>35.582000000000001</v>
      </c>
      <c r="BS15" s="71">
        <v>38.494</v>
      </c>
      <c r="BT15" s="71">
        <v>41.262</v>
      </c>
      <c r="BU15" s="71">
        <v>44.436999999999998</v>
      </c>
      <c r="BV15" s="71">
        <v>47.893000000000001</v>
      </c>
      <c r="BW15" s="71">
        <v>50.555</v>
      </c>
      <c r="BX15" s="71">
        <v>52.302</v>
      </c>
      <c r="BY15" s="71">
        <v>53.624000000000002</v>
      </c>
      <c r="BZ15" s="71">
        <v>54.859000000000002</v>
      </c>
      <c r="CA15" s="71">
        <v>55.850999999999999</v>
      </c>
      <c r="CB15" s="71">
        <v>56.514000000000003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880.11399999999992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100</v>
      </c>
      <c r="AQ17" s="71">
        <v>130</v>
      </c>
      <c r="AR17" s="71">
        <v>130</v>
      </c>
      <c r="AS17" s="71">
        <v>164.136</v>
      </c>
      <c r="AT17" s="71">
        <v>190</v>
      </c>
      <c r="AU17" s="71">
        <v>228</v>
      </c>
      <c r="AV17" s="71">
        <v>228</v>
      </c>
      <c r="AW17" s="71">
        <v>228</v>
      </c>
      <c r="AX17" s="71">
        <v>267</v>
      </c>
      <c r="AY17" s="71">
        <v>283.3</v>
      </c>
      <c r="AZ17" s="71">
        <v>285</v>
      </c>
      <c r="BA17" s="71">
        <v>307.8</v>
      </c>
      <c r="BB17" s="71">
        <v>325.5</v>
      </c>
      <c r="BC17" s="71">
        <v>325.5</v>
      </c>
      <c r="BD17" s="71">
        <v>325.5</v>
      </c>
      <c r="BE17" s="71">
        <v>325.5</v>
      </c>
      <c r="BF17" s="71">
        <v>325.5</v>
      </c>
      <c r="BG17" s="71">
        <v>276.5</v>
      </c>
      <c r="BH17" s="71">
        <v>266.5</v>
      </c>
      <c r="BI17" s="71">
        <v>237.54</v>
      </c>
      <c r="BJ17" s="71">
        <v>138.5</v>
      </c>
      <c r="BK17" s="71">
        <v>131.1</v>
      </c>
      <c r="BL17" s="71">
        <v>18</v>
      </c>
      <c r="BM17" s="71">
        <v>18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1313.7190000000001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56.381999999999998</v>
      </c>
      <c r="X18" s="77">
        <f t="shared" si="0"/>
        <v>55.445</v>
      </c>
      <c r="Y18" s="77">
        <f t="shared" si="0"/>
        <v>53.924999999999997</v>
      </c>
      <c r="Z18" s="77">
        <f t="shared" si="0"/>
        <v>51.927999999999997</v>
      </c>
      <c r="AA18" s="77">
        <f t="shared" si="0"/>
        <v>49.79</v>
      </c>
      <c r="AB18" s="77">
        <f t="shared" si="0"/>
        <v>47.23</v>
      </c>
      <c r="AC18" s="77">
        <f t="shared" si="0"/>
        <v>43.725999999999999</v>
      </c>
      <c r="AD18" s="77">
        <f t="shared" si="0"/>
        <v>39.381</v>
      </c>
      <c r="AE18" s="77">
        <f t="shared" si="0"/>
        <v>35.307000000000002</v>
      </c>
      <c r="AF18" s="77">
        <f t="shared" si="0"/>
        <v>31.634</v>
      </c>
      <c r="AG18" s="77">
        <f t="shared" si="0"/>
        <v>27.748999999999999</v>
      </c>
      <c r="AH18" s="77">
        <f t="shared" si="0"/>
        <v>23.434999999999999</v>
      </c>
      <c r="AI18" s="77">
        <f t="shared" si="0"/>
        <v>19.460999999999999</v>
      </c>
      <c r="AJ18" s="77">
        <f t="shared" si="0"/>
        <v>16.007999999999999</v>
      </c>
      <c r="AK18" s="77">
        <f t="shared" si="0"/>
        <v>12.802</v>
      </c>
      <c r="AL18" s="77">
        <f t="shared" si="0"/>
        <v>9.6300000000000008</v>
      </c>
      <c r="AM18" s="77">
        <f t="shared" si="0"/>
        <v>6.68</v>
      </c>
      <c r="AN18" s="77">
        <f t="shared" si="0"/>
        <v>4.1970000000000001</v>
      </c>
      <c r="AO18" s="77">
        <f t="shared" si="0"/>
        <v>2.3220000000000001</v>
      </c>
      <c r="AP18" s="77">
        <f t="shared" si="0"/>
        <v>100.88800000000001</v>
      </c>
      <c r="AQ18" s="77">
        <f t="shared" si="0"/>
        <v>130</v>
      </c>
      <c r="AR18" s="77">
        <f t="shared" si="0"/>
        <v>130</v>
      </c>
      <c r="AS18" s="77">
        <f t="shared" si="0"/>
        <v>164.136</v>
      </c>
      <c r="AT18" s="77">
        <f t="shared" si="0"/>
        <v>190</v>
      </c>
      <c r="AU18" s="77">
        <f t="shared" si="0"/>
        <v>228</v>
      </c>
      <c r="AV18" s="77">
        <f t="shared" si="0"/>
        <v>228</v>
      </c>
      <c r="AW18" s="77">
        <f t="shared" si="0"/>
        <v>228</v>
      </c>
      <c r="AX18" s="77">
        <f t="shared" si="0"/>
        <v>267</v>
      </c>
      <c r="AY18" s="77">
        <f t="shared" si="0"/>
        <v>283.45499999999998</v>
      </c>
      <c r="AZ18" s="77">
        <f t="shared" si="0"/>
        <v>285.46199999999999</v>
      </c>
      <c r="BA18" s="77">
        <f t="shared" si="0"/>
        <v>308.733</v>
      </c>
      <c r="BB18" s="77">
        <f t="shared" si="0"/>
        <v>327.11099999999999</v>
      </c>
      <c r="BC18" s="77">
        <f t="shared" si="0"/>
        <v>327.89499999999998</v>
      </c>
      <c r="BD18" s="77">
        <f t="shared" si="0"/>
        <v>328.91</v>
      </c>
      <c r="BE18" s="77">
        <f t="shared" si="0"/>
        <v>330.35899999999998</v>
      </c>
      <c r="BF18" s="77">
        <f t="shared" si="0"/>
        <v>332.19299999999998</v>
      </c>
      <c r="BG18" s="77">
        <f t="shared" si="0"/>
        <v>284.98500000000001</v>
      </c>
      <c r="BH18" s="77">
        <f t="shared" si="0"/>
        <v>276.72899999999998</v>
      </c>
      <c r="BI18" s="77">
        <f t="shared" si="0"/>
        <v>249.73399999999998</v>
      </c>
      <c r="BJ18" s="77">
        <f t="shared" si="0"/>
        <v>152.96199999999999</v>
      </c>
      <c r="BK18" s="77">
        <f t="shared" si="0"/>
        <v>147.78299999999999</v>
      </c>
      <c r="BL18" s="77">
        <f t="shared" si="0"/>
        <v>36.909999999999997</v>
      </c>
      <c r="BM18" s="77">
        <f t="shared" si="0"/>
        <v>39.367999999999995</v>
      </c>
      <c r="BN18" s="77">
        <f t="shared" si="0"/>
        <v>24.065999999999999</v>
      </c>
      <c r="BO18" s="77">
        <f t="shared" ref="BO18:CW18" si="1">SUM(BO11:BO17)</f>
        <v>26.664000000000001</v>
      </c>
      <c r="BP18" s="77">
        <f t="shared" si="1"/>
        <v>29.291</v>
      </c>
      <c r="BQ18" s="77">
        <f t="shared" si="1"/>
        <v>32.292999999999999</v>
      </c>
      <c r="BR18" s="77">
        <f t="shared" si="1"/>
        <v>35.582000000000001</v>
      </c>
      <c r="BS18" s="77">
        <f t="shared" si="1"/>
        <v>38.494</v>
      </c>
      <c r="BT18" s="77">
        <f t="shared" si="1"/>
        <v>41.262</v>
      </c>
      <c r="BU18" s="77">
        <f t="shared" si="1"/>
        <v>44.436999999999998</v>
      </c>
      <c r="BV18" s="77">
        <f t="shared" si="1"/>
        <v>47.893000000000001</v>
      </c>
      <c r="BW18" s="77">
        <f t="shared" si="1"/>
        <v>50.555</v>
      </c>
      <c r="BX18" s="77">
        <f t="shared" si="1"/>
        <v>52.302</v>
      </c>
      <c r="BY18" s="77">
        <f t="shared" si="1"/>
        <v>53.624000000000002</v>
      </c>
      <c r="BZ18" s="77">
        <f t="shared" si="1"/>
        <v>54.859000000000002</v>
      </c>
      <c r="CA18" s="77">
        <f t="shared" si="1"/>
        <v>55.850999999999999</v>
      </c>
      <c r="CB18" s="77">
        <f t="shared" si="1"/>
        <v>56.514000000000003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2193.8330000000001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863.7</v>
      </c>
      <c r="C21" s="88">
        <v>863.577</v>
      </c>
      <c r="D21" s="88">
        <v>863.34100000000001</v>
      </c>
      <c r="E21" s="88">
        <v>863.42700000000002</v>
      </c>
      <c r="F21" s="88">
        <v>882.73199999999997</v>
      </c>
      <c r="G21" s="88">
        <v>882.85599999999999</v>
      </c>
      <c r="H21" s="88">
        <v>882.755</v>
      </c>
      <c r="I21" s="88">
        <v>882.53599999999994</v>
      </c>
      <c r="J21" s="88">
        <v>885.61</v>
      </c>
      <c r="K21" s="88">
        <v>885.63099999999997</v>
      </c>
      <c r="L21" s="88">
        <v>885.38199999999995</v>
      </c>
      <c r="M21" s="88">
        <v>885.35</v>
      </c>
      <c r="N21" s="88">
        <v>885.45500000000004</v>
      </c>
      <c r="O21" s="88">
        <v>885.61400000000003</v>
      </c>
      <c r="P21" s="88">
        <v>885.64700000000005</v>
      </c>
      <c r="Q21" s="88">
        <v>885.57500000000005</v>
      </c>
      <c r="R21" s="88">
        <v>890.45</v>
      </c>
      <c r="S21" s="88">
        <v>890.25300000000004</v>
      </c>
      <c r="T21" s="88">
        <v>889.78499999999997</v>
      </c>
      <c r="U21" s="88">
        <v>889.08699999999999</v>
      </c>
      <c r="V21" s="88">
        <v>878.495</v>
      </c>
      <c r="W21" s="88">
        <v>877.52300000000002</v>
      </c>
      <c r="X21" s="88">
        <v>876.06399999999996</v>
      </c>
      <c r="Y21" s="88">
        <v>874.173</v>
      </c>
      <c r="Z21" s="88">
        <v>842.86400000000003</v>
      </c>
      <c r="AA21" s="88">
        <v>841.077</v>
      </c>
      <c r="AB21" s="88">
        <v>841.30499999999995</v>
      </c>
      <c r="AC21" s="88">
        <v>840.66899999999998</v>
      </c>
      <c r="AD21" s="88">
        <v>838.02099999999996</v>
      </c>
      <c r="AE21" s="88">
        <v>837.45100000000002</v>
      </c>
      <c r="AF21" s="88">
        <v>836.60699999999997</v>
      </c>
      <c r="AG21" s="88">
        <v>836.29600000000005</v>
      </c>
      <c r="AH21" s="88">
        <v>846.81200000000001</v>
      </c>
      <c r="AI21" s="88">
        <v>846.45899999999995</v>
      </c>
      <c r="AJ21" s="88">
        <v>845.947</v>
      </c>
      <c r="AK21" s="88">
        <v>845.149</v>
      </c>
      <c r="AL21" s="88">
        <v>862.18499999999995</v>
      </c>
      <c r="AM21" s="88">
        <v>861.97900000000004</v>
      </c>
      <c r="AN21" s="88">
        <v>861.21199999999999</v>
      </c>
      <c r="AO21" s="88">
        <v>860.82500000000005</v>
      </c>
      <c r="AP21" s="88">
        <v>864.495</v>
      </c>
      <c r="AQ21" s="88">
        <v>864.52300000000002</v>
      </c>
      <c r="AR21" s="88">
        <v>864.19899999999996</v>
      </c>
      <c r="AS21" s="88">
        <v>864.279</v>
      </c>
      <c r="AT21" s="88">
        <v>857.00099999999998</v>
      </c>
      <c r="AU21" s="88">
        <v>856.93</v>
      </c>
      <c r="AV21" s="88">
        <v>856.71</v>
      </c>
      <c r="AW21" s="88">
        <v>861.07799999999997</v>
      </c>
      <c r="AX21" s="88">
        <v>860.13</v>
      </c>
      <c r="AY21" s="88">
        <v>863.94500000000005</v>
      </c>
      <c r="AZ21" s="88">
        <v>863.32100000000003</v>
      </c>
      <c r="BA21" s="88">
        <v>863.28300000000002</v>
      </c>
      <c r="BB21" s="88">
        <v>853.73099999999999</v>
      </c>
      <c r="BC21" s="88">
        <v>857.43399999999997</v>
      </c>
      <c r="BD21" s="88">
        <v>857.61099999999999</v>
      </c>
      <c r="BE21" s="88">
        <v>857.73299999999995</v>
      </c>
      <c r="BF21" s="88">
        <v>852.80799999999999</v>
      </c>
      <c r="BG21" s="88">
        <v>853.26300000000003</v>
      </c>
      <c r="BH21" s="88">
        <v>849.9</v>
      </c>
      <c r="BI21" s="88">
        <v>853.71299999999997</v>
      </c>
      <c r="BJ21" s="88">
        <v>859.44200000000001</v>
      </c>
      <c r="BK21" s="88">
        <v>859.61800000000005</v>
      </c>
      <c r="BL21" s="88">
        <v>860.70399999999995</v>
      </c>
      <c r="BM21" s="88">
        <v>857.02099999999996</v>
      </c>
      <c r="BN21" s="88">
        <v>861.15499999999997</v>
      </c>
      <c r="BO21" s="88">
        <v>861.70500000000004</v>
      </c>
      <c r="BP21" s="88">
        <v>866.15899999999999</v>
      </c>
      <c r="BQ21" s="88">
        <v>862.89599999999996</v>
      </c>
      <c r="BR21" s="88">
        <v>803.697</v>
      </c>
      <c r="BS21" s="88">
        <v>804.56399999999996</v>
      </c>
      <c r="BT21" s="88">
        <v>806.51400000000001</v>
      </c>
      <c r="BU21" s="88">
        <v>808.96199999999999</v>
      </c>
      <c r="BV21" s="88">
        <v>751.41600000000005</v>
      </c>
      <c r="BW21" s="88">
        <v>753.82799999999997</v>
      </c>
      <c r="BX21" s="88">
        <v>756.10400000000004</v>
      </c>
      <c r="BY21" s="88">
        <v>757.42499999999995</v>
      </c>
      <c r="BZ21" s="88">
        <v>716.07100000000003</v>
      </c>
      <c r="CA21" s="88">
        <v>716.66099999999994</v>
      </c>
      <c r="CB21" s="88">
        <v>717.33399999999995</v>
      </c>
      <c r="CC21" s="88">
        <v>718.33199999999999</v>
      </c>
      <c r="CD21" s="88">
        <v>719.13699999999994</v>
      </c>
      <c r="CE21" s="88">
        <v>718.69200000000001</v>
      </c>
      <c r="CF21" s="88">
        <v>714.76900000000001</v>
      </c>
      <c r="CG21" s="88">
        <v>714.92</v>
      </c>
      <c r="CH21" s="88">
        <v>715.48500000000001</v>
      </c>
      <c r="CI21" s="88">
        <v>715.33500000000004</v>
      </c>
      <c r="CJ21" s="88">
        <v>719.09400000000005</v>
      </c>
      <c r="CK21" s="88">
        <v>717.99199999999996</v>
      </c>
      <c r="CL21" s="88">
        <v>714.49099999999999</v>
      </c>
      <c r="CM21" s="88">
        <v>713.61300000000006</v>
      </c>
      <c r="CN21" s="88">
        <v>713.51199999999994</v>
      </c>
      <c r="CO21" s="88">
        <v>712.93799999999999</v>
      </c>
      <c r="CP21" s="88">
        <v>821.84400000000005</v>
      </c>
      <c r="CQ21" s="88">
        <v>821.78599999999994</v>
      </c>
      <c r="CR21" s="88">
        <v>821.31700000000001</v>
      </c>
      <c r="CS21" s="88">
        <v>821.40200000000004</v>
      </c>
      <c r="CT21" s="89"/>
      <c r="CU21" s="89"/>
      <c r="CV21" s="89"/>
      <c r="CW21" s="90"/>
      <c r="CX21" s="91">
        <f t="array" ref="CX21">SUMPRODUCT(B21:CW21*0.25)</f>
        <v>19932.974499999997</v>
      </c>
    </row>
    <row r="22" spans="1:102" ht="24.95" customHeight="1" x14ac:dyDescent="0.2">
      <c r="A22" s="92" t="s">
        <v>18</v>
      </c>
      <c r="B22" s="93">
        <v>1403.05</v>
      </c>
      <c r="C22" s="94">
        <v>1399.395</v>
      </c>
      <c r="D22" s="94">
        <v>1394.3489999999999</v>
      </c>
      <c r="E22" s="94">
        <v>1391.271</v>
      </c>
      <c r="F22" s="94">
        <v>1367.69</v>
      </c>
      <c r="G22" s="94">
        <v>1365.317</v>
      </c>
      <c r="H22" s="94">
        <v>1363.2190000000001</v>
      </c>
      <c r="I22" s="94">
        <v>1363.1869999999999</v>
      </c>
      <c r="J22" s="94">
        <v>1354.329</v>
      </c>
      <c r="K22" s="94">
        <v>1353.329</v>
      </c>
      <c r="L22" s="94">
        <v>1351.8309999999999</v>
      </c>
      <c r="M22" s="94">
        <v>1351.569</v>
      </c>
      <c r="N22" s="94">
        <v>1357.163</v>
      </c>
      <c r="O22" s="94">
        <v>1355.4269999999999</v>
      </c>
      <c r="P22" s="94">
        <v>1359.454</v>
      </c>
      <c r="Q22" s="94">
        <v>1363.1079999999999</v>
      </c>
      <c r="R22" s="94">
        <v>1390.0630000000001</v>
      </c>
      <c r="S22" s="94">
        <v>1397.502</v>
      </c>
      <c r="T22" s="94">
        <v>1405.0830000000001</v>
      </c>
      <c r="U22" s="94">
        <v>1422.3920000000001</v>
      </c>
      <c r="V22" s="94">
        <v>1517.451</v>
      </c>
      <c r="W22" s="94">
        <v>1551.721</v>
      </c>
      <c r="X22" s="94">
        <v>1575.104</v>
      </c>
      <c r="Y22" s="94">
        <v>1601.3409999999999</v>
      </c>
      <c r="Z22" s="94">
        <v>1721.2929999999999</v>
      </c>
      <c r="AA22" s="94">
        <v>1756.8920000000001</v>
      </c>
      <c r="AB22" s="94">
        <v>1784.47</v>
      </c>
      <c r="AC22" s="94">
        <v>1809.029</v>
      </c>
      <c r="AD22" s="94">
        <v>1912.1880000000001</v>
      </c>
      <c r="AE22" s="94">
        <v>1927.586</v>
      </c>
      <c r="AF22" s="94">
        <v>1934.7139999999999</v>
      </c>
      <c r="AG22" s="94">
        <v>1939.2080000000001</v>
      </c>
      <c r="AH22" s="94">
        <v>1966.8579999999999</v>
      </c>
      <c r="AI22" s="94">
        <v>1975.11</v>
      </c>
      <c r="AJ22" s="94">
        <v>1973.547</v>
      </c>
      <c r="AK22" s="94">
        <v>1970.3510000000001</v>
      </c>
      <c r="AL22" s="94">
        <v>1978.2560000000001</v>
      </c>
      <c r="AM22" s="94">
        <v>1972.5239999999999</v>
      </c>
      <c r="AN22" s="94">
        <v>1973.509</v>
      </c>
      <c r="AO22" s="94">
        <v>1964.6289999999999</v>
      </c>
      <c r="AP22" s="94">
        <v>1955.6780000000001</v>
      </c>
      <c r="AQ22" s="94">
        <v>1952.453</v>
      </c>
      <c r="AR22" s="94">
        <v>1950.328</v>
      </c>
      <c r="AS22" s="94">
        <v>1934.25</v>
      </c>
      <c r="AT22" s="94">
        <v>1921.3109999999999</v>
      </c>
      <c r="AU22" s="94">
        <v>1913.894</v>
      </c>
      <c r="AV22" s="94">
        <v>1916.838</v>
      </c>
      <c r="AW22" s="94">
        <v>1939.5319999999999</v>
      </c>
      <c r="AX22" s="94">
        <v>1918.941</v>
      </c>
      <c r="AY22" s="94">
        <v>1930.17</v>
      </c>
      <c r="AZ22" s="94">
        <v>1927.6969999999999</v>
      </c>
      <c r="BA22" s="94">
        <v>1920.9559999999999</v>
      </c>
      <c r="BB22" s="94">
        <v>1882.441</v>
      </c>
      <c r="BC22" s="94">
        <v>1887.7249999999999</v>
      </c>
      <c r="BD22" s="94">
        <v>1882.951</v>
      </c>
      <c r="BE22" s="94">
        <v>1870.9590000000001</v>
      </c>
      <c r="BF22" s="94">
        <v>1827.752</v>
      </c>
      <c r="BG22" s="94">
        <v>1820.443</v>
      </c>
      <c r="BH22" s="94">
        <v>1804.252</v>
      </c>
      <c r="BI22" s="94">
        <v>1796.8030000000001</v>
      </c>
      <c r="BJ22" s="94">
        <v>1786.934</v>
      </c>
      <c r="BK22" s="94">
        <v>1780.4549999999999</v>
      </c>
      <c r="BL22" s="94">
        <v>1778.5350000000001</v>
      </c>
      <c r="BM22" s="94">
        <v>1774.5229999999999</v>
      </c>
      <c r="BN22" s="94">
        <v>1761.019</v>
      </c>
      <c r="BO22" s="94">
        <v>1753.175</v>
      </c>
      <c r="BP22" s="94">
        <v>1775.6420000000001</v>
      </c>
      <c r="BQ22" s="94">
        <v>1761.2950000000001</v>
      </c>
      <c r="BR22" s="94">
        <v>1759.5540000000001</v>
      </c>
      <c r="BS22" s="94">
        <v>1757.088</v>
      </c>
      <c r="BT22" s="94">
        <v>1760.924</v>
      </c>
      <c r="BU22" s="94">
        <v>1767.2149999999999</v>
      </c>
      <c r="BV22" s="94">
        <v>1765.8979999999999</v>
      </c>
      <c r="BW22" s="94">
        <v>1769.5820000000001</v>
      </c>
      <c r="BX22" s="94">
        <v>1772.1559999999999</v>
      </c>
      <c r="BY22" s="94">
        <v>1763.9069999999999</v>
      </c>
      <c r="BZ22" s="94">
        <v>1739.7460000000001</v>
      </c>
      <c r="CA22" s="94">
        <v>1733.8</v>
      </c>
      <c r="CB22" s="94">
        <v>1727.674</v>
      </c>
      <c r="CC22" s="94">
        <v>1722.22</v>
      </c>
      <c r="CD22" s="94">
        <v>1669.087</v>
      </c>
      <c r="CE22" s="94">
        <v>1655.8130000000001</v>
      </c>
      <c r="CF22" s="94">
        <v>1622.874</v>
      </c>
      <c r="CG22" s="94">
        <v>1594.873</v>
      </c>
      <c r="CH22" s="94">
        <v>1539.204</v>
      </c>
      <c r="CI22" s="94">
        <v>1526.1469999999999</v>
      </c>
      <c r="CJ22" s="94">
        <v>1515.011</v>
      </c>
      <c r="CK22" s="94">
        <v>1502.4960000000001</v>
      </c>
      <c r="CL22" s="94">
        <v>1471.8620000000001</v>
      </c>
      <c r="CM22" s="94">
        <v>1463.36</v>
      </c>
      <c r="CN22" s="94">
        <v>1453.367</v>
      </c>
      <c r="CO22" s="94">
        <v>1444.6790000000001</v>
      </c>
      <c r="CP22" s="94">
        <v>1421.2159999999999</v>
      </c>
      <c r="CQ22" s="94">
        <v>1416.39</v>
      </c>
      <c r="CR22" s="94">
        <v>1409.8309999999999</v>
      </c>
      <c r="CS22" s="94">
        <v>1405.769</v>
      </c>
      <c r="CT22" s="95"/>
      <c r="CU22" s="95"/>
      <c r="CV22" s="95"/>
      <c r="CW22" s="96"/>
      <c r="CX22" s="97">
        <f t="array" ref="CX22">SUMPRODUCT(B22:CW22*0.25)</f>
        <v>40398.301000000007</v>
      </c>
    </row>
    <row r="23" spans="1:102" ht="24.95" customHeight="1" x14ac:dyDescent="0.2">
      <c r="A23" s="92" t="s">
        <v>19</v>
      </c>
      <c r="B23" s="98">
        <v>4448.4219999999996</v>
      </c>
      <c r="C23" s="99">
        <v>4363.9359999999997</v>
      </c>
      <c r="D23" s="99">
        <v>4282.6959999999999</v>
      </c>
      <c r="E23" s="99">
        <v>4203.4690000000001</v>
      </c>
      <c r="F23" s="99">
        <v>4126.0209999999997</v>
      </c>
      <c r="G23" s="99">
        <v>4052.5749999999998</v>
      </c>
      <c r="H23" s="99">
        <v>3998.7469999999998</v>
      </c>
      <c r="I23" s="99">
        <v>3950.6860000000001</v>
      </c>
      <c r="J23" s="99">
        <v>3892.8330000000001</v>
      </c>
      <c r="K23" s="99">
        <v>3851.2289999999998</v>
      </c>
      <c r="L23" s="99">
        <v>3795.92</v>
      </c>
      <c r="M23" s="99">
        <v>3751.2240000000002</v>
      </c>
      <c r="N23" s="99">
        <v>3701.7939999999999</v>
      </c>
      <c r="O23" s="99">
        <v>3662.5569999999998</v>
      </c>
      <c r="P23" s="99">
        <v>3642.9290000000001</v>
      </c>
      <c r="Q23" s="99">
        <v>3634.92</v>
      </c>
      <c r="R23" s="99">
        <v>3589.6019999999999</v>
      </c>
      <c r="S23" s="99">
        <v>3582.4969999999998</v>
      </c>
      <c r="T23" s="99">
        <v>3575.9360000000001</v>
      </c>
      <c r="U23" s="99">
        <v>3579.3119999999999</v>
      </c>
      <c r="V23" s="99">
        <v>3526.7510000000002</v>
      </c>
      <c r="W23" s="99">
        <v>3521.2249999999999</v>
      </c>
      <c r="X23" s="99">
        <v>3551.44</v>
      </c>
      <c r="Y23" s="99">
        <v>3623.9250000000002</v>
      </c>
      <c r="Z23" s="99">
        <v>3676.9560000000001</v>
      </c>
      <c r="AA23" s="99">
        <v>3777.6669999999999</v>
      </c>
      <c r="AB23" s="99">
        <v>3870.1210000000001</v>
      </c>
      <c r="AC23" s="99">
        <v>4005.6660000000002</v>
      </c>
      <c r="AD23" s="99">
        <v>4139.3270000000002</v>
      </c>
      <c r="AE23" s="99">
        <v>4282.5889999999999</v>
      </c>
      <c r="AF23" s="99">
        <v>4405.8590000000004</v>
      </c>
      <c r="AG23" s="99">
        <v>4534.5690000000004</v>
      </c>
      <c r="AH23" s="99">
        <v>4592.4840000000004</v>
      </c>
      <c r="AI23" s="99">
        <v>4748.0079999999998</v>
      </c>
      <c r="AJ23" s="99">
        <v>4845.3</v>
      </c>
      <c r="AK23" s="99">
        <v>4926.0820000000003</v>
      </c>
      <c r="AL23" s="99">
        <v>4969.3289999999997</v>
      </c>
      <c r="AM23" s="99">
        <v>5037.6769999999997</v>
      </c>
      <c r="AN23" s="99">
        <v>5088.6229999999996</v>
      </c>
      <c r="AO23" s="99">
        <v>5152.067</v>
      </c>
      <c r="AP23" s="99">
        <v>5230.5959999999995</v>
      </c>
      <c r="AQ23" s="99">
        <v>5292.4530000000004</v>
      </c>
      <c r="AR23" s="99">
        <v>5356.6540000000005</v>
      </c>
      <c r="AS23" s="99">
        <v>5417.9669999999996</v>
      </c>
      <c r="AT23" s="99">
        <v>5453.17</v>
      </c>
      <c r="AU23" s="99">
        <v>5504.8220000000001</v>
      </c>
      <c r="AV23" s="99">
        <v>5582.6480000000001</v>
      </c>
      <c r="AW23" s="99">
        <v>5674.37</v>
      </c>
      <c r="AX23" s="99">
        <v>5746.165</v>
      </c>
      <c r="AY23" s="99">
        <v>5801.3890000000001</v>
      </c>
      <c r="AZ23" s="99">
        <v>5825.9250000000002</v>
      </c>
      <c r="BA23" s="99">
        <v>5848.8580000000002</v>
      </c>
      <c r="BB23" s="99">
        <v>5837.9989999999998</v>
      </c>
      <c r="BC23" s="99">
        <v>5839.86</v>
      </c>
      <c r="BD23" s="99">
        <v>5830.5150000000003</v>
      </c>
      <c r="BE23" s="99">
        <v>5812.3779999999997</v>
      </c>
      <c r="BF23" s="99">
        <v>5829.3249999999998</v>
      </c>
      <c r="BG23" s="99">
        <v>5787.3630000000003</v>
      </c>
      <c r="BH23" s="99">
        <v>5717.43</v>
      </c>
      <c r="BI23" s="99">
        <v>5692.9780000000001</v>
      </c>
      <c r="BJ23" s="99">
        <v>5726.1329999999998</v>
      </c>
      <c r="BK23" s="99">
        <v>5704.5450000000001</v>
      </c>
      <c r="BL23" s="99">
        <v>5687.4560000000001</v>
      </c>
      <c r="BM23" s="99">
        <v>5616.92</v>
      </c>
      <c r="BN23" s="99">
        <v>5665.643</v>
      </c>
      <c r="BO23" s="99">
        <v>5592.3119999999999</v>
      </c>
      <c r="BP23" s="99">
        <v>5624.5360000000001</v>
      </c>
      <c r="BQ23" s="99">
        <v>5585.0860000000002</v>
      </c>
      <c r="BR23" s="99">
        <v>5654.192</v>
      </c>
      <c r="BS23" s="99">
        <v>5606.9610000000002</v>
      </c>
      <c r="BT23" s="99">
        <v>5592.5119999999997</v>
      </c>
      <c r="BU23" s="99">
        <v>5530.1580000000004</v>
      </c>
      <c r="BV23" s="99">
        <v>5572.7240000000002</v>
      </c>
      <c r="BW23" s="99">
        <v>5497.9920000000002</v>
      </c>
      <c r="BX23" s="99">
        <v>5459.5360000000001</v>
      </c>
      <c r="BY23" s="99">
        <v>5392.4040000000005</v>
      </c>
      <c r="BZ23" s="99">
        <v>5429.1970000000001</v>
      </c>
      <c r="CA23" s="99">
        <v>5388.1989999999996</v>
      </c>
      <c r="CB23" s="99">
        <v>5365.4</v>
      </c>
      <c r="CC23" s="99">
        <v>5362.7539999999999</v>
      </c>
      <c r="CD23" s="99">
        <v>5368.9660000000003</v>
      </c>
      <c r="CE23" s="99">
        <v>5349.0649999999996</v>
      </c>
      <c r="CF23" s="99">
        <v>5330.7619999999997</v>
      </c>
      <c r="CG23" s="99">
        <v>5289.89</v>
      </c>
      <c r="CH23" s="99">
        <v>5250.4620000000004</v>
      </c>
      <c r="CI23" s="99">
        <v>5169.0460000000003</v>
      </c>
      <c r="CJ23" s="99">
        <v>5092.4889999999996</v>
      </c>
      <c r="CK23" s="99">
        <v>5006.4750000000004</v>
      </c>
      <c r="CL23" s="99">
        <v>4929.201</v>
      </c>
      <c r="CM23" s="99">
        <v>4838.393</v>
      </c>
      <c r="CN23" s="99">
        <v>4739.3249999999998</v>
      </c>
      <c r="CO23" s="99">
        <v>4602.5630000000001</v>
      </c>
      <c r="CP23" s="99">
        <v>4456.951</v>
      </c>
      <c r="CQ23" s="99">
        <v>4314.5550000000003</v>
      </c>
      <c r="CR23" s="99">
        <v>4216.6210000000001</v>
      </c>
      <c r="CS23" s="99">
        <v>4129.8440000000001</v>
      </c>
      <c r="CT23" s="100"/>
      <c r="CU23" s="100"/>
      <c r="CV23" s="100"/>
      <c r="CW23" s="96"/>
      <c r="CX23" s="97">
        <f t="array" ref="CX23">SUMPRODUCT(B23:CW23*0.25)</f>
        <v>116546.27574999999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164</v>
      </c>
      <c r="C25" s="94">
        <v>162</v>
      </c>
      <c r="D25" s="94">
        <v>160</v>
      </c>
      <c r="E25" s="94">
        <v>157</v>
      </c>
      <c r="F25" s="94">
        <v>155</v>
      </c>
      <c r="G25" s="94">
        <v>153</v>
      </c>
      <c r="H25" s="94">
        <v>151</v>
      </c>
      <c r="I25" s="94">
        <v>149</v>
      </c>
      <c r="J25" s="94">
        <v>148</v>
      </c>
      <c r="K25" s="94">
        <v>147</v>
      </c>
      <c r="L25" s="94">
        <v>146</v>
      </c>
      <c r="M25" s="94">
        <v>145</v>
      </c>
      <c r="N25" s="94">
        <v>144</v>
      </c>
      <c r="O25" s="94">
        <v>144</v>
      </c>
      <c r="P25" s="94">
        <v>143</v>
      </c>
      <c r="Q25" s="94">
        <v>143</v>
      </c>
      <c r="R25" s="94">
        <v>143</v>
      </c>
      <c r="S25" s="94">
        <v>143</v>
      </c>
      <c r="T25" s="94">
        <v>143</v>
      </c>
      <c r="U25" s="94">
        <v>143</v>
      </c>
      <c r="V25" s="94">
        <v>143</v>
      </c>
      <c r="W25" s="94">
        <v>144</v>
      </c>
      <c r="X25" s="94">
        <v>145</v>
      </c>
      <c r="Y25" s="94">
        <v>146</v>
      </c>
      <c r="Z25" s="94">
        <v>147</v>
      </c>
      <c r="AA25" s="94">
        <v>148</v>
      </c>
      <c r="AB25" s="94">
        <v>148</v>
      </c>
      <c r="AC25" s="94">
        <v>147</v>
      </c>
      <c r="AD25" s="94">
        <v>145</v>
      </c>
      <c r="AE25" s="94">
        <v>142</v>
      </c>
      <c r="AF25" s="94">
        <v>140</v>
      </c>
      <c r="AG25" s="94">
        <v>136</v>
      </c>
      <c r="AH25" s="94">
        <v>133</v>
      </c>
      <c r="AI25" s="94">
        <v>129</v>
      </c>
      <c r="AJ25" s="94">
        <v>125</v>
      </c>
      <c r="AK25" s="94">
        <v>120</v>
      </c>
      <c r="AL25" s="94">
        <v>116</v>
      </c>
      <c r="AM25" s="94">
        <v>113</v>
      </c>
      <c r="AN25" s="94">
        <v>110</v>
      </c>
      <c r="AO25" s="94">
        <v>107</v>
      </c>
      <c r="AP25" s="94">
        <v>106</v>
      </c>
      <c r="AQ25" s="94">
        <v>105</v>
      </c>
      <c r="AR25" s="94">
        <v>103</v>
      </c>
      <c r="AS25" s="94">
        <v>102</v>
      </c>
      <c r="AT25" s="94">
        <v>102</v>
      </c>
      <c r="AU25" s="94">
        <v>101</v>
      </c>
      <c r="AV25" s="94">
        <v>102</v>
      </c>
      <c r="AW25" s="94">
        <v>102</v>
      </c>
      <c r="AX25" s="94">
        <v>103</v>
      </c>
      <c r="AY25" s="94">
        <v>104</v>
      </c>
      <c r="AZ25" s="94">
        <v>104</v>
      </c>
      <c r="BA25" s="94">
        <v>104</v>
      </c>
      <c r="BB25" s="94">
        <v>104</v>
      </c>
      <c r="BC25" s="94">
        <v>104</v>
      </c>
      <c r="BD25" s="94">
        <v>105</v>
      </c>
      <c r="BE25" s="94">
        <v>106</v>
      </c>
      <c r="BF25" s="94">
        <v>108</v>
      </c>
      <c r="BG25" s="94">
        <v>110</v>
      </c>
      <c r="BH25" s="94">
        <v>112</v>
      </c>
      <c r="BI25" s="94">
        <v>114</v>
      </c>
      <c r="BJ25" s="94">
        <v>117</v>
      </c>
      <c r="BK25" s="94">
        <v>120</v>
      </c>
      <c r="BL25" s="94">
        <v>124</v>
      </c>
      <c r="BM25" s="94">
        <v>128</v>
      </c>
      <c r="BN25" s="94">
        <v>133</v>
      </c>
      <c r="BO25" s="94">
        <v>139</v>
      </c>
      <c r="BP25" s="94">
        <v>144</v>
      </c>
      <c r="BQ25" s="94">
        <v>150</v>
      </c>
      <c r="BR25" s="94">
        <v>156</v>
      </c>
      <c r="BS25" s="94">
        <v>162</v>
      </c>
      <c r="BT25" s="94">
        <v>169</v>
      </c>
      <c r="BU25" s="94">
        <v>176</v>
      </c>
      <c r="BV25" s="94">
        <v>184</v>
      </c>
      <c r="BW25" s="94">
        <v>191</v>
      </c>
      <c r="BX25" s="94">
        <v>195</v>
      </c>
      <c r="BY25" s="94">
        <v>199</v>
      </c>
      <c r="BZ25" s="94">
        <v>201</v>
      </c>
      <c r="CA25" s="94">
        <v>202</v>
      </c>
      <c r="CB25" s="94">
        <v>203</v>
      </c>
      <c r="CC25" s="94">
        <v>203</v>
      </c>
      <c r="CD25" s="94">
        <v>203</v>
      </c>
      <c r="CE25" s="94">
        <v>203</v>
      </c>
      <c r="CF25" s="94">
        <v>202</v>
      </c>
      <c r="CG25" s="94">
        <v>200</v>
      </c>
      <c r="CH25" s="94">
        <v>197</v>
      </c>
      <c r="CI25" s="94">
        <v>195</v>
      </c>
      <c r="CJ25" s="94">
        <v>192</v>
      </c>
      <c r="CK25" s="94">
        <v>190</v>
      </c>
      <c r="CL25" s="94">
        <v>188</v>
      </c>
      <c r="CM25" s="94">
        <v>186</v>
      </c>
      <c r="CN25" s="94">
        <v>182</v>
      </c>
      <c r="CO25" s="94">
        <v>177</v>
      </c>
      <c r="CP25" s="94">
        <v>171</v>
      </c>
      <c r="CQ25" s="94">
        <v>166</v>
      </c>
      <c r="CR25" s="94">
        <v>161</v>
      </c>
      <c r="CS25" s="94">
        <v>158</v>
      </c>
      <c r="CT25" s="94"/>
      <c r="CU25" s="94"/>
      <c r="CV25" s="94"/>
      <c r="CW25" s="94"/>
      <c r="CX25" s="97">
        <f t="array" ref="CX25">SUMPRODUCT(B25:CW25*0.25)</f>
        <v>3508.75</v>
      </c>
    </row>
    <row r="26" spans="1:102" ht="24.95" customHeight="1" x14ac:dyDescent="0.2">
      <c r="A26" s="104" t="s">
        <v>22</v>
      </c>
      <c r="B26" s="94">
        <v>509</v>
      </c>
      <c r="C26" s="94">
        <v>509</v>
      </c>
      <c r="D26" s="94">
        <v>509</v>
      </c>
      <c r="E26" s="94">
        <v>509</v>
      </c>
      <c r="F26" s="94">
        <v>479</v>
      </c>
      <c r="G26" s="94">
        <v>479</v>
      </c>
      <c r="H26" s="94">
        <v>479</v>
      </c>
      <c r="I26" s="94">
        <v>479</v>
      </c>
      <c r="J26" s="94">
        <v>459</v>
      </c>
      <c r="K26" s="94">
        <v>459</v>
      </c>
      <c r="L26" s="94">
        <v>459</v>
      </c>
      <c r="M26" s="94">
        <v>459</v>
      </c>
      <c r="N26" s="94">
        <v>446</v>
      </c>
      <c r="O26" s="94">
        <v>446</v>
      </c>
      <c r="P26" s="94">
        <v>446</v>
      </c>
      <c r="Q26" s="94">
        <v>446</v>
      </c>
      <c r="R26" s="94">
        <v>442</v>
      </c>
      <c r="S26" s="94">
        <v>442</v>
      </c>
      <c r="T26" s="94">
        <v>442</v>
      </c>
      <c r="U26" s="94">
        <v>442</v>
      </c>
      <c r="V26" s="94">
        <v>456</v>
      </c>
      <c r="W26" s="94">
        <v>456</v>
      </c>
      <c r="X26" s="94">
        <v>456</v>
      </c>
      <c r="Y26" s="94">
        <v>456</v>
      </c>
      <c r="Z26" s="94">
        <v>508</v>
      </c>
      <c r="AA26" s="94">
        <v>508</v>
      </c>
      <c r="AB26" s="94">
        <v>508</v>
      </c>
      <c r="AC26" s="94">
        <v>508</v>
      </c>
      <c r="AD26" s="94">
        <v>576</v>
      </c>
      <c r="AE26" s="94">
        <v>576</v>
      </c>
      <c r="AF26" s="94">
        <v>576</v>
      </c>
      <c r="AG26" s="94">
        <v>576</v>
      </c>
      <c r="AH26" s="94">
        <v>625</v>
      </c>
      <c r="AI26" s="94">
        <v>625</v>
      </c>
      <c r="AJ26" s="94">
        <v>625</v>
      </c>
      <c r="AK26" s="94">
        <v>625</v>
      </c>
      <c r="AL26" s="94">
        <v>644</v>
      </c>
      <c r="AM26" s="94">
        <v>644</v>
      </c>
      <c r="AN26" s="94">
        <v>644</v>
      </c>
      <c r="AO26" s="94">
        <v>644</v>
      </c>
      <c r="AP26" s="94">
        <v>650</v>
      </c>
      <c r="AQ26" s="94">
        <v>650</v>
      </c>
      <c r="AR26" s="94">
        <v>650</v>
      </c>
      <c r="AS26" s="94">
        <v>650</v>
      </c>
      <c r="AT26" s="94">
        <v>670</v>
      </c>
      <c r="AU26" s="94">
        <v>670</v>
      </c>
      <c r="AV26" s="94">
        <v>670</v>
      </c>
      <c r="AW26" s="94">
        <v>670</v>
      </c>
      <c r="AX26" s="94">
        <v>694</v>
      </c>
      <c r="AY26" s="94">
        <v>694</v>
      </c>
      <c r="AZ26" s="94">
        <v>694</v>
      </c>
      <c r="BA26" s="94">
        <v>694</v>
      </c>
      <c r="BB26" s="94">
        <v>697</v>
      </c>
      <c r="BC26" s="94">
        <v>697</v>
      </c>
      <c r="BD26" s="94">
        <v>697</v>
      </c>
      <c r="BE26" s="94">
        <v>697</v>
      </c>
      <c r="BF26" s="94">
        <v>689</v>
      </c>
      <c r="BG26" s="94">
        <v>689</v>
      </c>
      <c r="BH26" s="94">
        <v>689</v>
      </c>
      <c r="BI26" s="94">
        <v>689</v>
      </c>
      <c r="BJ26" s="94">
        <v>697</v>
      </c>
      <c r="BK26" s="94">
        <v>697</v>
      </c>
      <c r="BL26" s="94">
        <v>697</v>
      </c>
      <c r="BM26" s="94">
        <v>697</v>
      </c>
      <c r="BN26" s="94">
        <v>713</v>
      </c>
      <c r="BO26" s="94">
        <v>713</v>
      </c>
      <c r="BP26" s="94">
        <v>713</v>
      </c>
      <c r="BQ26" s="94">
        <v>713</v>
      </c>
      <c r="BR26" s="94">
        <v>741</v>
      </c>
      <c r="BS26" s="94">
        <v>741</v>
      </c>
      <c r="BT26" s="94">
        <v>741</v>
      </c>
      <c r="BU26" s="94">
        <v>741</v>
      </c>
      <c r="BV26" s="94">
        <v>744</v>
      </c>
      <c r="BW26" s="94">
        <v>744</v>
      </c>
      <c r="BX26" s="94">
        <v>744</v>
      </c>
      <c r="BY26" s="94">
        <v>744</v>
      </c>
      <c r="BZ26" s="94">
        <v>730</v>
      </c>
      <c r="CA26" s="94">
        <v>730</v>
      </c>
      <c r="CB26" s="94">
        <v>730</v>
      </c>
      <c r="CC26" s="94">
        <v>730</v>
      </c>
      <c r="CD26" s="94">
        <v>719</v>
      </c>
      <c r="CE26" s="94">
        <v>719</v>
      </c>
      <c r="CF26" s="94">
        <v>719</v>
      </c>
      <c r="CG26" s="94">
        <v>719</v>
      </c>
      <c r="CH26" s="94">
        <v>676</v>
      </c>
      <c r="CI26" s="94">
        <v>676</v>
      </c>
      <c r="CJ26" s="94">
        <v>676</v>
      </c>
      <c r="CK26" s="94">
        <v>676</v>
      </c>
      <c r="CL26" s="94">
        <v>622</v>
      </c>
      <c r="CM26" s="94">
        <v>622</v>
      </c>
      <c r="CN26" s="94">
        <v>622</v>
      </c>
      <c r="CO26" s="94">
        <v>622</v>
      </c>
      <c r="CP26" s="94">
        <v>552</v>
      </c>
      <c r="CQ26" s="94">
        <v>552</v>
      </c>
      <c r="CR26" s="94">
        <v>552</v>
      </c>
      <c r="CS26" s="94">
        <v>552</v>
      </c>
      <c r="CT26" s="94"/>
      <c r="CU26" s="94"/>
      <c r="CV26" s="94"/>
      <c r="CW26" s="94"/>
      <c r="CX26" s="97">
        <f t="array" ref="CX26">SUMPRODUCT(B26:CW26*0.25)</f>
        <v>14738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7388.1719999999996</v>
      </c>
      <c r="C28" s="107">
        <f t="shared" ref="C28:BN28" si="2">SUM(C21:C27)</f>
        <v>7297.9079999999994</v>
      </c>
      <c r="D28" s="107">
        <f t="shared" si="2"/>
        <v>7209.3860000000004</v>
      </c>
      <c r="E28" s="107">
        <f t="shared" si="2"/>
        <v>7124.1669999999995</v>
      </c>
      <c r="F28" s="107">
        <f t="shared" si="2"/>
        <v>7010.4429999999993</v>
      </c>
      <c r="G28" s="107">
        <f t="shared" si="2"/>
        <v>6932.7479999999996</v>
      </c>
      <c r="H28" s="107">
        <f t="shared" si="2"/>
        <v>6874.7209999999995</v>
      </c>
      <c r="I28" s="107">
        <f t="shared" si="2"/>
        <v>6824.4089999999997</v>
      </c>
      <c r="J28" s="107">
        <f t="shared" si="2"/>
        <v>6739.7719999999999</v>
      </c>
      <c r="K28" s="107">
        <f t="shared" si="2"/>
        <v>6696.1890000000003</v>
      </c>
      <c r="L28" s="107">
        <f t="shared" si="2"/>
        <v>6638.1329999999998</v>
      </c>
      <c r="M28" s="107">
        <f t="shared" si="2"/>
        <v>6592.143</v>
      </c>
      <c r="N28" s="107">
        <f t="shared" si="2"/>
        <v>6534.4120000000003</v>
      </c>
      <c r="O28" s="107">
        <f t="shared" si="2"/>
        <v>6493.598</v>
      </c>
      <c r="P28" s="107">
        <f t="shared" si="2"/>
        <v>6477.0300000000007</v>
      </c>
      <c r="Q28" s="107">
        <f t="shared" si="2"/>
        <v>6472.6030000000001</v>
      </c>
      <c r="R28" s="107">
        <f t="shared" si="2"/>
        <v>6455.1149999999998</v>
      </c>
      <c r="S28" s="107">
        <f t="shared" si="2"/>
        <v>6455.2520000000004</v>
      </c>
      <c r="T28" s="107">
        <f t="shared" si="2"/>
        <v>6455.8040000000001</v>
      </c>
      <c r="U28" s="107">
        <f t="shared" si="2"/>
        <v>6475.7910000000002</v>
      </c>
      <c r="V28" s="107">
        <f t="shared" si="2"/>
        <v>6521.6970000000001</v>
      </c>
      <c r="W28" s="107">
        <f t="shared" si="2"/>
        <v>6550.4690000000001</v>
      </c>
      <c r="X28" s="107">
        <f t="shared" si="2"/>
        <v>6603.6080000000002</v>
      </c>
      <c r="Y28" s="107">
        <f t="shared" si="2"/>
        <v>6701.4390000000003</v>
      </c>
      <c r="Z28" s="107">
        <f t="shared" si="2"/>
        <v>6896.1130000000003</v>
      </c>
      <c r="AA28" s="107">
        <f t="shared" si="2"/>
        <v>7031.6360000000004</v>
      </c>
      <c r="AB28" s="107">
        <f t="shared" si="2"/>
        <v>7151.8960000000006</v>
      </c>
      <c r="AC28" s="107">
        <f t="shared" si="2"/>
        <v>7310.3639999999996</v>
      </c>
      <c r="AD28" s="107">
        <f t="shared" si="2"/>
        <v>7610.5360000000001</v>
      </c>
      <c r="AE28" s="107">
        <f t="shared" si="2"/>
        <v>7765.6260000000002</v>
      </c>
      <c r="AF28" s="107">
        <f t="shared" si="2"/>
        <v>7893.18</v>
      </c>
      <c r="AG28" s="107">
        <f t="shared" si="2"/>
        <v>8022.0730000000003</v>
      </c>
      <c r="AH28" s="107">
        <f t="shared" si="2"/>
        <v>8164.1540000000005</v>
      </c>
      <c r="AI28" s="107">
        <f t="shared" si="2"/>
        <v>8323.5769999999993</v>
      </c>
      <c r="AJ28" s="107">
        <f t="shared" si="2"/>
        <v>8414.7939999999999</v>
      </c>
      <c r="AK28" s="107">
        <f t="shared" si="2"/>
        <v>8486.5820000000003</v>
      </c>
      <c r="AL28" s="107">
        <f t="shared" si="2"/>
        <v>8569.77</v>
      </c>
      <c r="AM28" s="107">
        <f t="shared" si="2"/>
        <v>8629.18</v>
      </c>
      <c r="AN28" s="107">
        <f t="shared" si="2"/>
        <v>8677.3439999999991</v>
      </c>
      <c r="AO28" s="107">
        <f t="shared" si="2"/>
        <v>8728.5210000000006</v>
      </c>
      <c r="AP28" s="107">
        <f t="shared" si="2"/>
        <v>8806.7690000000002</v>
      </c>
      <c r="AQ28" s="107">
        <f t="shared" si="2"/>
        <v>8864.4290000000001</v>
      </c>
      <c r="AR28" s="107">
        <f t="shared" si="2"/>
        <v>8924.1810000000005</v>
      </c>
      <c r="AS28" s="107">
        <f t="shared" si="2"/>
        <v>8968.4959999999992</v>
      </c>
      <c r="AT28" s="107">
        <f t="shared" si="2"/>
        <v>9003.482</v>
      </c>
      <c r="AU28" s="107">
        <f t="shared" si="2"/>
        <v>9046.6460000000006</v>
      </c>
      <c r="AV28" s="107">
        <f t="shared" si="2"/>
        <v>9128.1959999999999</v>
      </c>
      <c r="AW28" s="107">
        <f t="shared" si="2"/>
        <v>9246.98</v>
      </c>
      <c r="AX28" s="107">
        <f t="shared" si="2"/>
        <v>9322.2360000000008</v>
      </c>
      <c r="AY28" s="107">
        <f t="shared" si="2"/>
        <v>9393.5040000000008</v>
      </c>
      <c r="AZ28" s="107">
        <f t="shared" si="2"/>
        <v>9414.9429999999993</v>
      </c>
      <c r="BA28" s="107">
        <f t="shared" si="2"/>
        <v>9431.0969999999998</v>
      </c>
      <c r="BB28" s="107">
        <f t="shared" si="2"/>
        <v>9375.1710000000003</v>
      </c>
      <c r="BC28" s="107">
        <f t="shared" si="2"/>
        <v>9386.0190000000002</v>
      </c>
      <c r="BD28" s="107">
        <f t="shared" si="2"/>
        <v>9373.0770000000011</v>
      </c>
      <c r="BE28" s="107">
        <f t="shared" si="2"/>
        <v>9344.07</v>
      </c>
      <c r="BF28" s="107">
        <f t="shared" si="2"/>
        <v>9306.8850000000002</v>
      </c>
      <c r="BG28" s="107">
        <f t="shared" si="2"/>
        <v>9260.0689999999995</v>
      </c>
      <c r="BH28" s="107">
        <f t="shared" si="2"/>
        <v>9172.5820000000003</v>
      </c>
      <c r="BI28" s="107">
        <f t="shared" si="2"/>
        <v>9146.4940000000006</v>
      </c>
      <c r="BJ28" s="107">
        <f t="shared" si="2"/>
        <v>9186.509</v>
      </c>
      <c r="BK28" s="107">
        <f t="shared" si="2"/>
        <v>9161.6180000000004</v>
      </c>
      <c r="BL28" s="107">
        <f t="shared" si="2"/>
        <v>9147.6949999999997</v>
      </c>
      <c r="BM28" s="107">
        <f t="shared" si="2"/>
        <v>9073.4639999999999</v>
      </c>
      <c r="BN28" s="107">
        <f t="shared" si="2"/>
        <v>9133.8169999999991</v>
      </c>
      <c r="BO28" s="107">
        <f t="shared" ref="BO28:CW28" si="3">SUM(BO21:BO27)</f>
        <v>9059.1919999999991</v>
      </c>
      <c r="BP28" s="107">
        <f t="shared" si="3"/>
        <v>9123.3369999999995</v>
      </c>
      <c r="BQ28" s="107">
        <f t="shared" si="3"/>
        <v>9072.277</v>
      </c>
      <c r="BR28" s="107">
        <f t="shared" si="3"/>
        <v>9114.4429999999993</v>
      </c>
      <c r="BS28" s="107">
        <f t="shared" si="3"/>
        <v>9071.6130000000012</v>
      </c>
      <c r="BT28" s="107">
        <f t="shared" si="3"/>
        <v>9069.9500000000007</v>
      </c>
      <c r="BU28" s="107">
        <f t="shared" si="3"/>
        <v>9023.3349999999991</v>
      </c>
      <c r="BV28" s="107">
        <f t="shared" si="3"/>
        <v>9018.0380000000005</v>
      </c>
      <c r="BW28" s="107">
        <f t="shared" si="3"/>
        <v>8956.402</v>
      </c>
      <c r="BX28" s="107">
        <f t="shared" si="3"/>
        <v>8926.7960000000003</v>
      </c>
      <c r="BY28" s="107">
        <f t="shared" si="3"/>
        <v>8856.7360000000008</v>
      </c>
      <c r="BZ28" s="107">
        <f t="shared" si="3"/>
        <v>8816.0139999999992</v>
      </c>
      <c r="CA28" s="107">
        <f t="shared" si="3"/>
        <v>8770.66</v>
      </c>
      <c r="CB28" s="107">
        <f t="shared" si="3"/>
        <v>8743.4079999999994</v>
      </c>
      <c r="CC28" s="107">
        <f t="shared" si="3"/>
        <v>8736.3060000000005</v>
      </c>
      <c r="CD28" s="107">
        <f t="shared" si="3"/>
        <v>8679.19</v>
      </c>
      <c r="CE28" s="107">
        <f t="shared" si="3"/>
        <v>8645.57</v>
      </c>
      <c r="CF28" s="107">
        <f t="shared" si="3"/>
        <v>8589.4049999999988</v>
      </c>
      <c r="CG28" s="107">
        <f t="shared" si="3"/>
        <v>8518.6830000000009</v>
      </c>
      <c r="CH28" s="107">
        <f t="shared" si="3"/>
        <v>8378.1509999999998</v>
      </c>
      <c r="CI28" s="107">
        <f t="shared" si="3"/>
        <v>8281.5280000000002</v>
      </c>
      <c r="CJ28" s="107">
        <f t="shared" si="3"/>
        <v>8194.5939999999991</v>
      </c>
      <c r="CK28" s="107">
        <f t="shared" si="3"/>
        <v>8092.9630000000006</v>
      </c>
      <c r="CL28" s="107">
        <f t="shared" si="3"/>
        <v>7925.5540000000001</v>
      </c>
      <c r="CM28" s="107">
        <f t="shared" si="3"/>
        <v>7823.366</v>
      </c>
      <c r="CN28" s="107">
        <f t="shared" si="3"/>
        <v>7710.2039999999997</v>
      </c>
      <c r="CO28" s="107">
        <f t="shared" si="3"/>
        <v>7559.18</v>
      </c>
      <c r="CP28" s="107">
        <f t="shared" si="3"/>
        <v>7423.0110000000004</v>
      </c>
      <c r="CQ28" s="107">
        <f t="shared" si="3"/>
        <v>7270.7309999999998</v>
      </c>
      <c r="CR28" s="107">
        <f t="shared" si="3"/>
        <v>7160.7690000000002</v>
      </c>
      <c r="CS28" s="107">
        <f t="shared" si="3"/>
        <v>7067.0150000000003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195124.30124999999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875.3</v>
      </c>
      <c r="C31" s="88">
        <v>873.3</v>
      </c>
      <c r="D31" s="88">
        <v>871.3</v>
      </c>
      <c r="E31" s="88">
        <v>868.3</v>
      </c>
      <c r="F31" s="88">
        <v>836.3</v>
      </c>
      <c r="G31" s="88">
        <v>834.3</v>
      </c>
      <c r="H31" s="88">
        <v>832.3</v>
      </c>
      <c r="I31" s="88">
        <v>830.3</v>
      </c>
      <c r="J31" s="88">
        <v>822.3</v>
      </c>
      <c r="K31" s="88">
        <v>821.3</v>
      </c>
      <c r="L31" s="88">
        <v>820.3</v>
      </c>
      <c r="M31" s="88">
        <v>819.3</v>
      </c>
      <c r="N31" s="88">
        <v>805.3</v>
      </c>
      <c r="O31" s="88">
        <v>805.3</v>
      </c>
      <c r="P31" s="88">
        <v>804.3</v>
      </c>
      <c r="Q31" s="88">
        <v>804.3</v>
      </c>
      <c r="R31" s="88">
        <v>800.3</v>
      </c>
      <c r="S31" s="88">
        <v>800.3</v>
      </c>
      <c r="T31" s="88">
        <v>800.3</v>
      </c>
      <c r="U31" s="88">
        <v>800.3</v>
      </c>
      <c r="V31" s="88">
        <v>814.3</v>
      </c>
      <c r="W31" s="88">
        <v>815.3</v>
      </c>
      <c r="X31" s="88">
        <v>816.3</v>
      </c>
      <c r="Y31" s="88">
        <v>817.3</v>
      </c>
      <c r="Z31" s="88">
        <v>871</v>
      </c>
      <c r="AA31" s="88">
        <v>872</v>
      </c>
      <c r="AB31" s="88">
        <v>872</v>
      </c>
      <c r="AC31" s="88">
        <v>871</v>
      </c>
      <c r="AD31" s="88">
        <v>955.78</v>
      </c>
      <c r="AE31" s="88">
        <v>952.78</v>
      </c>
      <c r="AF31" s="88">
        <v>950.78</v>
      </c>
      <c r="AG31" s="88">
        <v>946.78</v>
      </c>
      <c r="AH31" s="88">
        <v>1008.18</v>
      </c>
      <c r="AI31" s="88">
        <v>1004.18</v>
      </c>
      <c r="AJ31" s="88">
        <v>1000.18</v>
      </c>
      <c r="AK31" s="88">
        <v>995.18</v>
      </c>
      <c r="AL31" s="88">
        <v>1032.21</v>
      </c>
      <c r="AM31" s="88">
        <v>1029.21</v>
      </c>
      <c r="AN31" s="88">
        <v>1026.21</v>
      </c>
      <c r="AO31" s="88">
        <v>1023.21</v>
      </c>
      <c r="AP31" s="88">
        <v>1129.74</v>
      </c>
      <c r="AQ31" s="88">
        <v>1158.74</v>
      </c>
      <c r="AR31" s="88">
        <v>1156.74</v>
      </c>
      <c r="AS31" s="88">
        <v>1189.876</v>
      </c>
      <c r="AT31" s="88">
        <v>1236.6199999999999</v>
      </c>
      <c r="AU31" s="88">
        <v>1273.6199999999999</v>
      </c>
      <c r="AV31" s="88">
        <v>1274.6199999999999</v>
      </c>
      <c r="AW31" s="88">
        <v>1274.6199999999999</v>
      </c>
      <c r="AX31" s="88">
        <v>1339.12</v>
      </c>
      <c r="AY31" s="88">
        <v>1356.42</v>
      </c>
      <c r="AZ31" s="88">
        <v>1358.12</v>
      </c>
      <c r="BA31" s="88">
        <v>1380.92</v>
      </c>
      <c r="BB31" s="88">
        <v>1401.42</v>
      </c>
      <c r="BC31" s="88">
        <v>1401.42</v>
      </c>
      <c r="BD31" s="88">
        <v>1402.42</v>
      </c>
      <c r="BE31" s="88">
        <v>1403.42</v>
      </c>
      <c r="BF31" s="88">
        <v>1396.69</v>
      </c>
      <c r="BG31" s="88">
        <v>1349.69</v>
      </c>
      <c r="BH31" s="88">
        <v>1341.69</v>
      </c>
      <c r="BI31" s="88">
        <v>1314.73</v>
      </c>
      <c r="BJ31" s="88">
        <v>1210.5</v>
      </c>
      <c r="BK31" s="88">
        <v>1206.0999999999999</v>
      </c>
      <c r="BL31" s="88">
        <v>1097</v>
      </c>
      <c r="BM31" s="88">
        <v>1101</v>
      </c>
      <c r="BN31" s="88">
        <v>1084.1100000000001</v>
      </c>
      <c r="BO31" s="88">
        <v>1090.1100000000001</v>
      </c>
      <c r="BP31" s="88">
        <v>1095.1100000000001</v>
      </c>
      <c r="BQ31" s="88">
        <v>1101.1100000000001</v>
      </c>
      <c r="BR31" s="88">
        <v>1132.7</v>
      </c>
      <c r="BS31" s="88">
        <v>1138.7</v>
      </c>
      <c r="BT31" s="88">
        <v>1145.7</v>
      </c>
      <c r="BU31" s="88">
        <v>1152.7</v>
      </c>
      <c r="BV31" s="88">
        <v>1119.57</v>
      </c>
      <c r="BW31" s="88">
        <v>1126.57</v>
      </c>
      <c r="BX31" s="88">
        <v>1130.57</v>
      </c>
      <c r="BY31" s="88">
        <v>1134.57</v>
      </c>
      <c r="BZ31" s="88">
        <v>1121.51</v>
      </c>
      <c r="CA31" s="88">
        <v>1122.51</v>
      </c>
      <c r="CB31" s="88">
        <v>1123.51</v>
      </c>
      <c r="CC31" s="88">
        <v>1123.51</v>
      </c>
      <c r="CD31" s="88">
        <v>1112.3</v>
      </c>
      <c r="CE31" s="88">
        <v>1112.3</v>
      </c>
      <c r="CF31" s="88">
        <v>1111.3</v>
      </c>
      <c r="CG31" s="88">
        <v>1109.3</v>
      </c>
      <c r="CH31" s="88">
        <v>1063.3</v>
      </c>
      <c r="CI31" s="88">
        <v>1061.3</v>
      </c>
      <c r="CJ31" s="88">
        <v>1058.3</v>
      </c>
      <c r="CK31" s="88">
        <v>1056.3</v>
      </c>
      <c r="CL31" s="88">
        <v>1000.3</v>
      </c>
      <c r="CM31" s="88">
        <v>998.3</v>
      </c>
      <c r="CN31" s="88">
        <v>994.3</v>
      </c>
      <c r="CO31" s="88">
        <v>989.3</v>
      </c>
      <c r="CP31" s="88">
        <v>913.3</v>
      </c>
      <c r="CQ31" s="88">
        <v>908.3</v>
      </c>
      <c r="CR31" s="88">
        <v>903.3</v>
      </c>
      <c r="CS31" s="88">
        <v>900.3</v>
      </c>
      <c r="CT31" s="89"/>
      <c r="CU31" s="89"/>
      <c r="CV31" s="89"/>
      <c r="CW31" s="90"/>
      <c r="CX31" s="91">
        <f t="array" ref="CX31">SUMPRODUCT(B31:CW31*0.25)</f>
        <v>25047.119000000006</v>
      </c>
    </row>
    <row r="32" spans="1:102" ht="24.95" customHeight="1" x14ac:dyDescent="0.2">
      <c r="A32" s="92" t="s">
        <v>27</v>
      </c>
      <c r="B32" s="93">
        <v>7010.8720000000003</v>
      </c>
      <c r="C32" s="94">
        <v>6922.6080000000002</v>
      </c>
      <c r="D32" s="94">
        <v>6836.0860000000002</v>
      </c>
      <c r="E32" s="94">
        <v>6753.8670000000002</v>
      </c>
      <c r="F32" s="94">
        <v>6668.143</v>
      </c>
      <c r="G32" s="94">
        <v>6592.4480000000003</v>
      </c>
      <c r="H32" s="94">
        <v>6536.4210000000003</v>
      </c>
      <c r="I32" s="94">
        <v>6488.1090000000004</v>
      </c>
      <c r="J32" s="94">
        <v>6484.4719999999998</v>
      </c>
      <c r="K32" s="94">
        <v>6441.8890000000001</v>
      </c>
      <c r="L32" s="94">
        <v>6384.8329999999996</v>
      </c>
      <c r="M32" s="94">
        <v>6339.8429999999998</v>
      </c>
      <c r="N32" s="94">
        <v>6297.1120000000001</v>
      </c>
      <c r="O32" s="94">
        <v>6256.2979999999998</v>
      </c>
      <c r="P32" s="94">
        <v>6240.73</v>
      </c>
      <c r="Q32" s="94">
        <v>6236.3029999999999</v>
      </c>
      <c r="R32" s="94">
        <v>6238.8149999999996</v>
      </c>
      <c r="S32" s="94">
        <v>6238.9520000000002</v>
      </c>
      <c r="T32" s="94">
        <v>6239.5039999999999</v>
      </c>
      <c r="U32" s="94">
        <v>6259.491</v>
      </c>
      <c r="V32" s="94">
        <v>6292.3969999999999</v>
      </c>
      <c r="W32" s="94">
        <v>6319.5510000000004</v>
      </c>
      <c r="X32" s="94">
        <v>6370.7529999999997</v>
      </c>
      <c r="Y32" s="94">
        <v>6466.0640000000003</v>
      </c>
      <c r="Z32" s="94">
        <v>6592.0410000000002</v>
      </c>
      <c r="AA32" s="94">
        <v>6724.4260000000004</v>
      </c>
      <c r="AB32" s="94">
        <v>6842.1260000000002</v>
      </c>
      <c r="AC32" s="94">
        <v>6998.09</v>
      </c>
      <c r="AD32" s="94">
        <v>7190.1369999999997</v>
      </c>
      <c r="AE32" s="94">
        <v>7344.1530000000002</v>
      </c>
      <c r="AF32" s="94">
        <v>7470.0339999999997</v>
      </c>
      <c r="AG32" s="94">
        <v>7599.0420000000004</v>
      </c>
      <c r="AH32" s="94">
        <v>7874.4089999999997</v>
      </c>
      <c r="AI32" s="94">
        <v>8033.8580000000002</v>
      </c>
      <c r="AJ32" s="94">
        <v>8125.6220000000003</v>
      </c>
      <c r="AK32" s="94">
        <v>8199.2039999999997</v>
      </c>
      <c r="AL32" s="94">
        <v>8255.1899999999987</v>
      </c>
      <c r="AM32" s="94">
        <v>8314.65</v>
      </c>
      <c r="AN32" s="94">
        <v>8363.3310000000001</v>
      </c>
      <c r="AO32" s="94">
        <v>8415.6329999999998</v>
      </c>
      <c r="AP32" s="94">
        <v>8501.9170000000013</v>
      </c>
      <c r="AQ32" s="94">
        <v>8559.6890000000003</v>
      </c>
      <c r="AR32" s="94">
        <v>8621.4409999999989</v>
      </c>
      <c r="AS32" s="94">
        <v>8666.7560000000012</v>
      </c>
      <c r="AT32" s="94">
        <v>8521.862000000001</v>
      </c>
      <c r="AU32" s="94">
        <v>8566.0259999999998</v>
      </c>
      <c r="AV32" s="94">
        <v>8646.5759999999991</v>
      </c>
      <c r="AW32" s="94">
        <v>8765.36</v>
      </c>
      <c r="AX32" s="94">
        <v>8823.116</v>
      </c>
      <c r="AY32" s="94">
        <v>8893.5390000000007</v>
      </c>
      <c r="AZ32" s="94">
        <v>8915.2849999999999</v>
      </c>
      <c r="BA32" s="94">
        <v>8931.91</v>
      </c>
      <c r="BB32" s="94">
        <v>8907.14</v>
      </c>
      <c r="BC32" s="94">
        <v>8918.7720000000008</v>
      </c>
      <c r="BD32" s="94">
        <v>8905.8449999999993</v>
      </c>
      <c r="BE32" s="94">
        <v>8877.2870000000003</v>
      </c>
      <c r="BF32" s="94">
        <v>8830.3880000000008</v>
      </c>
      <c r="BG32" s="94">
        <v>8783.3639999999996</v>
      </c>
      <c r="BH32" s="94">
        <v>8695.6209999999992</v>
      </c>
      <c r="BI32" s="94">
        <v>8669.4979999999996</v>
      </c>
      <c r="BJ32" s="94">
        <v>8700.9709999999995</v>
      </c>
      <c r="BK32" s="94">
        <v>8675.3009999999995</v>
      </c>
      <c r="BL32" s="94">
        <v>8659.6049999999996</v>
      </c>
      <c r="BM32" s="94">
        <v>8583.8320000000003</v>
      </c>
      <c r="BN32" s="94">
        <v>8562.773000000001</v>
      </c>
      <c r="BO32" s="94">
        <v>8484.7459999999992</v>
      </c>
      <c r="BP32" s="94">
        <v>8546.518</v>
      </c>
      <c r="BQ32" s="94">
        <v>8492.4599999999991</v>
      </c>
      <c r="BR32" s="94">
        <v>8501.3250000000007</v>
      </c>
      <c r="BS32" s="94">
        <v>8455.4069999999992</v>
      </c>
      <c r="BT32" s="94">
        <v>8449.5119999999988</v>
      </c>
      <c r="BU32" s="94">
        <v>8399.0720000000001</v>
      </c>
      <c r="BV32" s="94">
        <v>8422.3610000000008</v>
      </c>
      <c r="BW32" s="94">
        <v>8356.3869999999988</v>
      </c>
      <c r="BX32" s="94">
        <v>8324.5280000000002</v>
      </c>
      <c r="BY32" s="94">
        <v>8251.7900000000009</v>
      </c>
      <c r="BZ32" s="94">
        <v>8211.3630000000012</v>
      </c>
      <c r="CA32" s="94">
        <v>8166.0010000000002</v>
      </c>
      <c r="CB32" s="94">
        <v>8138.4120000000003</v>
      </c>
      <c r="CC32" s="94">
        <v>8131.7960000000003</v>
      </c>
      <c r="CD32" s="94">
        <v>8133.89</v>
      </c>
      <c r="CE32" s="94">
        <v>8100.27</v>
      </c>
      <c r="CF32" s="94">
        <v>8045.1049999999996</v>
      </c>
      <c r="CG32" s="94">
        <v>7976.3829999999998</v>
      </c>
      <c r="CH32" s="94">
        <v>7873.8509999999997</v>
      </c>
      <c r="CI32" s="94">
        <v>7779.2280000000001</v>
      </c>
      <c r="CJ32" s="94">
        <v>7695.2939999999999</v>
      </c>
      <c r="CK32" s="94">
        <v>7595.6629999999996</v>
      </c>
      <c r="CL32" s="94">
        <v>7434.2539999999999</v>
      </c>
      <c r="CM32" s="94">
        <v>7334.0659999999998</v>
      </c>
      <c r="CN32" s="94">
        <v>7224.9040000000005</v>
      </c>
      <c r="CO32" s="94">
        <v>7078.88</v>
      </c>
      <c r="CP32" s="94">
        <v>6986.7110000000002</v>
      </c>
      <c r="CQ32" s="94">
        <v>6839.4309999999996</v>
      </c>
      <c r="CR32" s="94">
        <v>6734.4690000000001</v>
      </c>
      <c r="CS32" s="94">
        <v>6643.7150000000001</v>
      </c>
      <c r="CT32" s="95"/>
      <c r="CU32" s="95"/>
      <c r="CV32" s="95"/>
      <c r="CW32" s="96"/>
      <c r="CX32" s="97">
        <f t="array" ref="CX32">SUMPRODUCT(B32:CW32*0.25)</f>
        <v>185062.29324999999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7886.1720000000005</v>
      </c>
      <c r="C34" s="77">
        <f t="shared" ref="C34:BN34" si="4">SUM(C31:C33)</f>
        <v>7795.9080000000004</v>
      </c>
      <c r="D34" s="77">
        <f t="shared" si="4"/>
        <v>7707.3860000000004</v>
      </c>
      <c r="E34" s="77">
        <f t="shared" si="4"/>
        <v>7622.1670000000004</v>
      </c>
      <c r="F34" s="77">
        <f t="shared" si="4"/>
        <v>7504.4430000000002</v>
      </c>
      <c r="G34" s="77">
        <f t="shared" si="4"/>
        <v>7426.7480000000005</v>
      </c>
      <c r="H34" s="77">
        <f t="shared" si="4"/>
        <v>7368.7210000000005</v>
      </c>
      <c r="I34" s="77">
        <f t="shared" si="4"/>
        <v>7318.4090000000006</v>
      </c>
      <c r="J34" s="77">
        <f t="shared" si="4"/>
        <v>7306.7719999999999</v>
      </c>
      <c r="K34" s="77">
        <f t="shared" si="4"/>
        <v>7263.1890000000003</v>
      </c>
      <c r="L34" s="77">
        <f t="shared" si="4"/>
        <v>7205.1329999999998</v>
      </c>
      <c r="M34" s="77">
        <f t="shared" si="4"/>
        <v>7159.143</v>
      </c>
      <c r="N34" s="77">
        <f t="shared" si="4"/>
        <v>7102.4120000000003</v>
      </c>
      <c r="O34" s="77">
        <f t="shared" si="4"/>
        <v>7061.598</v>
      </c>
      <c r="P34" s="77">
        <f t="shared" si="4"/>
        <v>7045.03</v>
      </c>
      <c r="Q34" s="77">
        <f t="shared" si="4"/>
        <v>7040.6030000000001</v>
      </c>
      <c r="R34" s="77">
        <f t="shared" si="4"/>
        <v>7039.1149999999998</v>
      </c>
      <c r="S34" s="77">
        <f t="shared" si="4"/>
        <v>7039.2520000000004</v>
      </c>
      <c r="T34" s="77">
        <f t="shared" si="4"/>
        <v>7039.8040000000001</v>
      </c>
      <c r="U34" s="77">
        <f t="shared" si="4"/>
        <v>7059.7910000000002</v>
      </c>
      <c r="V34" s="77">
        <f t="shared" si="4"/>
        <v>7106.6970000000001</v>
      </c>
      <c r="W34" s="77">
        <f t="shared" si="4"/>
        <v>7134.8510000000006</v>
      </c>
      <c r="X34" s="77">
        <f t="shared" si="4"/>
        <v>7187.0529999999999</v>
      </c>
      <c r="Y34" s="77">
        <f t="shared" si="4"/>
        <v>7283.3640000000005</v>
      </c>
      <c r="Z34" s="77">
        <f t="shared" si="4"/>
        <v>7463.0410000000002</v>
      </c>
      <c r="AA34" s="77">
        <f t="shared" si="4"/>
        <v>7596.4260000000004</v>
      </c>
      <c r="AB34" s="77">
        <f t="shared" si="4"/>
        <v>7714.1260000000002</v>
      </c>
      <c r="AC34" s="77">
        <f t="shared" si="4"/>
        <v>7869.09</v>
      </c>
      <c r="AD34" s="77">
        <f t="shared" si="4"/>
        <v>8145.9169999999995</v>
      </c>
      <c r="AE34" s="77">
        <f t="shared" si="4"/>
        <v>8296.9330000000009</v>
      </c>
      <c r="AF34" s="77">
        <f t="shared" si="4"/>
        <v>8420.8140000000003</v>
      </c>
      <c r="AG34" s="77">
        <f t="shared" si="4"/>
        <v>8545.8220000000001</v>
      </c>
      <c r="AH34" s="77">
        <f t="shared" si="4"/>
        <v>8882.5889999999999</v>
      </c>
      <c r="AI34" s="77">
        <f t="shared" si="4"/>
        <v>9038.0380000000005</v>
      </c>
      <c r="AJ34" s="77">
        <f t="shared" si="4"/>
        <v>9125.8019999999997</v>
      </c>
      <c r="AK34" s="77">
        <f t="shared" si="4"/>
        <v>9194.384</v>
      </c>
      <c r="AL34" s="77">
        <f t="shared" si="4"/>
        <v>9287.3999999999978</v>
      </c>
      <c r="AM34" s="77">
        <f t="shared" si="4"/>
        <v>9343.86</v>
      </c>
      <c r="AN34" s="77">
        <f t="shared" si="4"/>
        <v>9389.5410000000011</v>
      </c>
      <c r="AO34" s="77">
        <f t="shared" si="4"/>
        <v>9438.8430000000008</v>
      </c>
      <c r="AP34" s="77">
        <f t="shared" si="4"/>
        <v>9631.6570000000011</v>
      </c>
      <c r="AQ34" s="77">
        <f t="shared" si="4"/>
        <v>9718.4290000000001</v>
      </c>
      <c r="AR34" s="77">
        <f t="shared" si="4"/>
        <v>9778.1809999999987</v>
      </c>
      <c r="AS34" s="77">
        <f t="shared" si="4"/>
        <v>9856.6320000000014</v>
      </c>
      <c r="AT34" s="77">
        <f t="shared" si="4"/>
        <v>9758.482</v>
      </c>
      <c r="AU34" s="77">
        <f t="shared" si="4"/>
        <v>9839.6460000000006</v>
      </c>
      <c r="AV34" s="77">
        <f t="shared" si="4"/>
        <v>9921.1959999999999</v>
      </c>
      <c r="AW34" s="77">
        <f t="shared" si="4"/>
        <v>10039.98</v>
      </c>
      <c r="AX34" s="77">
        <f t="shared" si="4"/>
        <v>10162.236000000001</v>
      </c>
      <c r="AY34" s="77">
        <f t="shared" si="4"/>
        <v>10249.959000000001</v>
      </c>
      <c r="AZ34" s="77">
        <f t="shared" si="4"/>
        <v>10273.404999999999</v>
      </c>
      <c r="BA34" s="77">
        <f t="shared" si="4"/>
        <v>10312.83</v>
      </c>
      <c r="BB34" s="77">
        <f t="shared" si="4"/>
        <v>10308.56</v>
      </c>
      <c r="BC34" s="77">
        <f t="shared" si="4"/>
        <v>10320.192000000001</v>
      </c>
      <c r="BD34" s="77">
        <f t="shared" si="4"/>
        <v>10308.264999999999</v>
      </c>
      <c r="BE34" s="77">
        <f t="shared" si="4"/>
        <v>10280.707</v>
      </c>
      <c r="BF34" s="77">
        <f t="shared" si="4"/>
        <v>10227.078000000001</v>
      </c>
      <c r="BG34" s="77">
        <f t="shared" si="4"/>
        <v>10133.054</v>
      </c>
      <c r="BH34" s="77">
        <f t="shared" si="4"/>
        <v>10037.311</v>
      </c>
      <c r="BI34" s="77">
        <f t="shared" si="4"/>
        <v>9984.2279999999992</v>
      </c>
      <c r="BJ34" s="77">
        <f t="shared" si="4"/>
        <v>9911.4709999999995</v>
      </c>
      <c r="BK34" s="77">
        <f t="shared" si="4"/>
        <v>9881.4009999999998</v>
      </c>
      <c r="BL34" s="77">
        <f t="shared" si="4"/>
        <v>9756.6049999999996</v>
      </c>
      <c r="BM34" s="77">
        <f t="shared" si="4"/>
        <v>9684.8320000000003</v>
      </c>
      <c r="BN34" s="77">
        <f t="shared" si="4"/>
        <v>9646.8830000000016</v>
      </c>
      <c r="BO34" s="77">
        <f t="shared" ref="BO34:CW34" si="5">SUM(BO31:BO33)</f>
        <v>9574.8559999999998</v>
      </c>
      <c r="BP34" s="77">
        <f t="shared" si="5"/>
        <v>9641.6280000000006</v>
      </c>
      <c r="BQ34" s="77">
        <f t="shared" si="5"/>
        <v>9593.57</v>
      </c>
      <c r="BR34" s="77">
        <f t="shared" si="5"/>
        <v>9634.0250000000015</v>
      </c>
      <c r="BS34" s="77">
        <f t="shared" si="5"/>
        <v>9594.107</v>
      </c>
      <c r="BT34" s="77">
        <f t="shared" si="5"/>
        <v>9595.2119999999995</v>
      </c>
      <c r="BU34" s="77">
        <f t="shared" si="5"/>
        <v>9551.7720000000008</v>
      </c>
      <c r="BV34" s="77">
        <f t="shared" si="5"/>
        <v>9541.9310000000005</v>
      </c>
      <c r="BW34" s="77">
        <f t="shared" si="5"/>
        <v>9482.9569999999985</v>
      </c>
      <c r="BX34" s="77">
        <f t="shared" si="5"/>
        <v>9455.098</v>
      </c>
      <c r="BY34" s="77">
        <f t="shared" si="5"/>
        <v>9386.36</v>
      </c>
      <c r="BZ34" s="77">
        <f t="shared" si="5"/>
        <v>9332.8730000000014</v>
      </c>
      <c r="CA34" s="77">
        <f t="shared" si="5"/>
        <v>9288.5110000000004</v>
      </c>
      <c r="CB34" s="77">
        <f t="shared" si="5"/>
        <v>9261.9220000000005</v>
      </c>
      <c r="CC34" s="77">
        <f t="shared" si="5"/>
        <v>9255.3060000000005</v>
      </c>
      <c r="CD34" s="77">
        <f t="shared" si="5"/>
        <v>9246.19</v>
      </c>
      <c r="CE34" s="77">
        <f t="shared" si="5"/>
        <v>9212.57</v>
      </c>
      <c r="CF34" s="77">
        <f t="shared" si="5"/>
        <v>9156.4049999999988</v>
      </c>
      <c r="CG34" s="77">
        <f t="shared" si="5"/>
        <v>9085.6829999999991</v>
      </c>
      <c r="CH34" s="77">
        <f t="shared" si="5"/>
        <v>8937.1509999999998</v>
      </c>
      <c r="CI34" s="77">
        <f t="shared" si="5"/>
        <v>8840.5280000000002</v>
      </c>
      <c r="CJ34" s="77">
        <f t="shared" si="5"/>
        <v>8753.5939999999991</v>
      </c>
      <c r="CK34" s="77">
        <f t="shared" si="5"/>
        <v>8651.9629999999997</v>
      </c>
      <c r="CL34" s="77">
        <f t="shared" si="5"/>
        <v>8434.5540000000001</v>
      </c>
      <c r="CM34" s="77">
        <f t="shared" si="5"/>
        <v>8332.366</v>
      </c>
      <c r="CN34" s="77">
        <f t="shared" si="5"/>
        <v>8219.2039999999997</v>
      </c>
      <c r="CO34" s="77">
        <f t="shared" si="5"/>
        <v>8068.18</v>
      </c>
      <c r="CP34" s="77">
        <f t="shared" si="5"/>
        <v>7900.0110000000004</v>
      </c>
      <c r="CQ34" s="77">
        <f t="shared" si="5"/>
        <v>7747.7309999999998</v>
      </c>
      <c r="CR34" s="77">
        <f t="shared" si="5"/>
        <v>7637.7690000000002</v>
      </c>
      <c r="CS34" s="77">
        <f t="shared" si="5"/>
        <v>7544.0150000000003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210109.41224999999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136</v>
      </c>
      <c r="C37" s="115">
        <v>136</v>
      </c>
      <c r="D37" s="115">
        <v>136</v>
      </c>
      <c r="E37" s="115">
        <v>136</v>
      </c>
      <c r="F37" s="115">
        <v>132</v>
      </c>
      <c r="G37" s="115">
        <v>132</v>
      </c>
      <c r="H37" s="115">
        <v>132</v>
      </c>
      <c r="I37" s="115">
        <v>132</v>
      </c>
      <c r="J37" s="115">
        <v>217</v>
      </c>
      <c r="K37" s="115">
        <v>217</v>
      </c>
      <c r="L37" s="115">
        <v>217</v>
      </c>
      <c r="M37" s="115">
        <v>217</v>
      </c>
      <c r="N37" s="115">
        <v>219</v>
      </c>
      <c r="O37" s="115">
        <v>219</v>
      </c>
      <c r="P37" s="115">
        <v>219</v>
      </c>
      <c r="Q37" s="115">
        <v>219</v>
      </c>
      <c r="R37" s="115">
        <v>224</v>
      </c>
      <c r="S37" s="115">
        <v>224</v>
      </c>
      <c r="T37" s="115">
        <v>224</v>
      </c>
      <c r="U37" s="115">
        <v>224</v>
      </c>
      <c r="V37" s="115">
        <v>226</v>
      </c>
      <c r="W37" s="115">
        <v>226</v>
      </c>
      <c r="X37" s="115">
        <v>226</v>
      </c>
      <c r="Y37" s="115">
        <v>226</v>
      </c>
      <c r="Z37" s="115">
        <v>203</v>
      </c>
      <c r="AA37" s="115">
        <v>203</v>
      </c>
      <c r="AB37" s="115">
        <v>203</v>
      </c>
      <c r="AC37" s="115">
        <v>203</v>
      </c>
      <c r="AD37" s="115">
        <v>165</v>
      </c>
      <c r="AE37" s="115">
        <v>165</v>
      </c>
      <c r="AF37" s="115">
        <v>165</v>
      </c>
      <c r="AG37" s="115">
        <v>165</v>
      </c>
      <c r="AH37" s="115">
        <v>193</v>
      </c>
      <c r="AI37" s="115">
        <v>193</v>
      </c>
      <c r="AJ37" s="115">
        <v>193</v>
      </c>
      <c r="AK37" s="115">
        <v>193</v>
      </c>
      <c r="AL37" s="115">
        <v>182</v>
      </c>
      <c r="AM37" s="115">
        <v>182</v>
      </c>
      <c r="AN37" s="115">
        <v>182</v>
      </c>
      <c r="AO37" s="115">
        <v>182</v>
      </c>
      <c r="AP37" s="115">
        <v>190</v>
      </c>
      <c r="AQ37" s="115">
        <v>190</v>
      </c>
      <c r="AR37" s="115">
        <v>190</v>
      </c>
      <c r="AS37" s="115">
        <v>190</v>
      </c>
      <c r="AT37" s="115">
        <v>190</v>
      </c>
      <c r="AU37" s="115">
        <v>190</v>
      </c>
      <c r="AV37" s="115">
        <v>190</v>
      </c>
      <c r="AW37" s="115">
        <v>190</v>
      </c>
      <c r="AX37" s="115">
        <v>190</v>
      </c>
      <c r="AY37" s="115">
        <v>190</v>
      </c>
      <c r="AZ37" s="115">
        <v>190</v>
      </c>
      <c r="BA37" s="115">
        <v>190</v>
      </c>
      <c r="BB37" s="115">
        <v>187</v>
      </c>
      <c r="BC37" s="115">
        <v>187</v>
      </c>
      <c r="BD37" s="115">
        <v>187</v>
      </c>
      <c r="BE37" s="115">
        <v>187</v>
      </c>
      <c r="BF37" s="115">
        <v>175</v>
      </c>
      <c r="BG37" s="115">
        <v>175</v>
      </c>
      <c r="BH37" s="115">
        <v>175</v>
      </c>
      <c r="BI37" s="115">
        <v>175</v>
      </c>
      <c r="BJ37" s="115">
        <v>188</v>
      </c>
      <c r="BK37" s="115">
        <v>188</v>
      </c>
      <c r="BL37" s="115">
        <v>188</v>
      </c>
      <c r="BM37" s="115">
        <v>188</v>
      </c>
      <c r="BN37" s="115">
        <v>169</v>
      </c>
      <c r="BO37" s="115">
        <v>169</v>
      </c>
      <c r="BP37" s="115">
        <v>169</v>
      </c>
      <c r="BQ37" s="115">
        <v>169</v>
      </c>
      <c r="BR37" s="115">
        <v>186</v>
      </c>
      <c r="BS37" s="115">
        <v>186</v>
      </c>
      <c r="BT37" s="115">
        <v>186</v>
      </c>
      <c r="BU37" s="115">
        <v>186</v>
      </c>
      <c r="BV37" s="115">
        <v>156</v>
      </c>
      <c r="BW37" s="115">
        <v>156</v>
      </c>
      <c r="BX37" s="115">
        <v>156</v>
      </c>
      <c r="BY37" s="115">
        <v>156</v>
      </c>
      <c r="BZ37" s="115">
        <v>124</v>
      </c>
      <c r="CA37" s="115">
        <v>124</v>
      </c>
      <c r="CB37" s="115">
        <v>124</v>
      </c>
      <c r="CC37" s="115">
        <v>124</v>
      </c>
      <c r="CD37" s="115">
        <v>124</v>
      </c>
      <c r="CE37" s="115">
        <v>124</v>
      </c>
      <c r="CF37" s="115">
        <v>124</v>
      </c>
      <c r="CG37" s="115">
        <v>124</v>
      </c>
      <c r="CH37" s="115">
        <v>124</v>
      </c>
      <c r="CI37" s="115">
        <v>124</v>
      </c>
      <c r="CJ37" s="115">
        <v>124</v>
      </c>
      <c r="CK37" s="115">
        <v>124</v>
      </c>
      <c r="CL37" s="115">
        <v>139</v>
      </c>
      <c r="CM37" s="115">
        <v>139</v>
      </c>
      <c r="CN37" s="115">
        <v>139</v>
      </c>
      <c r="CO37" s="115">
        <v>139</v>
      </c>
      <c r="CP37" s="115">
        <v>171</v>
      </c>
      <c r="CQ37" s="115">
        <v>171</v>
      </c>
      <c r="CR37" s="115">
        <v>171</v>
      </c>
      <c r="CS37" s="115">
        <v>171</v>
      </c>
      <c r="CT37" s="116"/>
      <c r="CU37" s="116"/>
      <c r="CV37" s="116"/>
      <c r="CW37" s="117"/>
      <c r="CX37" s="91">
        <f t="array" ref="CX37">SUMPRODUCT(B37:CW37*0.25)</f>
        <v>4210</v>
      </c>
    </row>
    <row r="38" spans="1:102" ht="24.95" customHeight="1" x14ac:dyDescent="0.2">
      <c r="A38" s="118" t="s">
        <v>45</v>
      </c>
      <c r="B38" s="119">
        <v>305</v>
      </c>
      <c r="C38" s="120">
        <v>305</v>
      </c>
      <c r="D38" s="120">
        <v>305</v>
      </c>
      <c r="E38" s="120">
        <v>305</v>
      </c>
      <c r="F38" s="120">
        <v>305</v>
      </c>
      <c r="G38" s="120">
        <v>305</v>
      </c>
      <c r="H38" s="120">
        <v>305</v>
      </c>
      <c r="I38" s="120">
        <v>305</v>
      </c>
      <c r="J38" s="120">
        <v>293</v>
      </c>
      <c r="K38" s="120">
        <v>293</v>
      </c>
      <c r="L38" s="120">
        <v>293</v>
      </c>
      <c r="M38" s="120">
        <v>293</v>
      </c>
      <c r="N38" s="120">
        <v>292</v>
      </c>
      <c r="O38" s="120">
        <v>292</v>
      </c>
      <c r="P38" s="120">
        <v>292</v>
      </c>
      <c r="Q38" s="120">
        <v>292</v>
      </c>
      <c r="R38" s="120">
        <v>303</v>
      </c>
      <c r="S38" s="120">
        <v>303</v>
      </c>
      <c r="T38" s="120">
        <v>303</v>
      </c>
      <c r="U38" s="120">
        <v>303</v>
      </c>
      <c r="V38" s="120">
        <v>302</v>
      </c>
      <c r="W38" s="120">
        <v>302</v>
      </c>
      <c r="X38" s="120">
        <v>302</v>
      </c>
      <c r="Y38" s="120">
        <v>302</v>
      </c>
      <c r="Z38" s="120">
        <v>312</v>
      </c>
      <c r="AA38" s="120">
        <v>312</v>
      </c>
      <c r="AB38" s="120">
        <v>312</v>
      </c>
      <c r="AC38" s="120">
        <v>312</v>
      </c>
      <c r="AD38" s="120">
        <v>331</v>
      </c>
      <c r="AE38" s="120">
        <v>331</v>
      </c>
      <c r="AF38" s="120">
        <v>331</v>
      </c>
      <c r="AG38" s="120">
        <v>331</v>
      </c>
      <c r="AH38" s="120">
        <v>337</v>
      </c>
      <c r="AI38" s="120">
        <v>337</v>
      </c>
      <c r="AJ38" s="120">
        <v>337</v>
      </c>
      <c r="AK38" s="120">
        <v>337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363</v>
      </c>
      <c r="AQ38" s="120">
        <v>363</v>
      </c>
      <c r="AR38" s="120">
        <v>363</v>
      </c>
      <c r="AS38" s="120">
        <v>363</v>
      </c>
      <c r="AT38" s="120">
        <v>375</v>
      </c>
      <c r="AU38" s="120">
        <v>375</v>
      </c>
      <c r="AV38" s="120">
        <v>375</v>
      </c>
      <c r="AW38" s="120">
        <v>375</v>
      </c>
      <c r="AX38" s="120">
        <v>383</v>
      </c>
      <c r="AY38" s="120">
        <v>383</v>
      </c>
      <c r="AZ38" s="120">
        <v>383</v>
      </c>
      <c r="BA38" s="120">
        <v>383</v>
      </c>
      <c r="BB38" s="120">
        <v>333</v>
      </c>
      <c r="BC38" s="120">
        <v>333</v>
      </c>
      <c r="BD38" s="120">
        <v>333</v>
      </c>
      <c r="BE38" s="120">
        <v>333</v>
      </c>
      <c r="BF38" s="120">
        <v>338</v>
      </c>
      <c r="BG38" s="120">
        <v>338</v>
      </c>
      <c r="BH38" s="120">
        <v>338</v>
      </c>
      <c r="BI38" s="120">
        <v>338</v>
      </c>
      <c r="BJ38" s="120">
        <v>329</v>
      </c>
      <c r="BK38" s="120">
        <v>329</v>
      </c>
      <c r="BL38" s="120">
        <v>329</v>
      </c>
      <c r="BM38" s="120">
        <v>329</v>
      </c>
      <c r="BN38" s="120">
        <v>320</v>
      </c>
      <c r="BO38" s="120">
        <v>320</v>
      </c>
      <c r="BP38" s="120">
        <v>320</v>
      </c>
      <c r="BQ38" s="120">
        <v>320</v>
      </c>
      <c r="BR38" s="120">
        <v>298</v>
      </c>
      <c r="BS38" s="120">
        <v>298</v>
      </c>
      <c r="BT38" s="120">
        <v>298</v>
      </c>
      <c r="BU38" s="120">
        <v>298</v>
      </c>
      <c r="BV38" s="120">
        <v>320</v>
      </c>
      <c r="BW38" s="120">
        <v>320</v>
      </c>
      <c r="BX38" s="120">
        <v>320</v>
      </c>
      <c r="BY38" s="120">
        <v>320</v>
      </c>
      <c r="BZ38" s="120">
        <v>338</v>
      </c>
      <c r="CA38" s="120">
        <v>338</v>
      </c>
      <c r="CB38" s="120">
        <v>338</v>
      </c>
      <c r="CC38" s="120">
        <v>338</v>
      </c>
      <c r="CD38" s="120">
        <v>386</v>
      </c>
      <c r="CE38" s="120">
        <v>386</v>
      </c>
      <c r="CF38" s="120">
        <v>386</v>
      </c>
      <c r="CG38" s="120">
        <v>386</v>
      </c>
      <c r="CH38" s="120">
        <v>378</v>
      </c>
      <c r="CI38" s="120">
        <v>378</v>
      </c>
      <c r="CJ38" s="120">
        <v>378</v>
      </c>
      <c r="CK38" s="120">
        <v>378</v>
      </c>
      <c r="CL38" s="120">
        <v>313</v>
      </c>
      <c r="CM38" s="120">
        <v>313</v>
      </c>
      <c r="CN38" s="120">
        <v>313</v>
      </c>
      <c r="CO38" s="120">
        <v>313</v>
      </c>
      <c r="CP38" s="120">
        <v>249</v>
      </c>
      <c r="CQ38" s="120">
        <v>249</v>
      </c>
      <c r="CR38" s="120">
        <v>249</v>
      </c>
      <c r="CS38" s="120">
        <v>249</v>
      </c>
      <c r="CT38" s="120"/>
      <c r="CU38" s="120"/>
      <c r="CV38" s="120"/>
      <c r="CW38" s="121"/>
      <c r="CX38" s="97">
        <f t="array" ref="CX38">SUMPRODUCT(B38:CW38*0.25)</f>
        <v>7853</v>
      </c>
    </row>
    <row r="39" spans="1:102" ht="24.95" customHeight="1" x14ac:dyDescent="0.2">
      <c r="A39" s="118" t="s">
        <v>46</v>
      </c>
      <c r="B39" s="119">
        <v>208.9</v>
      </c>
      <c r="C39" s="120">
        <v>293.10000000000002</v>
      </c>
      <c r="D39" s="120">
        <v>172.1</v>
      </c>
      <c r="E39" s="120">
        <v>175.8</v>
      </c>
      <c r="F39" s="120">
        <v>596.9</v>
      </c>
      <c r="G39" s="120">
        <v>508.4</v>
      </c>
      <c r="H39" s="120">
        <v>535.5</v>
      </c>
      <c r="I39" s="120">
        <v>535.9</v>
      </c>
      <c r="J39" s="120">
        <v>236.3</v>
      </c>
      <c r="K39" s="120">
        <v>231.4</v>
      </c>
      <c r="L39" s="120">
        <v>276.89999999999998</v>
      </c>
      <c r="M39" s="120">
        <v>305.7</v>
      </c>
      <c r="N39" s="120">
        <v>362.4</v>
      </c>
      <c r="O39" s="120">
        <v>383</v>
      </c>
      <c r="P39" s="120">
        <v>383.1</v>
      </c>
      <c r="Q39" s="120">
        <v>373.6</v>
      </c>
      <c r="R39" s="120">
        <v>412.6</v>
      </c>
      <c r="S39" s="120">
        <v>10.8</v>
      </c>
      <c r="T39" s="120"/>
      <c r="U39" s="120"/>
      <c r="V39" s="120"/>
      <c r="W39" s="120"/>
      <c r="X39" s="120">
        <v>19.399999999999999</v>
      </c>
      <c r="Y39" s="120"/>
      <c r="Z39" s="120">
        <v>137.1</v>
      </c>
      <c r="AA39" s="120">
        <v>210.5</v>
      </c>
      <c r="AB39" s="120">
        <v>263.5</v>
      </c>
      <c r="AC39" s="120">
        <v>347</v>
      </c>
      <c r="AD39" s="120"/>
      <c r="AE39" s="120"/>
      <c r="AF39" s="120"/>
      <c r="AG39" s="120"/>
      <c r="AH39" s="120"/>
      <c r="AI39" s="120"/>
      <c r="AJ39" s="120"/>
      <c r="AK39" s="120">
        <v>73.5</v>
      </c>
      <c r="AL39" s="120">
        <v>1.2</v>
      </c>
      <c r="AM39" s="120">
        <v>535.20000000000005</v>
      </c>
      <c r="AN39" s="120">
        <v>468.2</v>
      </c>
      <c r="AO39" s="120">
        <v>461.4</v>
      </c>
      <c r="AP39" s="120">
        <v>137.80000000000001</v>
      </c>
      <c r="AQ39" s="120">
        <v>194.5</v>
      </c>
      <c r="AR39" s="120">
        <v>215.2</v>
      </c>
      <c r="AS39" s="120">
        <v>226.3</v>
      </c>
      <c r="AT39" s="120">
        <v>349.2</v>
      </c>
      <c r="AU39" s="120">
        <v>347.1</v>
      </c>
      <c r="AV39" s="120">
        <v>334.4</v>
      </c>
      <c r="AW39" s="120">
        <v>282</v>
      </c>
      <c r="AX39" s="120">
        <v>200.4</v>
      </c>
      <c r="AY39" s="120">
        <v>152.19999999999999</v>
      </c>
      <c r="AZ39" s="120">
        <v>104.1</v>
      </c>
      <c r="BA39" s="120">
        <v>46.5</v>
      </c>
      <c r="BB39" s="120">
        <v>12.5</v>
      </c>
      <c r="BC39" s="120"/>
      <c r="BD39" s="120"/>
      <c r="BE39" s="120"/>
      <c r="BF39" s="120"/>
      <c r="BG39" s="120"/>
      <c r="BH39" s="120"/>
      <c r="BI39" s="120"/>
      <c r="BJ39" s="120">
        <v>151.6</v>
      </c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103.8</v>
      </c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2844.2500000000005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165</v>
      </c>
      <c r="AI40" s="120">
        <v>165</v>
      </c>
      <c r="AJ40" s="120">
        <v>165</v>
      </c>
      <c r="AK40" s="120">
        <v>165</v>
      </c>
      <c r="AL40" s="120">
        <v>176</v>
      </c>
      <c r="AM40" s="120">
        <v>176</v>
      </c>
      <c r="AN40" s="120">
        <v>176</v>
      </c>
      <c r="AO40" s="120">
        <v>176</v>
      </c>
      <c r="AP40" s="120">
        <v>171</v>
      </c>
      <c r="AQ40" s="120">
        <v>171</v>
      </c>
      <c r="AR40" s="120">
        <v>171</v>
      </c>
      <c r="AS40" s="120">
        <v>171</v>
      </c>
      <c r="AT40" s="120"/>
      <c r="AU40" s="120"/>
      <c r="AV40" s="120"/>
      <c r="AW40" s="120"/>
      <c r="AX40" s="120"/>
      <c r="AY40" s="120"/>
      <c r="AZ40" s="120"/>
      <c r="BA40" s="120"/>
      <c r="BB40" s="120">
        <v>86.277999999999992</v>
      </c>
      <c r="BC40" s="120">
        <v>86.277999999999992</v>
      </c>
      <c r="BD40" s="120">
        <v>86.277999999999992</v>
      </c>
      <c r="BE40" s="120">
        <v>86.277999999999992</v>
      </c>
      <c r="BF40" s="120">
        <v>75</v>
      </c>
      <c r="BG40" s="120">
        <v>75</v>
      </c>
      <c r="BH40" s="120">
        <v>75</v>
      </c>
      <c r="BI40" s="120">
        <v>75</v>
      </c>
      <c r="BJ40" s="120">
        <v>55</v>
      </c>
      <c r="BK40" s="120">
        <v>55</v>
      </c>
      <c r="BL40" s="120">
        <v>55</v>
      </c>
      <c r="BM40" s="120">
        <v>55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728.27799999999979</v>
      </c>
    </row>
    <row r="41" spans="1:102" ht="24.95" customHeight="1" x14ac:dyDescent="0.2">
      <c r="A41" s="118" t="s">
        <v>48</v>
      </c>
      <c r="B41" s="119">
        <v>250</v>
      </c>
      <c r="C41" s="120">
        <v>250</v>
      </c>
      <c r="D41" s="120">
        <v>250</v>
      </c>
      <c r="E41" s="120">
        <v>250</v>
      </c>
      <c r="F41" s="120">
        <v>250</v>
      </c>
      <c r="G41" s="120">
        <v>250</v>
      </c>
      <c r="H41" s="120">
        <v>250</v>
      </c>
      <c r="I41" s="120">
        <v>250</v>
      </c>
      <c r="J41" s="120">
        <v>250</v>
      </c>
      <c r="K41" s="120">
        <v>250</v>
      </c>
      <c r="L41" s="120">
        <v>250</v>
      </c>
      <c r="M41" s="120">
        <v>250</v>
      </c>
      <c r="N41" s="120">
        <v>250</v>
      </c>
      <c r="O41" s="120">
        <v>250</v>
      </c>
      <c r="P41" s="120">
        <v>250</v>
      </c>
      <c r="Q41" s="120">
        <v>250</v>
      </c>
      <c r="R41" s="120">
        <v>250</v>
      </c>
      <c r="S41" s="120">
        <v>250</v>
      </c>
      <c r="T41" s="120">
        <v>250</v>
      </c>
      <c r="U41" s="120">
        <v>250</v>
      </c>
      <c r="V41" s="120">
        <v>250</v>
      </c>
      <c r="W41" s="120">
        <v>250</v>
      </c>
      <c r="X41" s="120">
        <v>250</v>
      </c>
      <c r="Y41" s="120">
        <v>250</v>
      </c>
      <c r="Z41" s="120">
        <v>250</v>
      </c>
      <c r="AA41" s="120">
        <v>250</v>
      </c>
      <c r="AB41" s="120">
        <v>250</v>
      </c>
      <c r="AC41" s="120">
        <v>250</v>
      </c>
      <c r="AD41" s="120">
        <v>250</v>
      </c>
      <c r="AE41" s="120">
        <v>250</v>
      </c>
      <c r="AF41" s="120">
        <v>250</v>
      </c>
      <c r="AG41" s="120">
        <v>250</v>
      </c>
      <c r="AH41" s="120">
        <v>250</v>
      </c>
      <c r="AI41" s="120">
        <v>250</v>
      </c>
      <c r="AJ41" s="120">
        <v>250</v>
      </c>
      <c r="AK41" s="120">
        <v>250</v>
      </c>
      <c r="AL41" s="120">
        <v>250</v>
      </c>
      <c r="AM41" s="120">
        <v>250</v>
      </c>
      <c r="AN41" s="120">
        <v>250</v>
      </c>
      <c r="AO41" s="120">
        <v>250</v>
      </c>
      <c r="AP41" s="120">
        <v>250</v>
      </c>
      <c r="AQ41" s="120">
        <v>250</v>
      </c>
      <c r="AR41" s="120">
        <v>250</v>
      </c>
      <c r="AS41" s="120">
        <v>250</v>
      </c>
      <c r="AT41" s="120">
        <v>250</v>
      </c>
      <c r="AU41" s="120">
        <v>250</v>
      </c>
      <c r="AV41" s="120">
        <v>250</v>
      </c>
      <c r="AW41" s="120">
        <v>250</v>
      </c>
      <c r="AX41" s="120">
        <v>250</v>
      </c>
      <c r="AY41" s="120">
        <v>250</v>
      </c>
      <c r="AZ41" s="120">
        <v>250</v>
      </c>
      <c r="BA41" s="120">
        <v>250</v>
      </c>
      <c r="BB41" s="120">
        <v>250</v>
      </c>
      <c r="BC41" s="120">
        <v>250</v>
      </c>
      <c r="BD41" s="120">
        <v>250</v>
      </c>
      <c r="BE41" s="120">
        <v>250</v>
      </c>
      <c r="BF41" s="120">
        <v>250</v>
      </c>
      <c r="BG41" s="120">
        <v>250</v>
      </c>
      <c r="BH41" s="120">
        <v>250</v>
      </c>
      <c r="BI41" s="120">
        <v>250</v>
      </c>
      <c r="BJ41" s="120">
        <v>250</v>
      </c>
      <c r="BK41" s="120">
        <v>250</v>
      </c>
      <c r="BL41" s="120">
        <v>250</v>
      </c>
      <c r="BM41" s="120">
        <v>250</v>
      </c>
      <c r="BN41" s="120">
        <v>250</v>
      </c>
      <c r="BO41" s="120">
        <v>250</v>
      </c>
      <c r="BP41" s="120">
        <v>250</v>
      </c>
      <c r="BQ41" s="120">
        <v>250</v>
      </c>
      <c r="BR41" s="120">
        <v>250</v>
      </c>
      <c r="BS41" s="120">
        <v>250</v>
      </c>
      <c r="BT41" s="120">
        <v>250</v>
      </c>
      <c r="BU41" s="120">
        <v>250</v>
      </c>
      <c r="BV41" s="120">
        <v>250</v>
      </c>
      <c r="BW41" s="120">
        <v>250</v>
      </c>
      <c r="BX41" s="120">
        <v>250</v>
      </c>
      <c r="BY41" s="120">
        <v>250</v>
      </c>
      <c r="BZ41" s="120">
        <v>250</v>
      </c>
      <c r="CA41" s="120">
        <v>250</v>
      </c>
      <c r="CB41" s="120">
        <v>250</v>
      </c>
      <c r="CC41" s="120">
        <v>250</v>
      </c>
      <c r="CD41" s="120">
        <v>250</v>
      </c>
      <c r="CE41" s="120">
        <v>250</v>
      </c>
      <c r="CF41" s="120">
        <v>250</v>
      </c>
      <c r="CG41" s="120">
        <v>250</v>
      </c>
      <c r="CH41" s="120">
        <v>250</v>
      </c>
      <c r="CI41" s="120">
        <v>250</v>
      </c>
      <c r="CJ41" s="120">
        <v>250</v>
      </c>
      <c r="CK41" s="120">
        <v>250</v>
      </c>
      <c r="CL41" s="120">
        <v>250</v>
      </c>
      <c r="CM41" s="120">
        <v>250</v>
      </c>
      <c r="CN41" s="120">
        <v>250</v>
      </c>
      <c r="CO41" s="120">
        <v>250</v>
      </c>
      <c r="CP41" s="120">
        <v>250</v>
      </c>
      <c r="CQ41" s="120">
        <v>250</v>
      </c>
      <c r="CR41" s="120">
        <v>250</v>
      </c>
      <c r="CS41" s="120">
        <v>250</v>
      </c>
      <c r="CT41" s="122"/>
      <c r="CU41" s="122"/>
      <c r="CV41" s="122"/>
      <c r="CW41" s="121"/>
      <c r="CX41" s="97">
        <f t="array" ref="CX41">SUMPRODUCT(B41:CW41*0.25)</f>
        <v>6000</v>
      </c>
    </row>
    <row r="42" spans="1:102" ht="30" customHeight="1" thickBot="1" x14ac:dyDescent="0.25">
      <c r="A42" s="105" t="s">
        <v>49</v>
      </c>
      <c r="B42" s="106">
        <f>SUM(B37:B41)</f>
        <v>899.9</v>
      </c>
      <c r="C42" s="107">
        <f t="shared" ref="C42:BN42" si="6">SUM(C37:C41)</f>
        <v>984.1</v>
      </c>
      <c r="D42" s="107">
        <f t="shared" si="6"/>
        <v>863.1</v>
      </c>
      <c r="E42" s="107">
        <f t="shared" si="6"/>
        <v>866.8</v>
      </c>
      <c r="F42" s="107">
        <f t="shared" si="6"/>
        <v>1283.9000000000001</v>
      </c>
      <c r="G42" s="107">
        <f t="shared" si="6"/>
        <v>1195.4000000000001</v>
      </c>
      <c r="H42" s="107">
        <f t="shared" si="6"/>
        <v>1222.5</v>
      </c>
      <c r="I42" s="107">
        <f t="shared" si="6"/>
        <v>1222.9000000000001</v>
      </c>
      <c r="J42" s="107">
        <f t="shared" si="6"/>
        <v>996.3</v>
      </c>
      <c r="K42" s="107">
        <f t="shared" si="6"/>
        <v>991.4</v>
      </c>
      <c r="L42" s="107">
        <f t="shared" si="6"/>
        <v>1036.9000000000001</v>
      </c>
      <c r="M42" s="107">
        <f t="shared" si="6"/>
        <v>1065.7</v>
      </c>
      <c r="N42" s="107">
        <f t="shared" si="6"/>
        <v>1123.4000000000001</v>
      </c>
      <c r="O42" s="107">
        <f t="shared" si="6"/>
        <v>1144</v>
      </c>
      <c r="P42" s="107">
        <f t="shared" si="6"/>
        <v>1144.0999999999999</v>
      </c>
      <c r="Q42" s="107">
        <f t="shared" si="6"/>
        <v>1134.5999999999999</v>
      </c>
      <c r="R42" s="107">
        <f t="shared" si="6"/>
        <v>1189.5999999999999</v>
      </c>
      <c r="S42" s="107">
        <f t="shared" si="6"/>
        <v>787.8</v>
      </c>
      <c r="T42" s="107">
        <f t="shared" si="6"/>
        <v>777</v>
      </c>
      <c r="U42" s="107">
        <f t="shared" si="6"/>
        <v>777</v>
      </c>
      <c r="V42" s="107">
        <f t="shared" si="6"/>
        <v>778</v>
      </c>
      <c r="W42" s="107">
        <f t="shared" si="6"/>
        <v>778</v>
      </c>
      <c r="X42" s="107">
        <f t="shared" si="6"/>
        <v>797.4</v>
      </c>
      <c r="Y42" s="107">
        <f t="shared" si="6"/>
        <v>778</v>
      </c>
      <c r="Z42" s="107">
        <f t="shared" si="6"/>
        <v>902.1</v>
      </c>
      <c r="AA42" s="107">
        <f t="shared" si="6"/>
        <v>975.5</v>
      </c>
      <c r="AB42" s="107">
        <f t="shared" si="6"/>
        <v>1028.5</v>
      </c>
      <c r="AC42" s="107">
        <f t="shared" si="6"/>
        <v>1112</v>
      </c>
      <c r="AD42" s="107">
        <f t="shared" si="6"/>
        <v>746</v>
      </c>
      <c r="AE42" s="107">
        <f t="shared" si="6"/>
        <v>746</v>
      </c>
      <c r="AF42" s="107">
        <f t="shared" si="6"/>
        <v>746</v>
      </c>
      <c r="AG42" s="107">
        <f t="shared" si="6"/>
        <v>746</v>
      </c>
      <c r="AH42" s="107">
        <f t="shared" si="6"/>
        <v>945</v>
      </c>
      <c r="AI42" s="107">
        <f t="shared" si="6"/>
        <v>945</v>
      </c>
      <c r="AJ42" s="107">
        <f t="shared" si="6"/>
        <v>945</v>
      </c>
      <c r="AK42" s="107">
        <f t="shared" si="6"/>
        <v>1018.5</v>
      </c>
      <c r="AL42" s="107">
        <f t="shared" si="6"/>
        <v>959.2</v>
      </c>
      <c r="AM42" s="107">
        <f t="shared" si="6"/>
        <v>1493.2</v>
      </c>
      <c r="AN42" s="107">
        <f t="shared" si="6"/>
        <v>1426.2</v>
      </c>
      <c r="AO42" s="107">
        <f t="shared" si="6"/>
        <v>1419.4</v>
      </c>
      <c r="AP42" s="107">
        <f t="shared" si="6"/>
        <v>1111.8</v>
      </c>
      <c r="AQ42" s="107">
        <f t="shared" si="6"/>
        <v>1168.5</v>
      </c>
      <c r="AR42" s="107">
        <f t="shared" si="6"/>
        <v>1189.2</v>
      </c>
      <c r="AS42" s="107">
        <f t="shared" si="6"/>
        <v>1200.3</v>
      </c>
      <c r="AT42" s="107">
        <f t="shared" si="6"/>
        <v>1164.2</v>
      </c>
      <c r="AU42" s="107">
        <f t="shared" si="6"/>
        <v>1162.0999999999999</v>
      </c>
      <c r="AV42" s="107">
        <f t="shared" si="6"/>
        <v>1149.4000000000001</v>
      </c>
      <c r="AW42" s="107">
        <f t="shared" si="6"/>
        <v>1097</v>
      </c>
      <c r="AX42" s="107">
        <f t="shared" si="6"/>
        <v>1023.4</v>
      </c>
      <c r="AY42" s="107">
        <f t="shared" si="6"/>
        <v>975.2</v>
      </c>
      <c r="AZ42" s="107">
        <f t="shared" si="6"/>
        <v>927.1</v>
      </c>
      <c r="BA42" s="107">
        <f t="shared" si="6"/>
        <v>869.5</v>
      </c>
      <c r="BB42" s="107">
        <f t="shared" si="6"/>
        <v>868.77800000000002</v>
      </c>
      <c r="BC42" s="107">
        <f t="shared" si="6"/>
        <v>856.27800000000002</v>
      </c>
      <c r="BD42" s="107">
        <f t="shared" si="6"/>
        <v>856.27800000000002</v>
      </c>
      <c r="BE42" s="107">
        <f t="shared" si="6"/>
        <v>856.27800000000002</v>
      </c>
      <c r="BF42" s="107">
        <f t="shared" si="6"/>
        <v>838</v>
      </c>
      <c r="BG42" s="107">
        <f t="shared" si="6"/>
        <v>838</v>
      </c>
      <c r="BH42" s="107">
        <f t="shared" si="6"/>
        <v>838</v>
      </c>
      <c r="BI42" s="107">
        <f t="shared" si="6"/>
        <v>838</v>
      </c>
      <c r="BJ42" s="107">
        <f t="shared" si="6"/>
        <v>973.6</v>
      </c>
      <c r="BK42" s="107">
        <f t="shared" si="6"/>
        <v>822</v>
      </c>
      <c r="BL42" s="107">
        <f t="shared" si="6"/>
        <v>822</v>
      </c>
      <c r="BM42" s="107">
        <f t="shared" si="6"/>
        <v>822</v>
      </c>
      <c r="BN42" s="107">
        <f t="shared" si="6"/>
        <v>739</v>
      </c>
      <c r="BO42" s="107">
        <f t="shared" ref="BO42:CW42" si="7">SUM(BO37:BO41)</f>
        <v>739</v>
      </c>
      <c r="BP42" s="107">
        <f t="shared" si="7"/>
        <v>739</v>
      </c>
      <c r="BQ42" s="107">
        <f t="shared" si="7"/>
        <v>739</v>
      </c>
      <c r="BR42" s="107">
        <f t="shared" si="7"/>
        <v>734</v>
      </c>
      <c r="BS42" s="107">
        <f t="shared" si="7"/>
        <v>734</v>
      </c>
      <c r="BT42" s="107">
        <f t="shared" si="7"/>
        <v>734</v>
      </c>
      <c r="BU42" s="107">
        <f t="shared" si="7"/>
        <v>837.8</v>
      </c>
      <c r="BV42" s="107">
        <f t="shared" si="7"/>
        <v>726</v>
      </c>
      <c r="BW42" s="107">
        <f t="shared" si="7"/>
        <v>726</v>
      </c>
      <c r="BX42" s="107">
        <f t="shared" si="7"/>
        <v>726</v>
      </c>
      <c r="BY42" s="107">
        <f t="shared" si="7"/>
        <v>726</v>
      </c>
      <c r="BZ42" s="107">
        <f t="shared" si="7"/>
        <v>712</v>
      </c>
      <c r="CA42" s="107">
        <f t="shared" si="7"/>
        <v>712</v>
      </c>
      <c r="CB42" s="107">
        <f t="shared" si="7"/>
        <v>712</v>
      </c>
      <c r="CC42" s="107">
        <f t="shared" si="7"/>
        <v>712</v>
      </c>
      <c r="CD42" s="107">
        <f t="shared" si="7"/>
        <v>760</v>
      </c>
      <c r="CE42" s="107">
        <f t="shared" si="7"/>
        <v>760</v>
      </c>
      <c r="CF42" s="107">
        <f t="shared" si="7"/>
        <v>760</v>
      </c>
      <c r="CG42" s="107">
        <f t="shared" si="7"/>
        <v>760</v>
      </c>
      <c r="CH42" s="107">
        <f t="shared" si="7"/>
        <v>752</v>
      </c>
      <c r="CI42" s="107">
        <f t="shared" si="7"/>
        <v>752</v>
      </c>
      <c r="CJ42" s="107">
        <f t="shared" si="7"/>
        <v>752</v>
      </c>
      <c r="CK42" s="107">
        <f t="shared" si="7"/>
        <v>752</v>
      </c>
      <c r="CL42" s="107">
        <f t="shared" si="7"/>
        <v>702</v>
      </c>
      <c r="CM42" s="107">
        <f t="shared" si="7"/>
        <v>702</v>
      </c>
      <c r="CN42" s="107">
        <f t="shared" si="7"/>
        <v>702</v>
      </c>
      <c r="CO42" s="107">
        <f t="shared" si="7"/>
        <v>702</v>
      </c>
      <c r="CP42" s="107">
        <f t="shared" si="7"/>
        <v>670</v>
      </c>
      <c r="CQ42" s="107">
        <f t="shared" si="7"/>
        <v>670</v>
      </c>
      <c r="CR42" s="107">
        <f t="shared" si="7"/>
        <v>670</v>
      </c>
      <c r="CS42" s="107">
        <f t="shared" si="7"/>
        <v>670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21635.527999999998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208.9</v>
      </c>
      <c r="C47" s="120">
        <v>293.10000000000002</v>
      </c>
      <c r="D47" s="120">
        <v>172.1</v>
      </c>
      <c r="E47" s="120">
        <v>175.8</v>
      </c>
      <c r="F47" s="120">
        <v>596.9</v>
      </c>
      <c r="G47" s="120">
        <v>508.4</v>
      </c>
      <c r="H47" s="120">
        <v>535.5</v>
      </c>
      <c r="I47" s="120">
        <v>535.9</v>
      </c>
      <c r="J47" s="120">
        <v>236.3</v>
      </c>
      <c r="K47" s="120">
        <v>231.4</v>
      </c>
      <c r="L47" s="120">
        <v>276.89999999999998</v>
      </c>
      <c r="M47" s="120">
        <v>305.7</v>
      </c>
      <c r="N47" s="120">
        <v>362.4</v>
      </c>
      <c r="O47" s="120">
        <v>383</v>
      </c>
      <c r="P47" s="120">
        <v>383.1</v>
      </c>
      <c r="Q47" s="120">
        <v>373.6</v>
      </c>
      <c r="R47" s="120">
        <v>412.6</v>
      </c>
      <c r="S47" s="120">
        <v>10.8</v>
      </c>
      <c r="T47" s="120"/>
      <c r="U47" s="120"/>
      <c r="V47" s="120"/>
      <c r="W47" s="120"/>
      <c r="X47" s="120">
        <v>19.399999999999999</v>
      </c>
      <c r="Y47" s="120"/>
      <c r="Z47" s="120">
        <v>137.1</v>
      </c>
      <c r="AA47" s="120">
        <v>210.5</v>
      </c>
      <c r="AB47" s="120">
        <v>263.5</v>
      </c>
      <c r="AC47" s="120">
        <v>347</v>
      </c>
      <c r="AD47" s="120"/>
      <c r="AE47" s="120"/>
      <c r="AF47" s="120"/>
      <c r="AG47" s="120"/>
      <c r="AH47" s="120"/>
      <c r="AI47" s="120"/>
      <c r="AJ47" s="120"/>
      <c r="AK47" s="120">
        <v>73.5</v>
      </c>
      <c r="AL47" s="120">
        <v>1.2</v>
      </c>
      <c r="AM47" s="120">
        <v>535.20000000000005</v>
      </c>
      <c r="AN47" s="120">
        <v>468.2</v>
      </c>
      <c r="AO47" s="120">
        <v>461.4</v>
      </c>
      <c r="AP47" s="120">
        <v>137.80000000000001</v>
      </c>
      <c r="AQ47" s="120">
        <v>194.5</v>
      </c>
      <c r="AR47" s="120">
        <v>215.2</v>
      </c>
      <c r="AS47" s="120">
        <v>226.3</v>
      </c>
      <c r="AT47" s="120">
        <v>349.2</v>
      </c>
      <c r="AU47" s="120">
        <v>347.1</v>
      </c>
      <c r="AV47" s="120">
        <v>334.4</v>
      </c>
      <c r="AW47" s="120">
        <v>282</v>
      </c>
      <c r="AX47" s="120">
        <v>200.4</v>
      </c>
      <c r="AY47" s="120">
        <v>152.19999999999999</v>
      </c>
      <c r="AZ47" s="120">
        <v>104.1</v>
      </c>
      <c r="BA47" s="120">
        <v>46.5</v>
      </c>
      <c r="BB47" s="120">
        <v>12.5</v>
      </c>
      <c r="BC47" s="120"/>
      <c r="BD47" s="120"/>
      <c r="BE47" s="120"/>
      <c r="BF47" s="120"/>
      <c r="BG47" s="120"/>
      <c r="BH47" s="120"/>
      <c r="BI47" s="120"/>
      <c r="BJ47" s="120">
        <v>151.6</v>
      </c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103.8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2844.2500000000005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250</v>
      </c>
      <c r="C49" s="120">
        <v>250</v>
      </c>
      <c r="D49" s="120">
        <v>250</v>
      </c>
      <c r="E49" s="120">
        <v>250</v>
      </c>
      <c r="F49" s="120">
        <v>250</v>
      </c>
      <c r="G49" s="120">
        <v>250</v>
      </c>
      <c r="H49" s="120">
        <v>250</v>
      </c>
      <c r="I49" s="120">
        <v>250</v>
      </c>
      <c r="J49" s="120">
        <v>250</v>
      </c>
      <c r="K49" s="120">
        <v>250</v>
      </c>
      <c r="L49" s="120">
        <v>250</v>
      </c>
      <c r="M49" s="120">
        <v>250</v>
      </c>
      <c r="N49" s="120">
        <v>250</v>
      </c>
      <c r="O49" s="120">
        <v>250</v>
      </c>
      <c r="P49" s="120">
        <v>250</v>
      </c>
      <c r="Q49" s="120">
        <v>250</v>
      </c>
      <c r="R49" s="120">
        <v>250</v>
      </c>
      <c r="S49" s="120">
        <v>250</v>
      </c>
      <c r="T49" s="120">
        <v>250</v>
      </c>
      <c r="U49" s="120">
        <v>250</v>
      </c>
      <c r="V49" s="120">
        <v>250</v>
      </c>
      <c r="W49" s="120">
        <v>250</v>
      </c>
      <c r="X49" s="120">
        <v>250</v>
      </c>
      <c r="Y49" s="120">
        <v>250</v>
      </c>
      <c r="Z49" s="120">
        <v>250</v>
      </c>
      <c r="AA49" s="120">
        <v>250</v>
      </c>
      <c r="AB49" s="120">
        <v>250</v>
      </c>
      <c r="AC49" s="120">
        <v>250</v>
      </c>
      <c r="AD49" s="120">
        <v>250</v>
      </c>
      <c r="AE49" s="120">
        <v>250</v>
      </c>
      <c r="AF49" s="120">
        <v>250</v>
      </c>
      <c r="AG49" s="120">
        <v>250</v>
      </c>
      <c r="AH49" s="120">
        <v>250</v>
      </c>
      <c r="AI49" s="120">
        <v>250</v>
      </c>
      <c r="AJ49" s="120">
        <v>250</v>
      </c>
      <c r="AK49" s="120">
        <v>250</v>
      </c>
      <c r="AL49" s="120">
        <v>250</v>
      </c>
      <c r="AM49" s="120">
        <v>250</v>
      </c>
      <c r="AN49" s="120">
        <v>250</v>
      </c>
      <c r="AO49" s="120">
        <v>250</v>
      </c>
      <c r="AP49" s="120">
        <v>250</v>
      </c>
      <c r="AQ49" s="120">
        <v>250</v>
      </c>
      <c r="AR49" s="120">
        <v>250</v>
      </c>
      <c r="AS49" s="120">
        <v>250</v>
      </c>
      <c r="AT49" s="120">
        <v>250</v>
      </c>
      <c r="AU49" s="120">
        <v>250</v>
      </c>
      <c r="AV49" s="120">
        <v>250</v>
      </c>
      <c r="AW49" s="120">
        <v>250</v>
      </c>
      <c r="AX49" s="120">
        <v>250</v>
      </c>
      <c r="AY49" s="120">
        <v>250</v>
      </c>
      <c r="AZ49" s="120">
        <v>250</v>
      </c>
      <c r="BA49" s="120">
        <v>250</v>
      </c>
      <c r="BB49" s="120">
        <v>250</v>
      </c>
      <c r="BC49" s="120">
        <v>250</v>
      </c>
      <c r="BD49" s="120">
        <v>250</v>
      </c>
      <c r="BE49" s="120">
        <v>250</v>
      </c>
      <c r="BF49" s="120">
        <v>250</v>
      </c>
      <c r="BG49" s="120">
        <v>250</v>
      </c>
      <c r="BH49" s="120">
        <v>250</v>
      </c>
      <c r="BI49" s="120">
        <v>250</v>
      </c>
      <c r="BJ49" s="120">
        <v>250</v>
      </c>
      <c r="BK49" s="120">
        <v>250</v>
      </c>
      <c r="BL49" s="120">
        <v>250</v>
      </c>
      <c r="BM49" s="120">
        <v>250</v>
      </c>
      <c r="BN49" s="120">
        <v>250</v>
      </c>
      <c r="BO49" s="120">
        <v>250</v>
      </c>
      <c r="BP49" s="120">
        <v>250</v>
      </c>
      <c r="BQ49" s="120">
        <v>250</v>
      </c>
      <c r="BR49" s="120">
        <v>250</v>
      </c>
      <c r="BS49" s="120">
        <v>250</v>
      </c>
      <c r="BT49" s="120">
        <v>250</v>
      </c>
      <c r="BU49" s="120">
        <v>250</v>
      </c>
      <c r="BV49" s="120">
        <v>250</v>
      </c>
      <c r="BW49" s="120">
        <v>250</v>
      </c>
      <c r="BX49" s="120">
        <v>250</v>
      </c>
      <c r="BY49" s="120">
        <v>250</v>
      </c>
      <c r="BZ49" s="120">
        <v>250</v>
      </c>
      <c r="CA49" s="120">
        <v>250</v>
      </c>
      <c r="CB49" s="120">
        <v>250</v>
      </c>
      <c r="CC49" s="120">
        <v>250</v>
      </c>
      <c r="CD49" s="120">
        <v>250</v>
      </c>
      <c r="CE49" s="120">
        <v>250</v>
      </c>
      <c r="CF49" s="120">
        <v>250</v>
      </c>
      <c r="CG49" s="120">
        <v>250</v>
      </c>
      <c r="CH49" s="120">
        <v>250</v>
      </c>
      <c r="CI49" s="120">
        <v>250</v>
      </c>
      <c r="CJ49" s="120">
        <v>250</v>
      </c>
      <c r="CK49" s="120">
        <v>250</v>
      </c>
      <c r="CL49" s="120">
        <v>250</v>
      </c>
      <c r="CM49" s="120">
        <v>250</v>
      </c>
      <c r="CN49" s="120">
        <v>250</v>
      </c>
      <c r="CO49" s="120">
        <v>250</v>
      </c>
      <c r="CP49" s="120">
        <v>250</v>
      </c>
      <c r="CQ49" s="120">
        <v>250</v>
      </c>
      <c r="CR49" s="120">
        <v>250</v>
      </c>
      <c r="CS49" s="120">
        <v>250</v>
      </c>
      <c r="CT49" s="122"/>
      <c r="CU49" s="122"/>
      <c r="CV49" s="122"/>
      <c r="CW49" s="121"/>
      <c r="CX49" s="97">
        <f t="array" ref="CX49">SUMPRODUCT(B49:CW49*0.25)</f>
        <v>6000</v>
      </c>
    </row>
    <row r="50" spans="1:102" ht="24.95" customHeight="1" x14ac:dyDescent="0.2">
      <c r="A50" s="104" t="s">
        <v>51</v>
      </c>
      <c r="B50" s="119">
        <v>466</v>
      </c>
      <c r="C50" s="120">
        <v>466</v>
      </c>
      <c r="D50" s="120">
        <v>466</v>
      </c>
      <c r="E50" s="120">
        <v>466</v>
      </c>
      <c r="F50" s="120">
        <v>424</v>
      </c>
      <c r="G50" s="120">
        <v>424</v>
      </c>
      <c r="H50" s="120">
        <v>424</v>
      </c>
      <c r="I50" s="120">
        <v>424</v>
      </c>
      <c r="J50" s="120">
        <v>382</v>
      </c>
      <c r="K50" s="120">
        <v>382</v>
      </c>
      <c r="L50" s="120">
        <v>382</v>
      </c>
      <c r="M50" s="120">
        <v>382</v>
      </c>
      <c r="N50" s="120">
        <v>350</v>
      </c>
      <c r="O50" s="120">
        <v>350</v>
      </c>
      <c r="P50" s="120">
        <v>350</v>
      </c>
      <c r="Q50" s="120">
        <v>350</v>
      </c>
      <c r="R50" s="120">
        <v>339</v>
      </c>
      <c r="S50" s="120">
        <v>339</v>
      </c>
      <c r="T50" s="120">
        <v>339</v>
      </c>
      <c r="U50" s="120">
        <v>339</v>
      </c>
      <c r="V50" s="120">
        <v>346</v>
      </c>
      <c r="W50" s="120">
        <v>346</v>
      </c>
      <c r="X50" s="120">
        <v>346</v>
      </c>
      <c r="Y50" s="120">
        <v>346</v>
      </c>
      <c r="Z50" s="120">
        <v>388</v>
      </c>
      <c r="AA50" s="120">
        <v>388</v>
      </c>
      <c r="AB50" s="120">
        <v>388</v>
      </c>
      <c r="AC50" s="120">
        <v>388</v>
      </c>
      <c r="AD50" s="120">
        <v>441</v>
      </c>
      <c r="AE50" s="120">
        <v>441</v>
      </c>
      <c r="AF50" s="120">
        <v>441</v>
      </c>
      <c r="AG50" s="120">
        <v>441</v>
      </c>
      <c r="AH50" s="120">
        <v>471</v>
      </c>
      <c r="AI50" s="120">
        <v>471</v>
      </c>
      <c r="AJ50" s="120">
        <v>471</v>
      </c>
      <c r="AK50" s="120">
        <v>471</v>
      </c>
      <c r="AL50" s="120">
        <v>472</v>
      </c>
      <c r="AM50" s="120">
        <v>472</v>
      </c>
      <c r="AN50" s="120">
        <v>472</v>
      </c>
      <c r="AO50" s="120">
        <v>472</v>
      </c>
      <c r="AP50" s="120">
        <v>466</v>
      </c>
      <c r="AQ50" s="120">
        <v>466</v>
      </c>
      <c r="AR50" s="120">
        <v>466</v>
      </c>
      <c r="AS50" s="120">
        <v>466</v>
      </c>
      <c r="AT50" s="120">
        <v>481</v>
      </c>
      <c r="AU50" s="120">
        <v>481</v>
      </c>
      <c r="AV50" s="120">
        <v>481</v>
      </c>
      <c r="AW50" s="120">
        <v>481</v>
      </c>
      <c r="AX50" s="120">
        <v>503</v>
      </c>
      <c r="AY50" s="120">
        <v>503</v>
      </c>
      <c r="AZ50" s="120">
        <v>503</v>
      </c>
      <c r="BA50" s="120">
        <v>503</v>
      </c>
      <c r="BB50" s="120">
        <v>508</v>
      </c>
      <c r="BC50" s="120">
        <v>508</v>
      </c>
      <c r="BD50" s="120">
        <v>508</v>
      </c>
      <c r="BE50" s="120">
        <v>508</v>
      </c>
      <c r="BF50" s="120">
        <v>506</v>
      </c>
      <c r="BG50" s="120">
        <v>506</v>
      </c>
      <c r="BH50" s="120">
        <v>506</v>
      </c>
      <c r="BI50" s="120">
        <v>506</v>
      </c>
      <c r="BJ50" s="120">
        <v>526</v>
      </c>
      <c r="BK50" s="120">
        <v>526</v>
      </c>
      <c r="BL50" s="120">
        <v>526</v>
      </c>
      <c r="BM50" s="120">
        <v>526</v>
      </c>
      <c r="BN50" s="120">
        <v>559</v>
      </c>
      <c r="BO50" s="120">
        <v>559</v>
      </c>
      <c r="BP50" s="120">
        <v>559</v>
      </c>
      <c r="BQ50" s="120">
        <v>559</v>
      </c>
      <c r="BR50" s="120">
        <v>608</v>
      </c>
      <c r="BS50" s="120">
        <v>608</v>
      </c>
      <c r="BT50" s="120">
        <v>608</v>
      </c>
      <c r="BU50" s="120">
        <v>608</v>
      </c>
      <c r="BV50" s="120">
        <v>631</v>
      </c>
      <c r="BW50" s="120">
        <v>631</v>
      </c>
      <c r="BX50" s="120">
        <v>631</v>
      </c>
      <c r="BY50" s="120">
        <v>631</v>
      </c>
      <c r="BZ50" s="120">
        <v>595</v>
      </c>
      <c r="CA50" s="120">
        <v>595</v>
      </c>
      <c r="CB50" s="120">
        <v>595</v>
      </c>
      <c r="CC50" s="120">
        <v>595</v>
      </c>
      <c r="CD50" s="120">
        <v>586</v>
      </c>
      <c r="CE50" s="120">
        <v>586</v>
      </c>
      <c r="CF50" s="120">
        <v>586</v>
      </c>
      <c r="CG50" s="120">
        <v>586</v>
      </c>
      <c r="CH50" s="120">
        <v>544</v>
      </c>
      <c r="CI50" s="120">
        <v>544</v>
      </c>
      <c r="CJ50" s="120">
        <v>544</v>
      </c>
      <c r="CK50" s="120">
        <v>544</v>
      </c>
      <c r="CL50" s="120">
        <v>525</v>
      </c>
      <c r="CM50" s="120">
        <v>525</v>
      </c>
      <c r="CN50" s="120">
        <v>525</v>
      </c>
      <c r="CO50" s="120">
        <v>525</v>
      </c>
      <c r="CP50" s="120">
        <v>457</v>
      </c>
      <c r="CQ50" s="120">
        <v>457</v>
      </c>
      <c r="CR50" s="120">
        <v>457</v>
      </c>
      <c r="CS50" s="120">
        <v>457</v>
      </c>
      <c r="CT50" s="122"/>
      <c r="CU50" s="122"/>
      <c r="CV50" s="122"/>
      <c r="CW50" s="121"/>
      <c r="CX50" s="97">
        <f t="array" ref="CX50">SUMPRODUCT(B50:CW50*0.25)</f>
        <v>11574</v>
      </c>
    </row>
    <row r="51" spans="1:102" ht="30" customHeight="1" thickBot="1" x14ac:dyDescent="0.25">
      <c r="A51" s="105" t="s">
        <v>52</v>
      </c>
      <c r="B51" s="106">
        <f>SUM(B45:B50)</f>
        <v>924.9</v>
      </c>
      <c r="C51" s="107">
        <f t="shared" ref="C51:BN51" si="8">SUM(C45:C50)</f>
        <v>1009.1</v>
      </c>
      <c r="D51" s="107">
        <f t="shared" si="8"/>
        <v>888.1</v>
      </c>
      <c r="E51" s="107">
        <f t="shared" si="8"/>
        <v>891.8</v>
      </c>
      <c r="F51" s="107">
        <f t="shared" si="8"/>
        <v>1270.9000000000001</v>
      </c>
      <c r="G51" s="107">
        <f t="shared" si="8"/>
        <v>1182.4000000000001</v>
      </c>
      <c r="H51" s="107">
        <f t="shared" si="8"/>
        <v>1209.5</v>
      </c>
      <c r="I51" s="107">
        <f t="shared" si="8"/>
        <v>1209.9000000000001</v>
      </c>
      <c r="J51" s="107">
        <f t="shared" si="8"/>
        <v>868.3</v>
      </c>
      <c r="K51" s="107">
        <f t="shared" si="8"/>
        <v>863.4</v>
      </c>
      <c r="L51" s="107">
        <f t="shared" si="8"/>
        <v>908.9</v>
      </c>
      <c r="M51" s="107">
        <f t="shared" si="8"/>
        <v>937.7</v>
      </c>
      <c r="N51" s="107">
        <f t="shared" si="8"/>
        <v>962.4</v>
      </c>
      <c r="O51" s="107">
        <f t="shared" si="8"/>
        <v>983</v>
      </c>
      <c r="P51" s="107">
        <f t="shared" si="8"/>
        <v>983.1</v>
      </c>
      <c r="Q51" s="107">
        <f t="shared" si="8"/>
        <v>973.6</v>
      </c>
      <c r="R51" s="107">
        <f t="shared" si="8"/>
        <v>1001.6</v>
      </c>
      <c r="S51" s="107">
        <f t="shared" si="8"/>
        <v>599.79999999999995</v>
      </c>
      <c r="T51" s="107">
        <f t="shared" si="8"/>
        <v>589</v>
      </c>
      <c r="U51" s="107">
        <f t="shared" si="8"/>
        <v>589</v>
      </c>
      <c r="V51" s="107">
        <f t="shared" si="8"/>
        <v>596</v>
      </c>
      <c r="W51" s="107">
        <f t="shared" si="8"/>
        <v>596</v>
      </c>
      <c r="X51" s="107">
        <f t="shared" si="8"/>
        <v>615.4</v>
      </c>
      <c r="Y51" s="107">
        <f t="shared" si="8"/>
        <v>596</v>
      </c>
      <c r="Z51" s="107">
        <f t="shared" si="8"/>
        <v>775.1</v>
      </c>
      <c r="AA51" s="107">
        <f t="shared" si="8"/>
        <v>848.5</v>
      </c>
      <c r="AB51" s="107">
        <f t="shared" si="8"/>
        <v>901.5</v>
      </c>
      <c r="AC51" s="107">
        <f t="shared" si="8"/>
        <v>985</v>
      </c>
      <c r="AD51" s="107">
        <f t="shared" si="8"/>
        <v>691</v>
      </c>
      <c r="AE51" s="107">
        <f t="shared" si="8"/>
        <v>691</v>
      </c>
      <c r="AF51" s="107">
        <f t="shared" si="8"/>
        <v>691</v>
      </c>
      <c r="AG51" s="107">
        <f t="shared" si="8"/>
        <v>691</v>
      </c>
      <c r="AH51" s="107">
        <f t="shared" si="8"/>
        <v>721</v>
      </c>
      <c r="AI51" s="107">
        <f t="shared" si="8"/>
        <v>721</v>
      </c>
      <c r="AJ51" s="107">
        <f t="shared" si="8"/>
        <v>721</v>
      </c>
      <c r="AK51" s="107">
        <f t="shared" si="8"/>
        <v>794.5</v>
      </c>
      <c r="AL51" s="107">
        <f t="shared" si="8"/>
        <v>723.2</v>
      </c>
      <c r="AM51" s="107">
        <f t="shared" si="8"/>
        <v>1257.2</v>
      </c>
      <c r="AN51" s="107">
        <f t="shared" si="8"/>
        <v>1190.2</v>
      </c>
      <c r="AO51" s="107">
        <f t="shared" si="8"/>
        <v>1183.4000000000001</v>
      </c>
      <c r="AP51" s="107">
        <f t="shared" si="8"/>
        <v>853.8</v>
      </c>
      <c r="AQ51" s="107">
        <f t="shared" si="8"/>
        <v>910.5</v>
      </c>
      <c r="AR51" s="107">
        <f t="shared" si="8"/>
        <v>931.2</v>
      </c>
      <c r="AS51" s="107">
        <f t="shared" si="8"/>
        <v>942.3</v>
      </c>
      <c r="AT51" s="107">
        <f t="shared" si="8"/>
        <v>1080.2</v>
      </c>
      <c r="AU51" s="107">
        <f t="shared" si="8"/>
        <v>1078.0999999999999</v>
      </c>
      <c r="AV51" s="107">
        <f t="shared" si="8"/>
        <v>1065.4000000000001</v>
      </c>
      <c r="AW51" s="107">
        <f t="shared" si="8"/>
        <v>1013</v>
      </c>
      <c r="AX51" s="107">
        <f t="shared" si="8"/>
        <v>953.4</v>
      </c>
      <c r="AY51" s="107">
        <f t="shared" si="8"/>
        <v>905.2</v>
      </c>
      <c r="AZ51" s="107">
        <f t="shared" si="8"/>
        <v>857.1</v>
      </c>
      <c r="BA51" s="107">
        <f t="shared" si="8"/>
        <v>799.5</v>
      </c>
      <c r="BB51" s="107">
        <f t="shared" si="8"/>
        <v>770.5</v>
      </c>
      <c r="BC51" s="107">
        <f t="shared" si="8"/>
        <v>758</v>
      </c>
      <c r="BD51" s="107">
        <f t="shared" si="8"/>
        <v>758</v>
      </c>
      <c r="BE51" s="107">
        <f t="shared" si="8"/>
        <v>758</v>
      </c>
      <c r="BF51" s="107">
        <f t="shared" si="8"/>
        <v>756</v>
      </c>
      <c r="BG51" s="107">
        <f t="shared" si="8"/>
        <v>756</v>
      </c>
      <c r="BH51" s="107">
        <f t="shared" si="8"/>
        <v>756</v>
      </c>
      <c r="BI51" s="107">
        <f t="shared" si="8"/>
        <v>756</v>
      </c>
      <c r="BJ51" s="107">
        <f t="shared" si="8"/>
        <v>927.6</v>
      </c>
      <c r="BK51" s="107">
        <f t="shared" si="8"/>
        <v>776</v>
      </c>
      <c r="BL51" s="107">
        <f t="shared" si="8"/>
        <v>776</v>
      </c>
      <c r="BM51" s="107">
        <f t="shared" si="8"/>
        <v>776</v>
      </c>
      <c r="BN51" s="107">
        <f t="shared" si="8"/>
        <v>809</v>
      </c>
      <c r="BO51" s="107">
        <f t="shared" ref="BO51:CW51" si="9">SUM(BO45:BO50)</f>
        <v>809</v>
      </c>
      <c r="BP51" s="107">
        <f t="shared" si="9"/>
        <v>809</v>
      </c>
      <c r="BQ51" s="107">
        <f t="shared" si="9"/>
        <v>809</v>
      </c>
      <c r="BR51" s="107">
        <f t="shared" si="9"/>
        <v>858</v>
      </c>
      <c r="BS51" s="107">
        <f t="shared" si="9"/>
        <v>858</v>
      </c>
      <c r="BT51" s="107">
        <f t="shared" si="9"/>
        <v>858</v>
      </c>
      <c r="BU51" s="107">
        <f t="shared" si="9"/>
        <v>961.8</v>
      </c>
      <c r="BV51" s="107">
        <f t="shared" si="9"/>
        <v>881</v>
      </c>
      <c r="BW51" s="107">
        <f t="shared" si="9"/>
        <v>881</v>
      </c>
      <c r="BX51" s="107">
        <f t="shared" si="9"/>
        <v>881</v>
      </c>
      <c r="BY51" s="107">
        <f t="shared" si="9"/>
        <v>881</v>
      </c>
      <c r="BZ51" s="107">
        <f t="shared" si="9"/>
        <v>845</v>
      </c>
      <c r="CA51" s="107">
        <f t="shared" si="9"/>
        <v>845</v>
      </c>
      <c r="CB51" s="107">
        <f t="shared" si="9"/>
        <v>845</v>
      </c>
      <c r="CC51" s="107">
        <f t="shared" si="9"/>
        <v>845</v>
      </c>
      <c r="CD51" s="107">
        <f t="shared" si="9"/>
        <v>836</v>
      </c>
      <c r="CE51" s="107">
        <f t="shared" si="9"/>
        <v>836</v>
      </c>
      <c r="CF51" s="107">
        <f t="shared" si="9"/>
        <v>836</v>
      </c>
      <c r="CG51" s="107">
        <f t="shared" si="9"/>
        <v>836</v>
      </c>
      <c r="CH51" s="107">
        <f t="shared" si="9"/>
        <v>794</v>
      </c>
      <c r="CI51" s="107">
        <f t="shared" si="9"/>
        <v>794</v>
      </c>
      <c r="CJ51" s="107">
        <f t="shared" si="9"/>
        <v>794</v>
      </c>
      <c r="CK51" s="107">
        <f t="shared" si="9"/>
        <v>794</v>
      </c>
      <c r="CL51" s="107">
        <f t="shared" si="9"/>
        <v>775</v>
      </c>
      <c r="CM51" s="107">
        <f t="shared" si="9"/>
        <v>775</v>
      </c>
      <c r="CN51" s="107">
        <f t="shared" si="9"/>
        <v>775</v>
      </c>
      <c r="CO51" s="107">
        <f t="shared" si="9"/>
        <v>775</v>
      </c>
      <c r="CP51" s="107">
        <f t="shared" si="9"/>
        <v>707</v>
      </c>
      <c r="CQ51" s="107">
        <f t="shared" si="9"/>
        <v>707</v>
      </c>
      <c r="CR51" s="107">
        <f t="shared" si="9"/>
        <v>707</v>
      </c>
      <c r="CS51" s="107">
        <f t="shared" si="9"/>
        <v>707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20418.25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8345.0720000000001</v>
      </c>
      <c r="C54" s="107">
        <f t="shared" ref="C54:BN54" si="12">C18+C28+C42</f>
        <v>8339.0079999999998</v>
      </c>
      <c r="D54" s="107">
        <f t="shared" si="12"/>
        <v>8129.4860000000008</v>
      </c>
      <c r="E54" s="107">
        <f t="shared" si="12"/>
        <v>8047.9669999999996</v>
      </c>
      <c r="F54" s="107">
        <f t="shared" si="12"/>
        <v>8351.3429999999989</v>
      </c>
      <c r="G54" s="107">
        <f t="shared" si="12"/>
        <v>8185.1479999999992</v>
      </c>
      <c r="H54" s="107">
        <f t="shared" si="12"/>
        <v>8154.2209999999995</v>
      </c>
      <c r="I54" s="107">
        <f t="shared" si="12"/>
        <v>8104.3089999999993</v>
      </c>
      <c r="J54" s="107">
        <f t="shared" si="12"/>
        <v>7793.0720000000001</v>
      </c>
      <c r="K54" s="107">
        <f t="shared" si="12"/>
        <v>7744.5889999999999</v>
      </c>
      <c r="L54" s="107">
        <f t="shared" si="12"/>
        <v>7732.0329999999994</v>
      </c>
      <c r="M54" s="107">
        <f t="shared" si="12"/>
        <v>7714.8429999999998</v>
      </c>
      <c r="N54" s="107">
        <f t="shared" si="12"/>
        <v>7714.8119999999999</v>
      </c>
      <c r="O54" s="107">
        <f t="shared" si="12"/>
        <v>7694.598</v>
      </c>
      <c r="P54" s="107">
        <f t="shared" si="12"/>
        <v>7678.130000000001</v>
      </c>
      <c r="Q54" s="107">
        <f t="shared" si="12"/>
        <v>7664.2029999999995</v>
      </c>
      <c r="R54" s="107">
        <f t="shared" si="12"/>
        <v>7701.7150000000001</v>
      </c>
      <c r="S54" s="107">
        <f t="shared" si="12"/>
        <v>7300.0520000000006</v>
      </c>
      <c r="T54" s="107">
        <f t="shared" si="12"/>
        <v>7289.8040000000001</v>
      </c>
      <c r="U54" s="107">
        <f t="shared" si="12"/>
        <v>7309.7910000000002</v>
      </c>
      <c r="V54" s="107">
        <f t="shared" si="12"/>
        <v>7356.6970000000001</v>
      </c>
      <c r="W54" s="107">
        <f t="shared" si="12"/>
        <v>7384.8509999999997</v>
      </c>
      <c r="X54" s="107">
        <f t="shared" si="12"/>
        <v>7456.4529999999995</v>
      </c>
      <c r="Y54" s="107">
        <f t="shared" si="12"/>
        <v>7533.3640000000005</v>
      </c>
      <c r="Z54" s="107">
        <f t="shared" si="12"/>
        <v>7850.1410000000005</v>
      </c>
      <c r="AA54" s="107">
        <f t="shared" si="12"/>
        <v>8056.9260000000004</v>
      </c>
      <c r="AB54" s="107">
        <f t="shared" si="12"/>
        <v>8227.6260000000002</v>
      </c>
      <c r="AC54" s="107">
        <f t="shared" si="12"/>
        <v>8466.09</v>
      </c>
      <c r="AD54" s="107">
        <f t="shared" si="12"/>
        <v>8395.9170000000013</v>
      </c>
      <c r="AE54" s="107">
        <f t="shared" si="12"/>
        <v>8546.9330000000009</v>
      </c>
      <c r="AF54" s="107">
        <f t="shared" si="12"/>
        <v>8670.8140000000003</v>
      </c>
      <c r="AG54" s="107">
        <f t="shared" si="12"/>
        <v>8795.8220000000001</v>
      </c>
      <c r="AH54" s="107">
        <f t="shared" si="12"/>
        <v>9132.5889999999999</v>
      </c>
      <c r="AI54" s="107">
        <f t="shared" si="12"/>
        <v>9288.0379999999986</v>
      </c>
      <c r="AJ54" s="107">
        <f t="shared" si="12"/>
        <v>9375.8019999999997</v>
      </c>
      <c r="AK54" s="107">
        <f t="shared" si="12"/>
        <v>9517.884</v>
      </c>
      <c r="AL54" s="107">
        <f t="shared" si="12"/>
        <v>9538.6</v>
      </c>
      <c r="AM54" s="107">
        <f t="shared" si="12"/>
        <v>10129.060000000001</v>
      </c>
      <c r="AN54" s="107">
        <f t="shared" si="12"/>
        <v>10107.741</v>
      </c>
      <c r="AO54" s="107">
        <f t="shared" si="12"/>
        <v>10150.243</v>
      </c>
      <c r="AP54" s="107">
        <f t="shared" si="12"/>
        <v>10019.457</v>
      </c>
      <c r="AQ54" s="107">
        <f t="shared" si="12"/>
        <v>10162.929</v>
      </c>
      <c r="AR54" s="107">
        <f t="shared" si="12"/>
        <v>10243.381000000001</v>
      </c>
      <c r="AS54" s="107">
        <f t="shared" si="12"/>
        <v>10332.931999999999</v>
      </c>
      <c r="AT54" s="107">
        <f t="shared" si="12"/>
        <v>10357.682000000001</v>
      </c>
      <c r="AU54" s="107">
        <f t="shared" si="12"/>
        <v>10436.746000000001</v>
      </c>
      <c r="AV54" s="107">
        <f t="shared" si="12"/>
        <v>10505.596</v>
      </c>
      <c r="AW54" s="107">
        <f t="shared" si="12"/>
        <v>10571.98</v>
      </c>
      <c r="AX54" s="107">
        <f t="shared" si="12"/>
        <v>10612.636</v>
      </c>
      <c r="AY54" s="107">
        <f t="shared" si="12"/>
        <v>10652.159000000001</v>
      </c>
      <c r="AZ54" s="107">
        <f t="shared" si="12"/>
        <v>10627.504999999999</v>
      </c>
      <c r="BA54" s="107">
        <f t="shared" si="12"/>
        <v>10609.33</v>
      </c>
      <c r="BB54" s="107">
        <f t="shared" si="12"/>
        <v>10571.060000000001</v>
      </c>
      <c r="BC54" s="107">
        <f t="shared" si="12"/>
        <v>10570.192000000001</v>
      </c>
      <c r="BD54" s="107">
        <f t="shared" si="12"/>
        <v>10558.265000000001</v>
      </c>
      <c r="BE54" s="107">
        <f t="shared" si="12"/>
        <v>10530.707</v>
      </c>
      <c r="BF54" s="107">
        <f t="shared" si="12"/>
        <v>10477.078</v>
      </c>
      <c r="BG54" s="107">
        <f t="shared" si="12"/>
        <v>10383.054</v>
      </c>
      <c r="BH54" s="107">
        <f t="shared" si="12"/>
        <v>10287.311</v>
      </c>
      <c r="BI54" s="107">
        <f t="shared" si="12"/>
        <v>10234.228000000001</v>
      </c>
      <c r="BJ54" s="107">
        <f t="shared" si="12"/>
        <v>10313.071</v>
      </c>
      <c r="BK54" s="107">
        <f t="shared" si="12"/>
        <v>10131.401</v>
      </c>
      <c r="BL54" s="107">
        <f t="shared" si="12"/>
        <v>10006.605</v>
      </c>
      <c r="BM54" s="107">
        <f t="shared" si="12"/>
        <v>9934.8320000000003</v>
      </c>
      <c r="BN54" s="107">
        <f t="shared" si="12"/>
        <v>9896.8829999999998</v>
      </c>
      <c r="BO54" s="107">
        <f t="shared" ref="BO54:CX54" si="13">BO18+BO28+BO42</f>
        <v>9824.8559999999998</v>
      </c>
      <c r="BP54" s="107">
        <f t="shared" si="13"/>
        <v>9891.6279999999988</v>
      </c>
      <c r="BQ54" s="107">
        <f t="shared" si="13"/>
        <v>9843.57</v>
      </c>
      <c r="BR54" s="107">
        <f t="shared" si="13"/>
        <v>9884.0249999999996</v>
      </c>
      <c r="BS54" s="107">
        <f t="shared" si="13"/>
        <v>9844.1070000000018</v>
      </c>
      <c r="BT54" s="107">
        <f t="shared" si="13"/>
        <v>9845.2120000000014</v>
      </c>
      <c r="BU54" s="107">
        <f t="shared" si="13"/>
        <v>9905.5719999999983</v>
      </c>
      <c r="BV54" s="107">
        <f t="shared" si="13"/>
        <v>9791.9310000000005</v>
      </c>
      <c r="BW54" s="107">
        <f t="shared" si="13"/>
        <v>9732.9570000000003</v>
      </c>
      <c r="BX54" s="107">
        <f t="shared" si="13"/>
        <v>9705.098</v>
      </c>
      <c r="BY54" s="107">
        <f t="shared" si="13"/>
        <v>9636.36</v>
      </c>
      <c r="BZ54" s="107">
        <f t="shared" si="13"/>
        <v>9582.8729999999996</v>
      </c>
      <c r="CA54" s="107">
        <f t="shared" si="13"/>
        <v>9538.5110000000004</v>
      </c>
      <c r="CB54" s="107">
        <f t="shared" si="13"/>
        <v>9511.9219999999987</v>
      </c>
      <c r="CC54" s="107">
        <f t="shared" si="13"/>
        <v>9505.3060000000005</v>
      </c>
      <c r="CD54" s="107">
        <f t="shared" si="13"/>
        <v>9496.19</v>
      </c>
      <c r="CE54" s="107">
        <f t="shared" si="13"/>
        <v>9462.57</v>
      </c>
      <c r="CF54" s="107">
        <f t="shared" si="13"/>
        <v>9406.4049999999988</v>
      </c>
      <c r="CG54" s="107">
        <f t="shared" si="13"/>
        <v>9335.6830000000009</v>
      </c>
      <c r="CH54" s="107">
        <f t="shared" si="13"/>
        <v>9187.1509999999998</v>
      </c>
      <c r="CI54" s="107">
        <f t="shared" si="13"/>
        <v>9090.5280000000002</v>
      </c>
      <c r="CJ54" s="107">
        <f t="shared" si="13"/>
        <v>9003.5939999999991</v>
      </c>
      <c r="CK54" s="107">
        <f t="shared" si="13"/>
        <v>8901.9629999999997</v>
      </c>
      <c r="CL54" s="107">
        <f t="shared" si="13"/>
        <v>8684.5540000000001</v>
      </c>
      <c r="CM54" s="107">
        <f t="shared" si="13"/>
        <v>8582.366</v>
      </c>
      <c r="CN54" s="107">
        <f t="shared" si="13"/>
        <v>8469.2039999999997</v>
      </c>
      <c r="CO54" s="107">
        <f t="shared" si="13"/>
        <v>8318.18</v>
      </c>
      <c r="CP54" s="107">
        <f t="shared" si="13"/>
        <v>8150.0110000000004</v>
      </c>
      <c r="CQ54" s="107">
        <f t="shared" si="13"/>
        <v>7997.7309999999998</v>
      </c>
      <c r="CR54" s="107">
        <f t="shared" si="13"/>
        <v>7887.7690000000002</v>
      </c>
      <c r="CS54" s="107">
        <f t="shared" si="13"/>
        <v>7794.0150000000003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218953.66224999999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458.9</v>
      </c>
      <c r="C5" s="25">
        <v>543.1</v>
      </c>
      <c r="D5" s="25">
        <v>422.1</v>
      </c>
      <c r="E5" s="25">
        <v>425.8</v>
      </c>
      <c r="F5" s="25">
        <v>846.9</v>
      </c>
      <c r="G5" s="25">
        <v>758.4</v>
      </c>
      <c r="H5" s="25">
        <v>785.5</v>
      </c>
      <c r="I5" s="25">
        <v>785.9</v>
      </c>
      <c r="J5" s="25">
        <v>486.3</v>
      </c>
      <c r="K5" s="25">
        <v>481.4</v>
      </c>
      <c r="L5" s="25">
        <v>526.9</v>
      </c>
      <c r="M5" s="25">
        <v>555.70000000000005</v>
      </c>
      <c r="N5" s="25">
        <v>612.4</v>
      </c>
      <c r="O5" s="25">
        <v>633</v>
      </c>
      <c r="P5" s="25">
        <v>633.1</v>
      </c>
      <c r="Q5" s="25">
        <v>623.6</v>
      </c>
      <c r="R5" s="25">
        <v>662.6</v>
      </c>
      <c r="S5" s="25">
        <v>260.8</v>
      </c>
      <c r="T5" s="25">
        <v>239.7</v>
      </c>
      <c r="U5" s="25">
        <v>201.5</v>
      </c>
      <c r="V5" s="25">
        <v>244.6</v>
      </c>
      <c r="W5" s="25">
        <v>234.5</v>
      </c>
      <c r="X5" s="25">
        <v>269.39999999999998</v>
      </c>
      <c r="Y5" s="25">
        <v>242.2</v>
      </c>
      <c r="Z5" s="25">
        <v>387.1</v>
      </c>
      <c r="AA5" s="25">
        <v>460.5</v>
      </c>
      <c r="AB5" s="25">
        <v>513.5</v>
      </c>
      <c r="AC5" s="25">
        <v>597</v>
      </c>
      <c r="AD5" s="25">
        <v>-8.1000000000000227</v>
      </c>
      <c r="AE5" s="25">
        <v>-329.6</v>
      </c>
      <c r="AF5" s="25">
        <v>-267.79999999999995</v>
      </c>
      <c r="AG5" s="25">
        <v>30.900000000000006</v>
      </c>
      <c r="AH5" s="25">
        <v>-1.0999999999999943</v>
      </c>
      <c r="AI5" s="25">
        <v>220.4</v>
      </c>
      <c r="AJ5" s="25">
        <v>80.699999999999989</v>
      </c>
      <c r="AK5" s="25">
        <v>323.5</v>
      </c>
      <c r="AL5" s="25">
        <v>251.2</v>
      </c>
      <c r="AM5" s="25">
        <v>785.2</v>
      </c>
      <c r="AN5" s="25">
        <v>718.2</v>
      </c>
      <c r="AO5" s="25">
        <v>711.4</v>
      </c>
      <c r="AP5" s="25">
        <v>387.8</v>
      </c>
      <c r="AQ5" s="25">
        <v>444.5</v>
      </c>
      <c r="AR5" s="25">
        <v>465.2</v>
      </c>
      <c r="AS5" s="25">
        <v>476.3</v>
      </c>
      <c r="AT5" s="25">
        <v>599.20000000000005</v>
      </c>
      <c r="AU5" s="25">
        <v>597.1</v>
      </c>
      <c r="AV5" s="25">
        <v>584.4</v>
      </c>
      <c r="AW5" s="25">
        <v>532</v>
      </c>
      <c r="AX5" s="25">
        <v>450.4</v>
      </c>
      <c r="AY5" s="25">
        <v>402.2</v>
      </c>
      <c r="AZ5" s="25">
        <v>354.1</v>
      </c>
      <c r="BA5" s="25">
        <v>296.5</v>
      </c>
      <c r="BB5" s="25">
        <v>262.5</v>
      </c>
      <c r="BC5" s="25">
        <v>205</v>
      </c>
      <c r="BD5" s="25">
        <v>129.5</v>
      </c>
      <c r="BE5" s="25">
        <v>62.199999999999989</v>
      </c>
      <c r="BF5" s="25">
        <v>125.2</v>
      </c>
      <c r="BG5" s="25">
        <v>104.30000000000001</v>
      </c>
      <c r="BH5" s="25">
        <v>116.69999999999999</v>
      </c>
      <c r="BI5" s="25">
        <v>155</v>
      </c>
      <c r="BJ5" s="25">
        <v>401.6</v>
      </c>
      <c r="BK5" s="25">
        <v>209.8</v>
      </c>
      <c r="BL5" s="25">
        <v>76.599999999999994</v>
      </c>
      <c r="BM5" s="25">
        <v>-135.60000000000002</v>
      </c>
      <c r="BN5" s="25">
        <v>-143.10000000000002</v>
      </c>
      <c r="BO5" s="25">
        <v>-314.10000000000002</v>
      </c>
      <c r="BP5" s="25">
        <v>-193.7</v>
      </c>
      <c r="BQ5" s="25">
        <v>-65.100000000000023</v>
      </c>
      <c r="BR5" s="25">
        <v>-371.9</v>
      </c>
      <c r="BS5" s="25">
        <v>-724.3</v>
      </c>
      <c r="BT5" s="25">
        <v>-149.10000000000002</v>
      </c>
      <c r="BU5" s="25">
        <v>353.8</v>
      </c>
      <c r="BV5" s="25">
        <v>-472.6</v>
      </c>
      <c r="BW5" s="25">
        <v>-286.20000000000005</v>
      </c>
      <c r="BX5" s="25">
        <v>-420.4</v>
      </c>
      <c r="BY5" s="25">
        <v>-690.7</v>
      </c>
      <c r="BZ5" s="25">
        <v>-795.3</v>
      </c>
      <c r="CA5" s="25">
        <v>-717.7</v>
      </c>
      <c r="CB5" s="25">
        <v>-801.3</v>
      </c>
      <c r="CC5" s="25">
        <v>-847.90000000000009</v>
      </c>
      <c r="CD5" s="25">
        <v>-893.09999999999991</v>
      </c>
      <c r="CE5" s="25">
        <v>-856.2</v>
      </c>
      <c r="CF5" s="25">
        <v>-829.8</v>
      </c>
      <c r="CG5" s="25">
        <v>-803.7</v>
      </c>
      <c r="CH5" s="25">
        <v>-803.2</v>
      </c>
      <c r="CI5" s="25">
        <v>-778.2</v>
      </c>
      <c r="CJ5" s="25">
        <v>-768.1</v>
      </c>
      <c r="CK5" s="25">
        <v>-750.9</v>
      </c>
      <c r="CL5" s="25">
        <v>-607</v>
      </c>
      <c r="CM5" s="25">
        <v>-588.20000000000005</v>
      </c>
      <c r="CN5" s="25">
        <v>-488.1</v>
      </c>
      <c r="CO5" s="25">
        <v>-750.5</v>
      </c>
      <c r="CP5" s="25">
        <v>-599</v>
      </c>
      <c r="CQ5" s="25">
        <v>-691</v>
      </c>
      <c r="CR5" s="25">
        <v>-920.2</v>
      </c>
      <c r="CS5" s="25">
        <v>-841</v>
      </c>
      <c r="CT5" s="26"/>
      <c r="CU5" s="26"/>
      <c r="CV5" s="26"/>
      <c r="CW5" s="27"/>
      <c r="CX5" s="132">
        <f t="array" ref="CX5">SUMPRODUCT(B5:CW5*0.25)</f>
        <v>1275.5000000000002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165.22</v>
      </c>
      <c r="C8" s="138">
        <v>156.16</v>
      </c>
      <c r="D8" s="138">
        <v>147.87</v>
      </c>
      <c r="E8" s="138">
        <v>138.94999999999999</v>
      </c>
      <c r="F8" s="138">
        <v>149.99</v>
      </c>
      <c r="G8" s="138">
        <v>146.5</v>
      </c>
      <c r="H8" s="138">
        <v>145.49</v>
      </c>
      <c r="I8" s="138">
        <v>136.26</v>
      </c>
      <c r="J8" s="138">
        <v>144.61000000000001</v>
      </c>
      <c r="K8" s="138">
        <v>142.07</v>
      </c>
      <c r="L8" s="138">
        <v>140.1</v>
      </c>
      <c r="M8" s="138">
        <v>136.22</v>
      </c>
      <c r="N8" s="138">
        <v>137.6</v>
      </c>
      <c r="O8" s="138">
        <v>143.01</v>
      </c>
      <c r="P8" s="138">
        <v>139.53</v>
      </c>
      <c r="Q8" s="138">
        <v>139.55000000000001</v>
      </c>
      <c r="R8" s="138">
        <v>138.06</v>
      </c>
      <c r="S8" s="138">
        <v>143.16999999999999</v>
      </c>
      <c r="T8" s="138">
        <v>145.08000000000001</v>
      </c>
      <c r="U8" s="138">
        <v>147.71</v>
      </c>
      <c r="V8" s="138">
        <v>142.53</v>
      </c>
      <c r="W8" s="138">
        <v>146.68</v>
      </c>
      <c r="X8" s="138">
        <v>154.11000000000001</v>
      </c>
      <c r="Y8" s="138">
        <v>158.03</v>
      </c>
      <c r="Z8" s="138">
        <v>158</v>
      </c>
      <c r="AA8" s="138">
        <v>164.84</v>
      </c>
      <c r="AB8" s="138">
        <v>162.63999999999999</v>
      </c>
      <c r="AC8" s="138">
        <v>136.41</v>
      </c>
      <c r="AD8" s="138">
        <v>114.77</v>
      </c>
      <c r="AE8" s="138">
        <v>95.73</v>
      </c>
      <c r="AF8" s="138">
        <v>72.010000000000005</v>
      </c>
      <c r="AG8" s="138">
        <v>15.49</v>
      </c>
      <c r="AH8" s="138">
        <v>102.08</v>
      </c>
      <c r="AI8" s="138">
        <v>13.14</v>
      </c>
      <c r="AJ8" s="138">
        <v>15.49</v>
      </c>
      <c r="AK8" s="138">
        <v>12.26</v>
      </c>
      <c r="AL8" s="138">
        <v>10</v>
      </c>
      <c r="AM8" s="138">
        <v>8.43</v>
      </c>
      <c r="AN8" s="138">
        <v>8.43</v>
      </c>
      <c r="AO8" s="138">
        <v>10</v>
      </c>
      <c r="AP8" s="138">
        <v>10</v>
      </c>
      <c r="AQ8" s="138">
        <v>10</v>
      </c>
      <c r="AR8" s="138">
        <v>12.77</v>
      </c>
      <c r="AS8" s="138">
        <v>27.8</v>
      </c>
      <c r="AT8" s="138">
        <v>80</v>
      </c>
      <c r="AU8" s="138">
        <v>84.38</v>
      </c>
      <c r="AV8" s="138">
        <v>78.23</v>
      </c>
      <c r="AW8" s="138">
        <v>49.47</v>
      </c>
      <c r="AX8" s="138">
        <v>51.59</v>
      </c>
      <c r="AY8" s="138">
        <v>37.049999999999997</v>
      </c>
      <c r="AZ8" s="138">
        <v>43.49</v>
      </c>
      <c r="BA8" s="138">
        <v>27.87</v>
      </c>
      <c r="BB8" s="138">
        <v>54.67</v>
      </c>
      <c r="BC8" s="138">
        <v>40.799999999999997</v>
      </c>
      <c r="BD8" s="138">
        <v>35.57</v>
      </c>
      <c r="BE8" s="138">
        <v>34.99</v>
      </c>
      <c r="BF8" s="138">
        <v>28.45</v>
      </c>
      <c r="BG8" s="138">
        <v>30.2</v>
      </c>
      <c r="BH8" s="138">
        <v>58.05</v>
      </c>
      <c r="BI8" s="138">
        <v>47.8</v>
      </c>
      <c r="BJ8" s="138">
        <v>28.37</v>
      </c>
      <c r="BK8" s="138">
        <v>40.99</v>
      </c>
      <c r="BL8" s="138">
        <v>38.5</v>
      </c>
      <c r="BM8" s="138">
        <v>93.02</v>
      </c>
      <c r="BN8" s="138">
        <v>68</v>
      </c>
      <c r="BO8" s="138">
        <v>115.28</v>
      </c>
      <c r="BP8" s="138">
        <v>95.84</v>
      </c>
      <c r="BQ8" s="138">
        <v>130.04</v>
      </c>
      <c r="BR8" s="138">
        <v>73.8</v>
      </c>
      <c r="BS8" s="138">
        <v>109.97</v>
      </c>
      <c r="BT8" s="138">
        <v>130.41999999999999</v>
      </c>
      <c r="BU8" s="138">
        <v>158.12</v>
      </c>
      <c r="BV8" s="138">
        <v>130.72</v>
      </c>
      <c r="BW8" s="138">
        <v>153.65</v>
      </c>
      <c r="BX8" s="138">
        <v>162.22</v>
      </c>
      <c r="BY8" s="138">
        <v>168.32</v>
      </c>
      <c r="BZ8" s="138">
        <v>152.77000000000001</v>
      </c>
      <c r="CA8" s="138">
        <v>164.67</v>
      </c>
      <c r="CB8" s="138">
        <v>168.27</v>
      </c>
      <c r="CC8" s="138">
        <v>175.14</v>
      </c>
      <c r="CD8" s="138">
        <v>172.79</v>
      </c>
      <c r="CE8" s="138">
        <v>188.45</v>
      </c>
      <c r="CF8" s="138">
        <v>193.13</v>
      </c>
      <c r="CG8" s="138">
        <v>197.5</v>
      </c>
      <c r="CH8" s="138">
        <v>192.84</v>
      </c>
      <c r="CI8" s="138">
        <v>191.79</v>
      </c>
      <c r="CJ8" s="138">
        <v>189.7</v>
      </c>
      <c r="CK8" s="138">
        <v>185.67</v>
      </c>
      <c r="CL8" s="138">
        <v>195.92</v>
      </c>
      <c r="CM8" s="138">
        <v>188.96</v>
      </c>
      <c r="CN8" s="138">
        <v>184.29</v>
      </c>
      <c r="CO8" s="138">
        <v>177</v>
      </c>
      <c r="CP8" s="138">
        <v>181.68</v>
      </c>
      <c r="CQ8" s="138">
        <v>170.66</v>
      </c>
      <c r="CR8" s="138">
        <v>166.94</v>
      </c>
      <c r="CS8" s="138">
        <v>162.4</v>
      </c>
      <c r="CT8" s="139"/>
      <c r="CU8" s="139"/>
      <c r="CV8" s="139"/>
      <c r="CW8" s="140"/>
      <c r="CX8" s="141">
        <f>IF(SUM(B8:CW8)&lt;&gt;0,AVERAGEIF(B8:CW8,"&lt;&gt;"""),"")</f>
        <v>111.72114583333338</v>
      </c>
    </row>
    <row r="9" spans="1:102" ht="24.95" customHeight="1" thickBot="1" x14ac:dyDescent="0.25">
      <c r="A9" s="133" t="s">
        <v>6</v>
      </c>
      <c r="B9" s="42">
        <v>152.05000000000001</v>
      </c>
      <c r="C9" s="43">
        <v>152.05000000000001</v>
      </c>
      <c r="D9" s="43">
        <v>152.05000000000001</v>
      </c>
      <c r="E9" s="43">
        <v>152.05000000000001</v>
      </c>
      <c r="F9" s="43">
        <v>144.56</v>
      </c>
      <c r="G9" s="43">
        <v>144.56</v>
      </c>
      <c r="H9" s="43">
        <v>144.56</v>
      </c>
      <c r="I9" s="43">
        <v>144.56</v>
      </c>
      <c r="J9" s="43">
        <v>140.75</v>
      </c>
      <c r="K9" s="43">
        <v>140.75</v>
      </c>
      <c r="L9" s="43">
        <v>140.75</v>
      </c>
      <c r="M9" s="43">
        <v>140.75</v>
      </c>
      <c r="N9" s="43">
        <v>139.92250000000001</v>
      </c>
      <c r="O9" s="43">
        <v>139.92250000000001</v>
      </c>
      <c r="P9" s="43">
        <v>139.92250000000001</v>
      </c>
      <c r="Q9" s="43">
        <v>139.92250000000001</v>
      </c>
      <c r="R9" s="43">
        <v>143.505</v>
      </c>
      <c r="S9" s="43">
        <v>143.505</v>
      </c>
      <c r="T9" s="43">
        <v>143.505</v>
      </c>
      <c r="U9" s="43">
        <v>143.505</v>
      </c>
      <c r="V9" s="43">
        <v>150.33750000000001</v>
      </c>
      <c r="W9" s="43">
        <v>150.33750000000001</v>
      </c>
      <c r="X9" s="43">
        <v>150.33750000000001</v>
      </c>
      <c r="Y9" s="43">
        <v>150.33750000000001</v>
      </c>
      <c r="Z9" s="43">
        <v>155.4725</v>
      </c>
      <c r="AA9" s="43">
        <v>155.4725</v>
      </c>
      <c r="AB9" s="43">
        <v>155.4725</v>
      </c>
      <c r="AC9" s="43">
        <v>155.4725</v>
      </c>
      <c r="AD9" s="43">
        <v>74.5</v>
      </c>
      <c r="AE9" s="43">
        <v>74.5</v>
      </c>
      <c r="AF9" s="43">
        <v>74.5</v>
      </c>
      <c r="AG9" s="43">
        <v>74.5</v>
      </c>
      <c r="AH9" s="43">
        <v>35.7425</v>
      </c>
      <c r="AI9" s="43">
        <v>35.7425</v>
      </c>
      <c r="AJ9" s="43">
        <v>35.7425</v>
      </c>
      <c r="AK9" s="43">
        <v>35.7425</v>
      </c>
      <c r="AL9" s="43">
        <v>9.2149999999999999</v>
      </c>
      <c r="AM9" s="43">
        <v>9.2149999999999999</v>
      </c>
      <c r="AN9" s="43">
        <v>9.2149999999999999</v>
      </c>
      <c r="AO9" s="43">
        <v>9.2149999999999999</v>
      </c>
      <c r="AP9" s="43">
        <v>15.1425</v>
      </c>
      <c r="AQ9" s="43">
        <v>15.1425</v>
      </c>
      <c r="AR9" s="43">
        <v>15.1425</v>
      </c>
      <c r="AS9" s="43">
        <v>15.1425</v>
      </c>
      <c r="AT9" s="43">
        <v>73.02</v>
      </c>
      <c r="AU9" s="43">
        <v>73.02</v>
      </c>
      <c r="AV9" s="43">
        <v>73.02</v>
      </c>
      <c r="AW9" s="43">
        <v>73.02</v>
      </c>
      <c r="AX9" s="43">
        <v>40</v>
      </c>
      <c r="AY9" s="43">
        <v>40</v>
      </c>
      <c r="AZ9" s="43">
        <v>40</v>
      </c>
      <c r="BA9" s="43">
        <v>40</v>
      </c>
      <c r="BB9" s="43">
        <v>41.5075</v>
      </c>
      <c r="BC9" s="43">
        <v>41.5075</v>
      </c>
      <c r="BD9" s="43">
        <v>41.5075</v>
      </c>
      <c r="BE9" s="43">
        <v>41.5075</v>
      </c>
      <c r="BF9" s="43">
        <v>41.125</v>
      </c>
      <c r="BG9" s="43">
        <v>41.125</v>
      </c>
      <c r="BH9" s="43">
        <v>41.125</v>
      </c>
      <c r="BI9" s="43">
        <v>41.125</v>
      </c>
      <c r="BJ9" s="43">
        <v>50.22</v>
      </c>
      <c r="BK9" s="43">
        <v>50.22</v>
      </c>
      <c r="BL9" s="43">
        <v>50.22</v>
      </c>
      <c r="BM9" s="43">
        <v>50.22</v>
      </c>
      <c r="BN9" s="43">
        <v>102.29</v>
      </c>
      <c r="BO9" s="43">
        <v>102.29</v>
      </c>
      <c r="BP9" s="43">
        <v>102.29</v>
      </c>
      <c r="BQ9" s="43">
        <v>102.29</v>
      </c>
      <c r="BR9" s="43">
        <v>118.0775</v>
      </c>
      <c r="BS9" s="43">
        <v>118.0775</v>
      </c>
      <c r="BT9" s="43">
        <v>118.0775</v>
      </c>
      <c r="BU9" s="43">
        <v>118.0775</v>
      </c>
      <c r="BV9" s="43">
        <v>153.72749999999999</v>
      </c>
      <c r="BW9" s="43">
        <v>153.72749999999999</v>
      </c>
      <c r="BX9" s="43">
        <v>153.72749999999999</v>
      </c>
      <c r="BY9" s="43">
        <v>153.72749999999999</v>
      </c>
      <c r="BZ9" s="43">
        <v>165.21250000000001</v>
      </c>
      <c r="CA9" s="43">
        <v>165.21250000000001</v>
      </c>
      <c r="CB9" s="43">
        <v>165.21250000000001</v>
      </c>
      <c r="CC9" s="43">
        <v>165.21250000000001</v>
      </c>
      <c r="CD9" s="43">
        <v>187.9675</v>
      </c>
      <c r="CE9" s="43">
        <v>187.9675</v>
      </c>
      <c r="CF9" s="43">
        <v>187.9675</v>
      </c>
      <c r="CG9" s="43">
        <v>187.9675</v>
      </c>
      <c r="CH9" s="43">
        <v>190</v>
      </c>
      <c r="CI9" s="43">
        <v>190</v>
      </c>
      <c r="CJ9" s="43">
        <v>190</v>
      </c>
      <c r="CK9" s="43">
        <v>190</v>
      </c>
      <c r="CL9" s="43">
        <v>186.54249999999999</v>
      </c>
      <c r="CM9" s="43">
        <v>186.54249999999999</v>
      </c>
      <c r="CN9" s="43">
        <v>186.54249999999999</v>
      </c>
      <c r="CO9" s="43">
        <v>186.54249999999999</v>
      </c>
      <c r="CP9" s="43">
        <v>170.42</v>
      </c>
      <c r="CQ9" s="43">
        <v>170.42</v>
      </c>
      <c r="CR9" s="43">
        <v>170.42</v>
      </c>
      <c r="CS9" s="43">
        <v>170.42</v>
      </c>
      <c r="CT9" s="44"/>
      <c r="CU9" s="44"/>
      <c r="CV9" s="44"/>
      <c r="CW9" s="45"/>
      <c r="CX9" s="142">
        <f>IF(SUM(B9:CW9)&lt;&gt;0,AVERAGEIF(B9:CW9,"&lt;&gt;"""),"")</f>
        <v>111.72114583333335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>
        <v>10.3</v>
      </c>
      <c r="U14" s="149">
        <v>48.5</v>
      </c>
      <c r="V14" s="149">
        <v>5.4</v>
      </c>
      <c r="W14" s="149">
        <v>15.5</v>
      </c>
      <c r="X14" s="149"/>
      <c r="Y14" s="149">
        <v>7.8</v>
      </c>
      <c r="Z14" s="149"/>
      <c r="AA14" s="149"/>
      <c r="AB14" s="149"/>
      <c r="AC14" s="149"/>
      <c r="AD14" s="149">
        <v>258.10000000000002</v>
      </c>
      <c r="AE14" s="149">
        <v>579.6</v>
      </c>
      <c r="AF14" s="149">
        <v>517.79999999999995</v>
      </c>
      <c r="AG14" s="149">
        <v>219.1</v>
      </c>
      <c r="AH14" s="149">
        <v>251.1</v>
      </c>
      <c r="AI14" s="149">
        <v>29.6</v>
      </c>
      <c r="AJ14" s="149">
        <v>169.3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>
        <v>45</v>
      </c>
      <c r="BD14" s="149">
        <v>120.5</v>
      </c>
      <c r="BE14" s="149">
        <v>187.8</v>
      </c>
      <c r="BF14" s="149">
        <v>124.8</v>
      </c>
      <c r="BG14" s="149">
        <v>145.69999999999999</v>
      </c>
      <c r="BH14" s="149">
        <v>133.30000000000001</v>
      </c>
      <c r="BI14" s="149">
        <v>95</v>
      </c>
      <c r="BJ14" s="149"/>
      <c r="BK14" s="149">
        <v>40.200000000000003</v>
      </c>
      <c r="BL14" s="149">
        <v>173.4</v>
      </c>
      <c r="BM14" s="149">
        <v>385.6</v>
      </c>
      <c r="BN14" s="149">
        <v>393.1</v>
      </c>
      <c r="BO14" s="149">
        <v>564.1</v>
      </c>
      <c r="BP14" s="149">
        <v>443.7</v>
      </c>
      <c r="BQ14" s="149">
        <v>315.10000000000002</v>
      </c>
      <c r="BR14" s="149">
        <v>621.9</v>
      </c>
      <c r="BS14" s="149">
        <v>974.3</v>
      </c>
      <c r="BT14" s="149">
        <v>399.1</v>
      </c>
      <c r="BU14" s="149"/>
      <c r="BV14" s="149">
        <v>722.6</v>
      </c>
      <c r="BW14" s="149">
        <v>536.20000000000005</v>
      </c>
      <c r="BX14" s="149">
        <v>670.4</v>
      </c>
      <c r="BY14" s="149">
        <v>940.7</v>
      </c>
      <c r="BZ14" s="149">
        <v>1045.3</v>
      </c>
      <c r="CA14" s="149">
        <v>967.7</v>
      </c>
      <c r="CB14" s="149">
        <v>1051.3</v>
      </c>
      <c r="CC14" s="149">
        <v>1097.9000000000001</v>
      </c>
      <c r="CD14" s="149">
        <v>1143.0999999999999</v>
      </c>
      <c r="CE14" s="149">
        <v>1106.2</v>
      </c>
      <c r="CF14" s="149">
        <v>1079.8</v>
      </c>
      <c r="CG14" s="149">
        <v>1053.7</v>
      </c>
      <c r="CH14" s="149">
        <v>1053.2</v>
      </c>
      <c r="CI14" s="149">
        <v>1028.2</v>
      </c>
      <c r="CJ14" s="149">
        <v>1018.1</v>
      </c>
      <c r="CK14" s="149">
        <v>1000.9</v>
      </c>
      <c r="CL14" s="149">
        <v>857</v>
      </c>
      <c r="CM14" s="149">
        <v>838.2</v>
      </c>
      <c r="CN14" s="149">
        <v>738.1</v>
      </c>
      <c r="CO14" s="149">
        <v>1000.5</v>
      </c>
      <c r="CP14" s="149">
        <v>849</v>
      </c>
      <c r="CQ14" s="149">
        <v>941</v>
      </c>
      <c r="CR14" s="149">
        <v>1170.2</v>
      </c>
      <c r="CS14" s="149">
        <v>1091</v>
      </c>
      <c r="CT14" s="150"/>
      <c r="CU14" s="150"/>
      <c r="CV14" s="150"/>
      <c r="CW14" s="151"/>
      <c r="CX14" s="152">
        <f t="array" ref="CX14">SUMPRODUCT(B14:CW14*0.25)</f>
        <v>7568.7500000000009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10.3</v>
      </c>
      <c r="U17" s="160">
        <f t="shared" si="0"/>
        <v>48.5</v>
      </c>
      <c r="V17" s="160">
        <f t="shared" si="0"/>
        <v>5.4</v>
      </c>
      <c r="W17" s="160">
        <f t="shared" si="0"/>
        <v>15.5</v>
      </c>
      <c r="X17" s="160">
        <f t="shared" si="0"/>
        <v>0</v>
      </c>
      <c r="Y17" s="160">
        <f t="shared" si="0"/>
        <v>7.8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258.10000000000002</v>
      </c>
      <c r="AE17" s="160">
        <f t="shared" si="0"/>
        <v>579.6</v>
      </c>
      <c r="AF17" s="160">
        <f t="shared" si="0"/>
        <v>517.79999999999995</v>
      </c>
      <c r="AG17" s="160">
        <f t="shared" si="0"/>
        <v>219.1</v>
      </c>
      <c r="AH17" s="160">
        <f t="shared" si="0"/>
        <v>251.1</v>
      </c>
      <c r="AI17" s="160">
        <f t="shared" si="0"/>
        <v>29.6</v>
      </c>
      <c r="AJ17" s="160">
        <f t="shared" si="0"/>
        <v>169.3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45</v>
      </c>
      <c r="BD17" s="160">
        <f t="shared" si="0"/>
        <v>120.5</v>
      </c>
      <c r="BE17" s="160">
        <f t="shared" si="0"/>
        <v>187.8</v>
      </c>
      <c r="BF17" s="160">
        <f t="shared" si="0"/>
        <v>124.8</v>
      </c>
      <c r="BG17" s="160">
        <f t="shared" si="0"/>
        <v>145.69999999999999</v>
      </c>
      <c r="BH17" s="160">
        <f t="shared" si="0"/>
        <v>133.30000000000001</v>
      </c>
      <c r="BI17" s="160">
        <f t="shared" si="0"/>
        <v>95</v>
      </c>
      <c r="BJ17" s="160">
        <f t="shared" si="0"/>
        <v>0</v>
      </c>
      <c r="BK17" s="160">
        <f t="shared" si="0"/>
        <v>40.200000000000003</v>
      </c>
      <c r="BL17" s="160">
        <f t="shared" si="0"/>
        <v>173.4</v>
      </c>
      <c r="BM17" s="160">
        <f t="shared" si="0"/>
        <v>385.6</v>
      </c>
      <c r="BN17" s="160">
        <f t="shared" si="0"/>
        <v>393.1</v>
      </c>
      <c r="BO17" s="160">
        <f t="shared" ref="BO17:CW17" si="1">SUM(BO12:BO16)</f>
        <v>564.1</v>
      </c>
      <c r="BP17" s="160">
        <f t="shared" si="1"/>
        <v>443.7</v>
      </c>
      <c r="BQ17" s="160">
        <f t="shared" si="1"/>
        <v>315.10000000000002</v>
      </c>
      <c r="BR17" s="160">
        <f t="shared" si="1"/>
        <v>621.9</v>
      </c>
      <c r="BS17" s="160">
        <f t="shared" si="1"/>
        <v>974.3</v>
      </c>
      <c r="BT17" s="160">
        <f t="shared" si="1"/>
        <v>399.1</v>
      </c>
      <c r="BU17" s="160">
        <f t="shared" si="1"/>
        <v>0</v>
      </c>
      <c r="BV17" s="160">
        <f t="shared" si="1"/>
        <v>722.6</v>
      </c>
      <c r="BW17" s="160">
        <f t="shared" si="1"/>
        <v>536.20000000000005</v>
      </c>
      <c r="BX17" s="160">
        <f t="shared" si="1"/>
        <v>670.4</v>
      </c>
      <c r="BY17" s="160">
        <f t="shared" si="1"/>
        <v>940.7</v>
      </c>
      <c r="BZ17" s="160">
        <f t="shared" si="1"/>
        <v>1045.3</v>
      </c>
      <c r="CA17" s="160">
        <f t="shared" si="1"/>
        <v>967.7</v>
      </c>
      <c r="CB17" s="160">
        <f t="shared" si="1"/>
        <v>1051.3</v>
      </c>
      <c r="CC17" s="160">
        <f t="shared" si="1"/>
        <v>1097.9000000000001</v>
      </c>
      <c r="CD17" s="160">
        <f t="shared" si="1"/>
        <v>1143.0999999999999</v>
      </c>
      <c r="CE17" s="160">
        <f t="shared" si="1"/>
        <v>1106.2</v>
      </c>
      <c r="CF17" s="160">
        <f t="shared" si="1"/>
        <v>1079.8</v>
      </c>
      <c r="CG17" s="160">
        <f t="shared" si="1"/>
        <v>1053.7</v>
      </c>
      <c r="CH17" s="160">
        <f t="shared" si="1"/>
        <v>1053.2</v>
      </c>
      <c r="CI17" s="160">
        <f t="shared" si="1"/>
        <v>1028.2</v>
      </c>
      <c r="CJ17" s="160">
        <f t="shared" si="1"/>
        <v>1018.1</v>
      </c>
      <c r="CK17" s="160">
        <f t="shared" si="1"/>
        <v>1000.9</v>
      </c>
      <c r="CL17" s="160">
        <f t="shared" si="1"/>
        <v>857</v>
      </c>
      <c r="CM17" s="160">
        <f t="shared" si="1"/>
        <v>838.2</v>
      </c>
      <c r="CN17" s="160">
        <f t="shared" si="1"/>
        <v>738.1</v>
      </c>
      <c r="CO17" s="160">
        <f t="shared" si="1"/>
        <v>1000.5</v>
      </c>
      <c r="CP17" s="160">
        <f t="shared" si="1"/>
        <v>849</v>
      </c>
      <c r="CQ17" s="160">
        <f t="shared" si="1"/>
        <v>941</v>
      </c>
      <c r="CR17" s="160">
        <f t="shared" si="1"/>
        <v>1170.2</v>
      </c>
      <c r="CS17" s="160">
        <f t="shared" si="1"/>
        <v>1091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7568.7500000000009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208.9</v>
      </c>
      <c r="C22" s="149">
        <v>293.10000000000002</v>
      </c>
      <c r="D22" s="149">
        <v>172.1</v>
      </c>
      <c r="E22" s="149">
        <v>175.8</v>
      </c>
      <c r="F22" s="149">
        <v>596.9</v>
      </c>
      <c r="G22" s="149">
        <v>508.4</v>
      </c>
      <c r="H22" s="149">
        <v>535.5</v>
      </c>
      <c r="I22" s="149">
        <v>535.9</v>
      </c>
      <c r="J22" s="149">
        <v>236.3</v>
      </c>
      <c r="K22" s="149">
        <v>231.4</v>
      </c>
      <c r="L22" s="149">
        <v>276.89999999999998</v>
      </c>
      <c r="M22" s="149">
        <v>305.7</v>
      </c>
      <c r="N22" s="149">
        <v>362.4</v>
      </c>
      <c r="O22" s="149">
        <v>383</v>
      </c>
      <c r="P22" s="149">
        <v>383.1</v>
      </c>
      <c r="Q22" s="149">
        <v>373.6</v>
      </c>
      <c r="R22" s="149">
        <v>412.6</v>
      </c>
      <c r="S22" s="149">
        <v>10.8</v>
      </c>
      <c r="T22" s="149"/>
      <c r="U22" s="149"/>
      <c r="V22" s="149"/>
      <c r="W22" s="149"/>
      <c r="X22" s="149">
        <v>19.399999999999999</v>
      </c>
      <c r="Y22" s="149"/>
      <c r="Z22" s="149">
        <v>137.1</v>
      </c>
      <c r="AA22" s="149">
        <v>210.5</v>
      </c>
      <c r="AB22" s="149">
        <v>263.5</v>
      </c>
      <c r="AC22" s="149">
        <v>347</v>
      </c>
      <c r="AD22" s="149"/>
      <c r="AE22" s="149"/>
      <c r="AF22" s="149"/>
      <c r="AG22" s="149"/>
      <c r="AH22" s="149"/>
      <c r="AI22" s="149"/>
      <c r="AJ22" s="149"/>
      <c r="AK22" s="149">
        <v>73.5</v>
      </c>
      <c r="AL22" s="149">
        <v>1.2</v>
      </c>
      <c r="AM22" s="149">
        <v>535.20000000000005</v>
      </c>
      <c r="AN22" s="149">
        <v>468.2</v>
      </c>
      <c r="AO22" s="149">
        <v>461.4</v>
      </c>
      <c r="AP22" s="149">
        <v>137.80000000000001</v>
      </c>
      <c r="AQ22" s="149">
        <v>194.5</v>
      </c>
      <c r="AR22" s="149">
        <v>215.2</v>
      </c>
      <c r="AS22" s="149">
        <v>226.3</v>
      </c>
      <c r="AT22" s="149">
        <v>349.2</v>
      </c>
      <c r="AU22" s="149">
        <v>347.1</v>
      </c>
      <c r="AV22" s="149">
        <v>334.4</v>
      </c>
      <c r="AW22" s="149">
        <v>282</v>
      </c>
      <c r="AX22" s="149">
        <v>200.4</v>
      </c>
      <c r="AY22" s="149">
        <v>152.19999999999999</v>
      </c>
      <c r="AZ22" s="149">
        <v>104.1</v>
      </c>
      <c r="BA22" s="149">
        <v>46.5</v>
      </c>
      <c r="BB22" s="149">
        <v>12.5</v>
      </c>
      <c r="BC22" s="149"/>
      <c r="BD22" s="149"/>
      <c r="BE22" s="149"/>
      <c r="BF22" s="149"/>
      <c r="BG22" s="149"/>
      <c r="BH22" s="149"/>
      <c r="BI22" s="149"/>
      <c r="BJ22" s="149">
        <v>151.6</v>
      </c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103.8</v>
      </c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2844.2500000000005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250</v>
      </c>
      <c r="C24" s="155">
        <v>250</v>
      </c>
      <c r="D24" s="155">
        <v>250</v>
      </c>
      <c r="E24" s="155">
        <v>250</v>
      </c>
      <c r="F24" s="155">
        <v>250</v>
      </c>
      <c r="G24" s="155">
        <v>250</v>
      </c>
      <c r="H24" s="155">
        <v>250</v>
      </c>
      <c r="I24" s="155">
        <v>250</v>
      </c>
      <c r="J24" s="155">
        <v>250</v>
      </c>
      <c r="K24" s="155">
        <v>250</v>
      </c>
      <c r="L24" s="155">
        <v>250</v>
      </c>
      <c r="M24" s="155">
        <v>250</v>
      </c>
      <c r="N24" s="155">
        <v>250</v>
      </c>
      <c r="O24" s="155">
        <v>250</v>
      </c>
      <c r="P24" s="155">
        <v>250</v>
      </c>
      <c r="Q24" s="155">
        <v>250</v>
      </c>
      <c r="R24" s="155">
        <v>250</v>
      </c>
      <c r="S24" s="155">
        <v>250</v>
      </c>
      <c r="T24" s="155">
        <v>250</v>
      </c>
      <c r="U24" s="155">
        <v>250</v>
      </c>
      <c r="V24" s="155">
        <v>250</v>
      </c>
      <c r="W24" s="155">
        <v>250</v>
      </c>
      <c r="X24" s="155">
        <v>250</v>
      </c>
      <c r="Y24" s="155">
        <v>250</v>
      </c>
      <c r="Z24" s="155">
        <v>250</v>
      </c>
      <c r="AA24" s="155">
        <v>250</v>
      </c>
      <c r="AB24" s="155">
        <v>250</v>
      </c>
      <c r="AC24" s="155">
        <v>250</v>
      </c>
      <c r="AD24" s="155">
        <v>250</v>
      </c>
      <c r="AE24" s="155">
        <v>250</v>
      </c>
      <c r="AF24" s="155">
        <v>250</v>
      </c>
      <c r="AG24" s="155">
        <v>250</v>
      </c>
      <c r="AH24" s="155">
        <v>250</v>
      </c>
      <c r="AI24" s="155">
        <v>250</v>
      </c>
      <c r="AJ24" s="155">
        <v>250</v>
      </c>
      <c r="AK24" s="155">
        <v>250</v>
      </c>
      <c r="AL24" s="155">
        <v>250</v>
      </c>
      <c r="AM24" s="155">
        <v>250</v>
      </c>
      <c r="AN24" s="155">
        <v>250</v>
      </c>
      <c r="AO24" s="155">
        <v>250</v>
      </c>
      <c r="AP24" s="155">
        <v>250</v>
      </c>
      <c r="AQ24" s="155">
        <v>250</v>
      </c>
      <c r="AR24" s="155">
        <v>250</v>
      </c>
      <c r="AS24" s="155">
        <v>250</v>
      </c>
      <c r="AT24" s="155">
        <v>250</v>
      </c>
      <c r="AU24" s="155">
        <v>250</v>
      </c>
      <c r="AV24" s="155">
        <v>250</v>
      </c>
      <c r="AW24" s="155">
        <v>250</v>
      </c>
      <c r="AX24" s="155">
        <v>250</v>
      </c>
      <c r="AY24" s="155">
        <v>250</v>
      </c>
      <c r="AZ24" s="155">
        <v>250</v>
      </c>
      <c r="BA24" s="155">
        <v>250</v>
      </c>
      <c r="BB24" s="155">
        <v>250</v>
      </c>
      <c r="BC24" s="155">
        <v>250</v>
      </c>
      <c r="BD24" s="155">
        <v>250</v>
      </c>
      <c r="BE24" s="155">
        <v>250</v>
      </c>
      <c r="BF24" s="155">
        <v>250</v>
      </c>
      <c r="BG24" s="155">
        <v>250</v>
      </c>
      <c r="BH24" s="155">
        <v>250</v>
      </c>
      <c r="BI24" s="155">
        <v>250</v>
      </c>
      <c r="BJ24" s="155">
        <v>250</v>
      </c>
      <c r="BK24" s="155">
        <v>250</v>
      </c>
      <c r="BL24" s="155">
        <v>250</v>
      </c>
      <c r="BM24" s="155">
        <v>250</v>
      </c>
      <c r="BN24" s="155">
        <v>250</v>
      </c>
      <c r="BO24" s="155">
        <v>250</v>
      </c>
      <c r="BP24" s="155">
        <v>250</v>
      </c>
      <c r="BQ24" s="155">
        <v>250</v>
      </c>
      <c r="BR24" s="155">
        <v>250</v>
      </c>
      <c r="BS24" s="155">
        <v>250</v>
      </c>
      <c r="BT24" s="155">
        <v>250</v>
      </c>
      <c r="BU24" s="155">
        <v>250</v>
      </c>
      <c r="BV24" s="155">
        <v>250</v>
      </c>
      <c r="BW24" s="155">
        <v>250</v>
      </c>
      <c r="BX24" s="155">
        <v>250</v>
      </c>
      <c r="BY24" s="155">
        <v>250</v>
      </c>
      <c r="BZ24" s="155">
        <v>250</v>
      </c>
      <c r="CA24" s="155">
        <v>250</v>
      </c>
      <c r="CB24" s="155">
        <v>250</v>
      </c>
      <c r="CC24" s="155">
        <v>250</v>
      </c>
      <c r="CD24" s="155">
        <v>250</v>
      </c>
      <c r="CE24" s="155">
        <v>250</v>
      </c>
      <c r="CF24" s="155">
        <v>250</v>
      </c>
      <c r="CG24" s="155">
        <v>250</v>
      </c>
      <c r="CH24" s="155">
        <v>250</v>
      </c>
      <c r="CI24" s="155">
        <v>250</v>
      </c>
      <c r="CJ24" s="155">
        <v>250</v>
      </c>
      <c r="CK24" s="155">
        <v>250</v>
      </c>
      <c r="CL24" s="155">
        <v>250</v>
      </c>
      <c r="CM24" s="155">
        <v>250</v>
      </c>
      <c r="CN24" s="155">
        <v>250</v>
      </c>
      <c r="CO24" s="155">
        <v>250</v>
      </c>
      <c r="CP24" s="155">
        <v>250</v>
      </c>
      <c r="CQ24" s="155">
        <v>250</v>
      </c>
      <c r="CR24" s="155">
        <v>250</v>
      </c>
      <c r="CS24" s="155">
        <v>250</v>
      </c>
      <c r="CT24" s="156"/>
      <c r="CU24" s="156"/>
      <c r="CV24" s="156"/>
      <c r="CW24" s="157"/>
      <c r="CX24" s="158">
        <f t="array" ref="CX24">SUMPRODUCT(B24:CW24*0.25)</f>
        <v>6000</v>
      </c>
    </row>
    <row r="25" spans="1:102" ht="30" customHeight="1" thickBot="1" x14ac:dyDescent="0.25">
      <c r="A25" s="105" t="s">
        <v>52</v>
      </c>
      <c r="B25" s="159">
        <f>SUM(B20:B24)</f>
        <v>458.9</v>
      </c>
      <c r="C25" s="160">
        <f t="shared" ref="C25:BN25" si="2">SUM(C20:C24)</f>
        <v>543.1</v>
      </c>
      <c r="D25" s="160">
        <f t="shared" si="2"/>
        <v>422.1</v>
      </c>
      <c r="E25" s="160">
        <f t="shared" si="2"/>
        <v>425.8</v>
      </c>
      <c r="F25" s="160">
        <f t="shared" si="2"/>
        <v>846.9</v>
      </c>
      <c r="G25" s="160">
        <f t="shared" si="2"/>
        <v>758.4</v>
      </c>
      <c r="H25" s="160">
        <f t="shared" si="2"/>
        <v>785.5</v>
      </c>
      <c r="I25" s="160">
        <f t="shared" si="2"/>
        <v>785.9</v>
      </c>
      <c r="J25" s="160">
        <f t="shared" si="2"/>
        <v>486.3</v>
      </c>
      <c r="K25" s="160">
        <f t="shared" si="2"/>
        <v>481.4</v>
      </c>
      <c r="L25" s="160">
        <f t="shared" si="2"/>
        <v>526.9</v>
      </c>
      <c r="M25" s="160">
        <f t="shared" si="2"/>
        <v>555.70000000000005</v>
      </c>
      <c r="N25" s="160">
        <f t="shared" si="2"/>
        <v>612.4</v>
      </c>
      <c r="O25" s="160">
        <f t="shared" si="2"/>
        <v>633</v>
      </c>
      <c r="P25" s="160">
        <f t="shared" si="2"/>
        <v>633.1</v>
      </c>
      <c r="Q25" s="160">
        <f t="shared" si="2"/>
        <v>623.6</v>
      </c>
      <c r="R25" s="160">
        <f t="shared" si="2"/>
        <v>662.6</v>
      </c>
      <c r="S25" s="160">
        <f t="shared" si="2"/>
        <v>260.8</v>
      </c>
      <c r="T25" s="160">
        <f t="shared" si="2"/>
        <v>250</v>
      </c>
      <c r="U25" s="160">
        <f t="shared" si="2"/>
        <v>250</v>
      </c>
      <c r="V25" s="160">
        <f t="shared" si="2"/>
        <v>250</v>
      </c>
      <c r="W25" s="160">
        <f t="shared" si="2"/>
        <v>250</v>
      </c>
      <c r="X25" s="160">
        <f t="shared" si="2"/>
        <v>269.39999999999998</v>
      </c>
      <c r="Y25" s="160">
        <f t="shared" si="2"/>
        <v>250</v>
      </c>
      <c r="Z25" s="160">
        <f t="shared" si="2"/>
        <v>387.1</v>
      </c>
      <c r="AA25" s="160">
        <f t="shared" si="2"/>
        <v>460.5</v>
      </c>
      <c r="AB25" s="160">
        <f t="shared" si="2"/>
        <v>513.5</v>
      </c>
      <c r="AC25" s="160">
        <f t="shared" si="2"/>
        <v>597</v>
      </c>
      <c r="AD25" s="160">
        <f t="shared" si="2"/>
        <v>250</v>
      </c>
      <c r="AE25" s="160">
        <f t="shared" si="2"/>
        <v>250</v>
      </c>
      <c r="AF25" s="160">
        <f t="shared" si="2"/>
        <v>250</v>
      </c>
      <c r="AG25" s="160">
        <f t="shared" si="2"/>
        <v>250</v>
      </c>
      <c r="AH25" s="160">
        <f t="shared" si="2"/>
        <v>250</v>
      </c>
      <c r="AI25" s="160">
        <f t="shared" si="2"/>
        <v>250</v>
      </c>
      <c r="AJ25" s="160">
        <f t="shared" si="2"/>
        <v>250</v>
      </c>
      <c r="AK25" s="160">
        <f t="shared" si="2"/>
        <v>323.5</v>
      </c>
      <c r="AL25" s="160">
        <f t="shared" si="2"/>
        <v>251.2</v>
      </c>
      <c r="AM25" s="160">
        <f t="shared" si="2"/>
        <v>785.2</v>
      </c>
      <c r="AN25" s="160">
        <f t="shared" si="2"/>
        <v>718.2</v>
      </c>
      <c r="AO25" s="160">
        <f t="shared" si="2"/>
        <v>711.4</v>
      </c>
      <c r="AP25" s="160">
        <f t="shared" si="2"/>
        <v>387.8</v>
      </c>
      <c r="AQ25" s="160">
        <f t="shared" si="2"/>
        <v>444.5</v>
      </c>
      <c r="AR25" s="160">
        <f t="shared" si="2"/>
        <v>465.2</v>
      </c>
      <c r="AS25" s="160">
        <f t="shared" si="2"/>
        <v>476.3</v>
      </c>
      <c r="AT25" s="160">
        <f t="shared" si="2"/>
        <v>599.20000000000005</v>
      </c>
      <c r="AU25" s="160">
        <f t="shared" si="2"/>
        <v>597.1</v>
      </c>
      <c r="AV25" s="160">
        <f t="shared" si="2"/>
        <v>584.4</v>
      </c>
      <c r="AW25" s="160">
        <f t="shared" si="2"/>
        <v>532</v>
      </c>
      <c r="AX25" s="160">
        <f t="shared" si="2"/>
        <v>450.4</v>
      </c>
      <c r="AY25" s="160">
        <f t="shared" si="2"/>
        <v>402.2</v>
      </c>
      <c r="AZ25" s="160">
        <f t="shared" si="2"/>
        <v>354.1</v>
      </c>
      <c r="BA25" s="160">
        <f t="shared" si="2"/>
        <v>296.5</v>
      </c>
      <c r="BB25" s="160">
        <f t="shared" si="2"/>
        <v>262.5</v>
      </c>
      <c r="BC25" s="160">
        <f t="shared" si="2"/>
        <v>250</v>
      </c>
      <c r="BD25" s="160">
        <f t="shared" si="2"/>
        <v>250</v>
      </c>
      <c r="BE25" s="160">
        <f t="shared" si="2"/>
        <v>250</v>
      </c>
      <c r="BF25" s="160">
        <f t="shared" si="2"/>
        <v>250</v>
      </c>
      <c r="BG25" s="160">
        <f t="shared" si="2"/>
        <v>250</v>
      </c>
      <c r="BH25" s="160">
        <f t="shared" si="2"/>
        <v>250</v>
      </c>
      <c r="BI25" s="160">
        <f t="shared" si="2"/>
        <v>250</v>
      </c>
      <c r="BJ25" s="160">
        <f t="shared" si="2"/>
        <v>401.6</v>
      </c>
      <c r="BK25" s="160">
        <f t="shared" si="2"/>
        <v>250</v>
      </c>
      <c r="BL25" s="160">
        <f t="shared" si="2"/>
        <v>250</v>
      </c>
      <c r="BM25" s="160">
        <f t="shared" si="2"/>
        <v>250</v>
      </c>
      <c r="BN25" s="160">
        <f t="shared" si="2"/>
        <v>250</v>
      </c>
      <c r="BO25" s="160">
        <f t="shared" ref="BO25:CW25" si="3">SUM(BO20:BO24)</f>
        <v>250</v>
      </c>
      <c r="BP25" s="160">
        <f t="shared" si="3"/>
        <v>250</v>
      </c>
      <c r="BQ25" s="160">
        <f t="shared" si="3"/>
        <v>250</v>
      </c>
      <c r="BR25" s="160">
        <f t="shared" si="3"/>
        <v>250</v>
      </c>
      <c r="BS25" s="160">
        <f t="shared" si="3"/>
        <v>250</v>
      </c>
      <c r="BT25" s="160">
        <f t="shared" si="3"/>
        <v>250</v>
      </c>
      <c r="BU25" s="160">
        <f t="shared" si="3"/>
        <v>353.8</v>
      </c>
      <c r="BV25" s="160">
        <f t="shared" si="3"/>
        <v>250</v>
      </c>
      <c r="BW25" s="160">
        <f t="shared" si="3"/>
        <v>250</v>
      </c>
      <c r="BX25" s="160">
        <f t="shared" si="3"/>
        <v>250</v>
      </c>
      <c r="BY25" s="160">
        <f t="shared" si="3"/>
        <v>250</v>
      </c>
      <c r="BZ25" s="160">
        <f t="shared" si="3"/>
        <v>250</v>
      </c>
      <c r="CA25" s="160">
        <f t="shared" si="3"/>
        <v>250</v>
      </c>
      <c r="CB25" s="160">
        <f t="shared" si="3"/>
        <v>250</v>
      </c>
      <c r="CC25" s="160">
        <f t="shared" si="3"/>
        <v>250</v>
      </c>
      <c r="CD25" s="160">
        <f t="shared" si="3"/>
        <v>250</v>
      </c>
      <c r="CE25" s="160">
        <f t="shared" si="3"/>
        <v>250</v>
      </c>
      <c r="CF25" s="160">
        <f t="shared" si="3"/>
        <v>250</v>
      </c>
      <c r="CG25" s="160">
        <f t="shared" si="3"/>
        <v>250</v>
      </c>
      <c r="CH25" s="160">
        <f t="shared" si="3"/>
        <v>250</v>
      </c>
      <c r="CI25" s="160">
        <f t="shared" si="3"/>
        <v>250</v>
      </c>
      <c r="CJ25" s="160">
        <f t="shared" si="3"/>
        <v>250</v>
      </c>
      <c r="CK25" s="160">
        <f t="shared" si="3"/>
        <v>250</v>
      </c>
      <c r="CL25" s="160">
        <f t="shared" si="3"/>
        <v>250</v>
      </c>
      <c r="CM25" s="160">
        <f t="shared" si="3"/>
        <v>250</v>
      </c>
      <c r="CN25" s="160">
        <f t="shared" si="3"/>
        <v>250</v>
      </c>
      <c r="CO25" s="160">
        <f t="shared" si="3"/>
        <v>250</v>
      </c>
      <c r="CP25" s="160">
        <f t="shared" si="3"/>
        <v>250</v>
      </c>
      <c r="CQ25" s="160">
        <f t="shared" si="3"/>
        <v>250</v>
      </c>
      <c r="CR25" s="160">
        <f t="shared" si="3"/>
        <v>250</v>
      </c>
      <c r="CS25" s="160">
        <f t="shared" si="3"/>
        <v>250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8844.25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2026-07-22T11:07:51Z</dcterms:created>
  <dcterms:modified xsi:type="dcterms:W3CDTF">2026-07-22T11:07:53Z</dcterms:modified>
</cp:coreProperties>
</file>