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<sst xmlns="http://schemas.openxmlformats.org/spreadsheetml/2006/main" count="119" uniqueCount="54">
  <si>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28/06/2025 11:25:49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</si>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</sst>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E3C-4C11-AF6D-D67E9FB37A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E3C-4C11-AF6D-D67E9FB37A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2.1</c:v>
                </c:pt>
                <c:pt idx="13">
                  <c:v>4.18</c:v>
                </c:pt>
                <c:pt idx="14">
                  <c:v>7.33</c:v>
                </c:pt>
                <c:pt idx="15">
                  <c:v>5.23</c:v>
                </c:pt>
                <c:pt idx="19">
                  <c:v>7.37</c:v>
                </c:pt>
                <c:pt idx="20">
                  <c:v>7.181</c:v>
                </c:pt>
                <c:pt idx="21">
                  <c:v>6.7389999999999999</c:v>
                </c:pt>
                <c:pt idx="22">
                  <c:v>7.3339999999999996</c:v>
                </c:pt>
                <c:pt idx="23">
                  <c:v>7.0439999999999996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3C-4C11-AF6D-D67E9FB37A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5.0969999999999995</c:v>
                </c:pt>
                <c:pt idx="13">
                  <c:v>0.96799999999999997</c:v>
                </c:pt>
                <c:pt idx="14">
                  <c:v>5.4960000000000004</c:v>
                </c:pt>
                <c:pt idx="15">
                  <c:v>84.608999999999995</c:v>
                </c:pt>
                <c:pt idx="16">
                  <c:v>26.454000000000001</c:v>
                </c:pt>
                <c:pt idx="17">
                  <c:v>0.60799999999999998</c:v>
                </c:pt>
                <c:pt idx="18">
                  <c:v>0.88600000000000001</c:v>
                </c:pt>
                <c:pt idx="19">
                  <c:v>15.19</c:v>
                </c:pt>
                <c:pt idx="20">
                  <c:v>14.57</c:v>
                </c:pt>
                <c:pt idx="21">
                  <c:v>14.382</c:v>
                </c:pt>
                <c:pt idx="22">
                  <c:v>14.351000000000001</c:v>
                </c:pt>
                <c:pt idx="23">
                  <c:v>16.967000000000002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3C-4C11-AF6D-D67E9FB37A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E3C-4C11-AF6D-D67E9FB37A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E3C-4C11-AF6D-D67E9FB37A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E3C-4C11-AF6D-D67E9FB37A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E3C-4C11-AF6D-D67E9FB37A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E3C-4C11-AF6D-D67E9FB37A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6.5979999999999999</c:v>
                </c:pt>
                <c:pt idx="19">
                  <c:v>58.899000000000001</c:v>
                </c:pt>
                <c:pt idx="20">
                  <c:v>2</c:v>
                </c:pt>
                <c:pt idx="21">
                  <c:v>37.540000000000006</c:v>
                </c:pt>
                <c:pt idx="22">
                  <c:v>42.963999999999999</c:v>
                </c:pt>
                <c:pt idx="23">
                  <c:v>82.013000000000005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3C-4C11-AF6D-D67E9FB37AC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55.3</c:v>
                </c:pt>
                <c:pt idx="13">
                  <c:v>162.19999999999999</c:v>
                </c:pt>
                <c:pt idx="14">
                  <c:v>5</c:v>
                </c:pt>
                <c:pt idx="15">
                  <c:v>87.3</c:v>
                </c:pt>
                <c:pt idx="16">
                  <c:v>0</c:v>
                </c:pt>
                <c:pt idx="17">
                  <c:v>61.099999999999994</c:v>
                </c:pt>
                <c:pt idx="18">
                  <c:v>112.6</c:v>
                </c:pt>
                <c:pt idx="19">
                  <c:v>0</c:v>
                </c:pt>
                <c:pt idx="20">
                  <c:v>15.7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3C-4C11-AF6D-D67E9FB37A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62.515999999999998</c:v>
                </c:pt>
                <c:pt idx="13">
                  <c:v>44.372</c:v>
                </c:pt>
                <c:pt idx="14">
                  <c:v>55.781999999999996</c:v>
                </c:pt>
                <c:pt idx="15">
                  <c:v>16.291</c:v>
                </c:pt>
                <c:pt idx="18">
                  <c:v>41</c:v>
                </c:pt>
                <c:pt idx="19">
                  <c:v>19.131</c:v>
                </c:pt>
                <c:pt idx="20">
                  <c:v>17.2</c:v>
                </c:pt>
                <c:pt idx="21">
                  <c:v>13.7</c:v>
                </c:pt>
                <c:pt idx="22">
                  <c:v>8.1999999999999993</c:v>
                </c:pt>
                <c:pt idx="23">
                  <c:v>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3C-4C11-AF6D-D67E9FB37A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E3C-4C11-AF6D-D67E9FB37A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E3C-4C11-AF6D-D67E9FB37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52.56</c:v>
                </c:pt>
                <c:pt idx="13">
                  <c:v>39.270000000000003</c:v>
                </c:pt>
                <c:pt idx="14">
                  <c:v>60.51</c:v>
                </c:pt>
                <c:pt idx="15">
                  <c:v>29.65</c:v>
                </c:pt>
                <c:pt idx="16">
                  <c:v>22.14</c:v>
                </c:pt>
                <c:pt idx="17">
                  <c:v>76.34</c:v>
                </c:pt>
                <c:pt idx="18">
                  <c:v>93.53</c:v>
                </c:pt>
                <c:pt idx="19">
                  <c:v>109.38</c:v>
                </c:pt>
                <c:pt idx="20">
                  <c:v>117.51</c:v>
                </c:pt>
                <c:pt idx="21">
                  <c:v>121.4</c:v>
                </c:pt>
                <c:pt idx="22">
                  <c:v>114.98</c:v>
                </c:pt>
                <c:pt idx="23">
                  <c:v>99.51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E3C-4C11-AF6D-D67E9FB37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351-4471-ACB1-C7DC2273C2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351-4471-ACB1-C7DC2273C2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9.1769999999999996</c:v>
                </c:pt>
                <c:pt idx="13">
                  <c:v>18.556000000000001</c:v>
                </c:pt>
                <c:pt idx="14">
                  <c:v>5.19</c:v>
                </c:pt>
                <c:pt idx="16">
                  <c:v>2.06</c:v>
                </c:pt>
                <c:pt idx="17">
                  <c:v>2.0699999999999998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51-4471-ACB1-C7DC2273C2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13.759</c:v>
                </c:pt>
                <c:pt idx="13">
                  <c:v>33.265999999999998</c:v>
                </c:pt>
                <c:pt idx="14">
                  <c:v>9.3179999999999996</c:v>
                </c:pt>
                <c:pt idx="16">
                  <c:v>10.725999999999999</c:v>
                </c:pt>
                <c:pt idx="17">
                  <c:v>54.015000000000001</c:v>
                </c:pt>
                <c:pt idx="18">
                  <c:v>13.353999999999999</c:v>
                </c:pt>
                <c:pt idx="19">
                  <c:v>2.8</c:v>
                </c:pt>
                <c:pt idx="20">
                  <c:v>11.667999999999999</c:v>
                </c:pt>
                <c:pt idx="21">
                  <c:v>21.271999999999998</c:v>
                </c:pt>
                <c:pt idx="22">
                  <c:v>22.77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51-4471-ACB1-C7DC2273C2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351-4471-ACB1-C7DC2273C2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351-4471-ACB1-C7DC2273C2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351-4471-ACB1-C7DC2273C2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351-4471-ACB1-C7DC2273C2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351-4471-ACB1-C7DC2273C2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351-4471-ACB1-C7DC2273C27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5.5</c:v>
                </c:pt>
                <c:pt idx="17">
                  <c:v>0</c:v>
                </c:pt>
                <c:pt idx="18">
                  <c:v>124.6</c:v>
                </c:pt>
                <c:pt idx="19">
                  <c:v>93.7</c:v>
                </c:pt>
                <c:pt idx="20">
                  <c:v>35.6</c:v>
                </c:pt>
                <c:pt idx="21">
                  <c:v>48.7</c:v>
                </c:pt>
                <c:pt idx="22">
                  <c:v>47.1</c:v>
                </c:pt>
                <c:pt idx="23">
                  <c:v>81.900000000000006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351-4471-ACB1-C7DC2273C2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102.077</c:v>
                </c:pt>
                <c:pt idx="13">
                  <c:v>159.9</c:v>
                </c:pt>
                <c:pt idx="14">
                  <c:v>59.1</c:v>
                </c:pt>
                <c:pt idx="15">
                  <c:v>200</c:v>
                </c:pt>
                <c:pt idx="16">
                  <c:v>8.1180000000000003</c:v>
                </c:pt>
                <c:pt idx="17">
                  <c:v>5.6029999999999998</c:v>
                </c:pt>
                <c:pt idx="18">
                  <c:v>16.510999999999999</c:v>
                </c:pt>
                <c:pt idx="19">
                  <c:v>4.1269999999999998</c:v>
                </c:pt>
                <c:pt idx="20">
                  <c:v>9.3699999999999992</c:v>
                </c:pt>
                <c:pt idx="21">
                  <c:v>2.36</c:v>
                </c:pt>
                <c:pt idx="22">
                  <c:v>2.9589999999999996</c:v>
                </c:pt>
                <c:pt idx="23">
                  <c:v>21.608000000000001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351-4471-ACB1-C7DC2273C2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351-4471-ACB1-C7DC2273C2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351-4471-ACB1-C7DC2273C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52.56</c:v>
                </c:pt>
                <c:pt idx="13">
                  <c:v>39.270000000000003</c:v>
                </c:pt>
                <c:pt idx="14">
                  <c:v>60.51</c:v>
                </c:pt>
                <c:pt idx="15">
                  <c:v>29.65</c:v>
                </c:pt>
                <c:pt idx="16">
                  <c:v>22.14</c:v>
                </c:pt>
                <c:pt idx="17">
                  <c:v>76.34</c:v>
                </c:pt>
                <c:pt idx="18">
                  <c:v>93.53</c:v>
                </c:pt>
                <c:pt idx="19">
                  <c:v>109.38</c:v>
                </c:pt>
                <c:pt idx="20">
                  <c:v>117.51</c:v>
                </c:pt>
                <c:pt idx="21">
                  <c:v>121.4</c:v>
                </c:pt>
                <c:pt idx="22">
                  <c:v>114.98</c:v>
                </c:pt>
                <c:pt idx="23">
                  <c:v>99.51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351-4471-ACB1-C7DC2273C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125.01300000000001</v>
      </c>
      <c r="O4" s="18">
        <v>211.71999999999997</v>
      </c>
      <c r="P4" s="18">
        <v>73.608000000000004</v>
      </c>
      <c r="Q4" s="18">
        <v>200.02799999999999</v>
      </c>
      <c r="R4" s="18">
        <v>26.454000000000001</v>
      </c>
      <c r="S4" s="18">
        <v>61.707999999999991</v>
      </c>
      <c r="T4" s="18">
        <v>154.48599999999999</v>
      </c>
      <c r="U4" s="18">
        <v>100.59</v>
      </c>
      <c r="V4" s="18">
        <v>56.650999999999996</v>
      </c>
      <c r="W4" s="18">
        <v>72.361000000000004</v>
      </c>
      <c r="X4" s="18">
        <v>72.849000000000004</v>
      </c>
      <c r="Y4" s="18">
        <v>143.524</v>
      </c>
      <c r="Z4" s="19"/>
      <c r="AA4" s="20">
        <f>SUM(B4:Z4)</f>
        <v>1298.9919999999997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52.56</v>
      </c>
      <c r="O7" s="28">
        <v>39.270000000000003</v>
      </c>
      <c r="P7" s="28">
        <v>60.51</v>
      </c>
      <c r="Q7" s="28">
        <v>29.65</v>
      </c>
      <c r="R7" s="28">
        <v>22.14</v>
      </c>
      <c r="S7" s="28">
        <v>76.34</v>
      </c>
      <c r="T7" s="28">
        <v>93.53</v>
      </c>
      <c r="U7" s="28">
        <v>109.38</v>
      </c>
      <c r="V7" s="28">
        <v>117.51</v>
      </c>
      <c r="W7" s="28">
        <v>121.4</v>
      </c>
      <c r="X7" s="28">
        <v>114.98</v>
      </c>
      <c r="Y7" s="28">
        <v>99.51</v>
      </c>
      <c r="Z7" s="29"/>
      <c r="AA7" s="30">
        <f>IF(SUM(B7:Z7)&lt;&gt;0,AVERAGEIF(B7:Z7,"&lt;&gt;"""),"")</f>
        <v>78.064999999999998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6.5979999999999999</v>
      </c>
      <c r="R12" s="52"/>
      <c r="S12" s="52"/>
      <c r="T12" s="52"/>
      <c r="U12" s="52">
        <v>58.899000000000001</v>
      </c>
      <c r="V12" s="52">
        <v>2</v>
      </c>
      <c r="W12" s="52">
        <v>37.540000000000006</v>
      </c>
      <c r="X12" s="52">
        <v>42.963999999999999</v>
      </c>
      <c r="Y12" s="52">
        <v>82.013000000000005</v>
      </c>
      <c r="Z12" s="53"/>
      <c r="AA12" s="54">
        <f t="shared" si="0"/>
        <v>230.01400000000001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62.515999999999998</v>
      </c>
      <c r="O14" s="57">
        <v>44.372</v>
      </c>
      <c r="P14" s="57">
        <v>55.781999999999996</v>
      </c>
      <c r="Q14" s="57">
        <v>16.291</v>
      </c>
      <c r="R14" s="57"/>
      <c r="S14" s="57"/>
      <c r="T14" s="57">
        <v>41</v>
      </c>
      <c r="U14" s="57">
        <v>19.131</v>
      </c>
      <c r="V14" s="57">
        <v>17.2</v>
      </c>
      <c r="W14" s="57">
        <v>13.7</v>
      </c>
      <c r="X14" s="57">
        <v>8.1999999999999993</v>
      </c>
      <c r="Y14" s="57">
        <v>37.5</v>
      </c>
      <c r="Z14" s="58"/>
      <c r="AA14" s="59">
        <f t="shared" si="0"/>
        <v>315.69200000000001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62.515999999999998</v>
      </c>
      <c r="O16" s="62">
        <f t="shared" si="1"/>
        <v>44.372</v>
      </c>
      <c r="P16" s="62">
        <f t="shared" si="1"/>
        <v>55.781999999999996</v>
      </c>
      <c r="Q16" s="62">
        <f t="shared" si="1"/>
        <v>22.888999999999999</v>
      </c>
      <c r="R16" s="62">
        <f t="shared" si="1"/>
        <v>0</v>
      </c>
      <c r="S16" s="62">
        <f t="shared" si="1"/>
        <v>0</v>
      </c>
      <c r="T16" s="62">
        <f t="shared" si="1"/>
        <v>41</v>
      </c>
      <c r="U16" s="62">
        <f t="shared" si="1"/>
        <v>78.03</v>
      </c>
      <c r="V16" s="62">
        <f t="shared" si="1"/>
        <v>19.2</v>
      </c>
      <c r="W16" s="62">
        <f t="shared" si="1"/>
        <v>51.240000000000009</v>
      </c>
      <c r="X16" s="62">
        <f t="shared" si="1"/>
        <v>51.164000000000001</v>
      </c>
      <c r="Y16" s="62">
        <f t="shared" si="1"/>
        <v>119.51300000000001</v>
      </c>
      <c r="Z16" s="63" t="str">
        <f t="shared" si="1"/>
        <v/>
      </c>
      <c r="AA16" s="64">
        <f>SUM(AA10:AA15)</f>
        <v>545.70600000000002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2.1</v>
      </c>
      <c r="O20" s="77">
        <v>4.18</v>
      </c>
      <c r="P20" s="77">
        <v>7.33</v>
      </c>
      <c r="Q20" s="77">
        <v>5.23</v>
      </c>
      <c r="R20" s="77"/>
      <c r="S20" s="77"/>
      <c r="T20" s="77"/>
      <c r="U20" s="77">
        <v>7.37</v>
      </c>
      <c r="V20" s="77">
        <v>7.181</v>
      </c>
      <c r="W20" s="77">
        <v>6.7389999999999999</v>
      </c>
      <c r="X20" s="77">
        <v>7.3339999999999996</v>
      </c>
      <c r="Y20" s="77">
        <v>7.0439999999999996</v>
      </c>
      <c r="Z20" s="78"/>
      <c r="AA20" s="79">
        <f t="shared" si="2"/>
        <v>54.507999999999996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5.0969999999999995</v>
      </c>
      <c r="O21" s="81">
        <v>0.96799999999999997</v>
      </c>
      <c r="P21" s="81">
        <v>5.4960000000000004</v>
      </c>
      <c r="Q21" s="81">
        <v>84.608999999999995</v>
      </c>
      <c r="R21" s="81">
        <v>26.454000000000001</v>
      </c>
      <c r="S21" s="81">
        <v>0.60799999999999998</v>
      </c>
      <c r="T21" s="81">
        <v>0.88600000000000001</v>
      </c>
      <c r="U21" s="81">
        <v>15.19</v>
      </c>
      <c r="V21" s="81">
        <v>14.57</v>
      </c>
      <c r="W21" s="81">
        <v>14.382</v>
      </c>
      <c r="X21" s="81">
        <v>14.351000000000001</v>
      </c>
      <c r="Y21" s="81">
        <v>16.967000000000002</v>
      </c>
      <c r="Z21" s="78"/>
      <c r="AA21" s="79">
        <f t="shared" si="2"/>
        <v>199.578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7.1969999999999992</v>
      </c>
      <c r="O26" s="88">
        <f t="shared" si="3"/>
        <v>5.1479999999999997</v>
      </c>
      <c r="P26" s="88">
        <f t="shared" si="3"/>
        <v>12.826000000000001</v>
      </c>
      <c r="Q26" s="88">
        <f t="shared" si="3"/>
        <v>89.838999999999999</v>
      </c>
      <c r="R26" s="88">
        <f t="shared" si="3"/>
        <v>26.454000000000001</v>
      </c>
      <c r="S26" s="88">
        <f t="shared" si="3"/>
        <v>0.60799999999999998</v>
      </c>
      <c r="T26" s="88">
        <f t="shared" si="3"/>
        <v>0.88600000000000001</v>
      </c>
      <c r="U26" s="88">
        <f t="shared" si="3"/>
        <v>22.56</v>
      </c>
      <c r="V26" s="88">
        <f t="shared" si="3"/>
        <v>21.751000000000001</v>
      </c>
      <c r="W26" s="88">
        <f t="shared" si="3"/>
        <v>21.120999999999999</v>
      </c>
      <c r="X26" s="88">
        <f t="shared" si="3"/>
        <v>21.685000000000002</v>
      </c>
      <c r="Y26" s="88">
        <f t="shared" si="3"/>
        <v>24.011000000000003</v>
      </c>
      <c r="Z26" s="89" t="str">
        <f t="shared" si="3"/>
        <v/>
      </c>
      <c r="AA26" s="90">
        <f>SUM(AA19:AA25)</f>
        <v>254.08600000000001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69.712999999999994</v>
      </c>
      <c r="O30" s="77">
        <v>49.52</v>
      </c>
      <c r="P30" s="77">
        <v>68.608000000000004</v>
      </c>
      <c r="Q30" s="77">
        <v>112.72799999999999</v>
      </c>
      <c r="R30" s="77">
        <v>26.454000000000001</v>
      </c>
      <c r="S30" s="77">
        <v>0.60799999999999998</v>
      </c>
      <c r="T30" s="77">
        <v>41.886000000000003</v>
      </c>
      <c r="U30" s="77">
        <v>100.59</v>
      </c>
      <c r="V30" s="77">
        <v>40.951000000000001</v>
      </c>
      <c r="W30" s="77">
        <v>72.361000000000004</v>
      </c>
      <c r="X30" s="77">
        <v>72.849000000000004</v>
      </c>
      <c r="Y30" s="77">
        <v>143.524</v>
      </c>
      <c r="Z30" s="78"/>
      <c r="AA30" s="79">
        <f>SUM(B30:Z30)</f>
        <v>799.79200000000014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69.712999999999994</v>
      </c>
      <c r="O32" s="62">
        <f t="shared" si="4"/>
        <v>49.52</v>
      </c>
      <c r="P32" s="62">
        <f t="shared" si="4"/>
        <v>68.608000000000004</v>
      </c>
      <c r="Q32" s="62">
        <f t="shared" si="4"/>
        <v>112.72799999999999</v>
      </c>
      <c r="R32" s="62">
        <f t="shared" si="4"/>
        <v>26.454000000000001</v>
      </c>
      <c r="S32" s="62">
        <f t="shared" si="4"/>
        <v>0.60799999999999998</v>
      </c>
      <c r="T32" s="62">
        <f t="shared" si="4"/>
        <v>41.886000000000003</v>
      </c>
      <c r="U32" s="62">
        <f t="shared" si="4"/>
        <v>100.59</v>
      </c>
      <c r="V32" s="62">
        <f t="shared" si="4"/>
        <v>40.951000000000001</v>
      </c>
      <c r="W32" s="62">
        <f t="shared" si="4"/>
        <v>72.361000000000004</v>
      </c>
      <c r="X32" s="62">
        <f t="shared" si="4"/>
        <v>72.849000000000004</v>
      </c>
      <c r="Y32" s="62">
        <f t="shared" si="4"/>
        <v>143.524</v>
      </c>
      <c r="Z32" s="63" t="str">
        <f t="shared" si="4"/>
        <v/>
      </c>
      <c r="AA32" s="64">
        <f>SUM(AA29:AA31)</f>
        <v>799.79200000000014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5</v>
      </c>
      <c r="Q37" s="99">
        <v>15</v>
      </c>
      <c r="R37" s="99"/>
      <c r="S37" s="99">
        <v>11.7</v>
      </c>
      <c r="T37" s="99"/>
      <c r="U37" s="99"/>
      <c r="V37" s="99"/>
      <c r="W37" s="99"/>
      <c r="X37" s="99"/>
      <c r="Y37" s="99"/>
      <c r="Z37" s="100"/>
      <c r="AA37" s="79">
        <f t="shared" si="5"/>
        <v>31.7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>
        <v>55.3</v>
      </c>
      <c r="O39" s="99">
        <v>162.19999999999999</v>
      </c>
      <c r="P39" s="99"/>
      <c r="Q39" s="99">
        <v>72.3</v>
      </c>
      <c r="R39" s="99"/>
      <c r="S39" s="99">
        <v>49.4</v>
      </c>
      <c r="T39" s="99">
        <v>112.6</v>
      </c>
      <c r="U39" s="99"/>
      <c r="V39" s="99">
        <v>15.7</v>
      </c>
      <c r="W39" s="99"/>
      <c r="X39" s="99"/>
      <c r="Y39" s="99"/>
      <c r="Z39" s="100"/>
      <c r="AA39" s="79">
        <f t="shared" si="5"/>
        <v>467.49999999999994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55.3</v>
      </c>
      <c r="O40" s="88">
        <f t="shared" si="6"/>
        <v>162.19999999999999</v>
      </c>
      <c r="P40" s="88">
        <f t="shared" si="6"/>
        <v>5</v>
      </c>
      <c r="Q40" s="88">
        <f t="shared" si="6"/>
        <v>87.3</v>
      </c>
      <c r="R40" s="88">
        <f t="shared" si="6"/>
        <v>0</v>
      </c>
      <c r="S40" s="88">
        <f t="shared" si="6"/>
        <v>61.099999999999994</v>
      </c>
      <c r="T40" s="88">
        <f t="shared" si="6"/>
        <v>112.6</v>
      </c>
      <c r="U40" s="88">
        <f t="shared" si="6"/>
        <v>0</v>
      </c>
      <c r="V40" s="88">
        <f t="shared" si="6"/>
        <v>15.7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499.2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5</v>
      </c>
      <c r="Q45" s="99">
        <v>15</v>
      </c>
      <c r="R45" s="99"/>
      <c r="S45" s="99">
        <v>11.7</v>
      </c>
      <c r="T45" s="99"/>
      <c r="U45" s="99"/>
      <c r="V45" s="99"/>
      <c r="W45" s="99"/>
      <c r="X45" s="99"/>
      <c r="Y45" s="99"/>
      <c r="Z45" s="100"/>
      <c r="AA45" s="79">
        <f t="shared" si="7"/>
        <v>31.7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>
        <v>55.3</v>
      </c>
      <c r="O47" s="99">
        <v>162.19999999999999</v>
      </c>
      <c r="P47" s="99"/>
      <c r="Q47" s="99">
        <v>72.3</v>
      </c>
      <c r="R47" s="99"/>
      <c r="S47" s="99">
        <v>49.4</v>
      </c>
      <c r="T47" s="99">
        <v>112.6</v>
      </c>
      <c r="U47" s="99"/>
      <c r="V47" s="99">
        <v>15.7</v>
      </c>
      <c r="W47" s="99"/>
      <c r="X47" s="99"/>
      <c r="Y47" s="99"/>
      <c r="Z47" s="100"/>
      <c r="AA47" s="79">
        <f t="shared" si="7"/>
        <v>467.49999999999994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55.3</v>
      </c>
      <c r="O49" s="88">
        <f t="shared" si="8"/>
        <v>162.19999999999999</v>
      </c>
      <c r="P49" s="88">
        <f t="shared" si="8"/>
        <v>5</v>
      </c>
      <c r="Q49" s="88">
        <f t="shared" si="8"/>
        <v>87.3</v>
      </c>
      <c r="R49" s="88">
        <f t="shared" si="8"/>
        <v>0</v>
      </c>
      <c r="S49" s="88">
        <f t="shared" si="8"/>
        <v>61.099999999999994</v>
      </c>
      <c r="T49" s="88">
        <f t="shared" si="8"/>
        <v>112.6</v>
      </c>
      <c r="U49" s="88">
        <f t="shared" si="8"/>
        <v>0</v>
      </c>
      <c r="V49" s="88">
        <f t="shared" si="8"/>
        <v>15.7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499.2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125.01299999999999</v>
      </c>
      <c r="O52" s="88">
        <f t="shared" si="10"/>
        <v>211.71999999999997</v>
      </c>
      <c r="P52" s="88">
        <f t="shared" si="10"/>
        <v>73.608000000000004</v>
      </c>
      <c r="Q52" s="88">
        <f t="shared" si="10"/>
        <v>200.02799999999999</v>
      </c>
      <c r="R52" s="88">
        <f t="shared" si="10"/>
        <v>26.454000000000001</v>
      </c>
      <c r="S52" s="88">
        <f t="shared" si="10"/>
        <v>61.707999999999991</v>
      </c>
      <c r="T52" s="88">
        <f t="shared" si="10"/>
        <v>154.48599999999999</v>
      </c>
      <c r="U52" s="88">
        <f t="shared" si="10"/>
        <v>100.59</v>
      </c>
      <c r="V52" s="88">
        <f t="shared" si="10"/>
        <v>56.650999999999996</v>
      </c>
      <c r="W52" s="88">
        <f t="shared" si="10"/>
        <v>72.361000000000004</v>
      </c>
      <c r="X52" s="88">
        <f t="shared" si="10"/>
        <v>72.849000000000004</v>
      </c>
      <c r="Y52" s="88">
        <f t="shared" si="10"/>
        <v>143.524</v>
      </c>
      <c r="Z52" s="89" t="str">
        <f t="shared" si="10"/>
        <v/>
      </c>
      <c r="AA52" s="104">
        <f>SUM(B52:Z52)</f>
        <v>1298.9919999999997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125.01299999999999</v>
      </c>
      <c r="O4" s="18">
        <v>211.72200000000001</v>
      </c>
      <c r="P4" s="18">
        <v>73.60799999999999</v>
      </c>
      <c r="Q4" s="18">
        <v>200</v>
      </c>
      <c r="R4" s="18">
        <v>26.404</v>
      </c>
      <c r="S4" s="18">
        <v>61.688000000000002</v>
      </c>
      <c r="T4" s="18">
        <v>154.465</v>
      </c>
      <c r="U4" s="18">
        <v>100.627</v>
      </c>
      <c r="V4" s="18">
        <v>56.637999999999998</v>
      </c>
      <c r="W4" s="18">
        <v>72.331999999999994</v>
      </c>
      <c r="X4" s="18">
        <v>72.829000000000008</v>
      </c>
      <c r="Y4" s="18">
        <v>143.50800000000001</v>
      </c>
      <c r="Z4" s="19"/>
      <c r="AA4" s="20">
        <f>SUM(B4:Z4)</f>
        <v>1298.8340000000001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52.56</v>
      </c>
      <c r="O7" s="28">
        <v>39.270000000000003</v>
      </c>
      <c r="P7" s="28">
        <v>60.51</v>
      </c>
      <c r="Q7" s="28">
        <v>29.65</v>
      </c>
      <c r="R7" s="28">
        <v>22.14</v>
      </c>
      <c r="S7" s="28">
        <v>76.34</v>
      </c>
      <c r="T7" s="28">
        <v>93.53</v>
      </c>
      <c r="U7" s="28">
        <v>109.38</v>
      </c>
      <c r="V7" s="28">
        <v>117.51</v>
      </c>
      <c r="W7" s="28">
        <v>121.4</v>
      </c>
      <c r="X7" s="28">
        <v>114.98</v>
      </c>
      <c r="Y7" s="28">
        <v>99.51</v>
      </c>
      <c r="Z7" s="29"/>
      <c r="AA7" s="30">
        <f>IF(SUM(B7:Z7)&lt;&gt;0,AVERAGEIF(B7:Z7,"&lt;&gt;"""),"")</f>
        <v>78.064999999999998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40</v>
      </c>
      <c r="Z12" s="53"/>
      <c r="AA12" s="54">
        <f t="shared" si="0"/>
        <v>40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102.077</v>
      </c>
      <c r="O14" s="57">
        <v>159.9</v>
      </c>
      <c r="P14" s="57">
        <v>59.1</v>
      </c>
      <c r="Q14" s="57">
        <v>200</v>
      </c>
      <c r="R14" s="57">
        <v>8.1180000000000003</v>
      </c>
      <c r="S14" s="57">
        <v>5.6029999999999998</v>
      </c>
      <c r="T14" s="57">
        <v>16.510999999999999</v>
      </c>
      <c r="U14" s="57">
        <v>4.1269999999999998</v>
      </c>
      <c r="V14" s="57">
        <v>9.3699999999999992</v>
      </c>
      <c r="W14" s="57">
        <v>2.36</v>
      </c>
      <c r="X14" s="57">
        <v>2.9589999999999996</v>
      </c>
      <c r="Y14" s="57">
        <v>21.608000000000001</v>
      </c>
      <c r="Z14" s="58"/>
      <c r="AA14" s="59">
        <f t="shared" si="0"/>
        <v>591.73299999999983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102.077</v>
      </c>
      <c r="O16" s="62">
        <f t="shared" si="1"/>
        <v>159.9</v>
      </c>
      <c r="P16" s="62">
        <f t="shared" si="1"/>
        <v>59.1</v>
      </c>
      <c r="Q16" s="62">
        <f t="shared" si="1"/>
        <v>200</v>
      </c>
      <c r="R16" s="62">
        <f t="shared" si="1"/>
        <v>8.1180000000000003</v>
      </c>
      <c r="S16" s="62">
        <f t="shared" si="1"/>
        <v>5.6029999999999998</v>
      </c>
      <c r="T16" s="62">
        <f t="shared" si="1"/>
        <v>16.510999999999999</v>
      </c>
      <c r="U16" s="62">
        <f t="shared" si="1"/>
        <v>4.1269999999999998</v>
      </c>
      <c r="V16" s="62">
        <f t="shared" si="1"/>
        <v>9.3699999999999992</v>
      </c>
      <c r="W16" s="62">
        <f t="shared" si="1"/>
        <v>2.36</v>
      </c>
      <c r="X16" s="62">
        <f t="shared" si="1"/>
        <v>2.9589999999999996</v>
      </c>
      <c r="Y16" s="62">
        <f t="shared" si="1"/>
        <v>61.608000000000004</v>
      </c>
      <c r="Z16" s="63" t="str">
        <f t="shared" si="1"/>
        <v/>
      </c>
      <c r="AA16" s="64">
        <f>SUM(AA10:AA15)</f>
        <v>631.73299999999983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9.1769999999999996</v>
      </c>
      <c r="O20" s="77">
        <v>18.556000000000001</v>
      </c>
      <c r="P20" s="77">
        <v>5.19</v>
      </c>
      <c r="Q20" s="77"/>
      <c r="R20" s="77">
        <v>2.06</v>
      </c>
      <c r="S20" s="77">
        <v>2.0699999999999998</v>
      </c>
      <c r="T20" s="77"/>
      <c r="U20" s="77"/>
      <c r="V20" s="77"/>
      <c r="W20" s="77"/>
      <c r="X20" s="77"/>
      <c r="Y20" s="77"/>
      <c r="Z20" s="78"/>
      <c r="AA20" s="79">
        <f t="shared" si="2"/>
        <v>37.053000000000004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13.759</v>
      </c>
      <c r="O21" s="81">
        <v>33.265999999999998</v>
      </c>
      <c r="P21" s="81">
        <v>9.3179999999999996</v>
      </c>
      <c r="Q21" s="81"/>
      <c r="R21" s="81">
        <v>10.725999999999999</v>
      </c>
      <c r="S21" s="81">
        <v>54.015000000000001</v>
      </c>
      <c r="T21" s="81">
        <v>13.353999999999999</v>
      </c>
      <c r="U21" s="81">
        <v>2.8</v>
      </c>
      <c r="V21" s="81">
        <v>11.667999999999999</v>
      </c>
      <c r="W21" s="81">
        <v>21.271999999999998</v>
      </c>
      <c r="X21" s="81">
        <v>22.77</v>
      </c>
      <c r="Y21" s="81"/>
      <c r="Z21" s="78"/>
      <c r="AA21" s="79">
        <f t="shared" si="2"/>
        <v>192.94800000000001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22.936</v>
      </c>
      <c r="O26" s="88">
        <f t="shared" si="3"/>
        <v>51.822000000000003</v>
      </c>
      <c r="P26" s="88">
        <f t="shared" si="3"/>
        <v>14.507999999999999</v>
      </c>
      <c r="Q26" s="88">
        <f t="shared" si="3"/>
        <v>0</v>
      </c>
      <c r="R26" s="88">
        <f t="shared" si="3"/>
        <v>12.786</v>
      </c>
      <c r="S26" s="88">
        <f t="shared" si="3"/>
        <v>56.085000000000001</v>
      </c>
      <c r="T26" s="88">
        <f t="shared" si="3"/>
        <v>13.353999999999999</v>
      </c>
      <c r="U26" s="88">
        <f t="shared" si="3"/>
        <v>2.8</v>
      </c>
      <c r="V26" s="88">
        <f t="shared" si="3"/>
        <v>11.667999999999999</v>
      </c>
      <c r="W26" s="88">
        <f t="shared" si="3"/>
        <v>21.271999999999998</v>
      </c>
      <c r="X26" s="88">
        <f t="shared" si="3"/>
        <v>22.77</v>
      </c>
      <c r="Y26" s="88">
        <f t="shared" si="3"/>
        <v>0</v>
      </c>
      <c r="Z26" s="89" t="str">
        <f t="shared" si="3"/>
        <v/>
      </c>
      <c r="AA26" s="90">
        <f>SUM(AA19:AA25)</f>
        <v>230.001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125.01300000000001</v>
      </c>
      <c r="O30" s="77">
        <v>211.72200000000001</v>
      </c>
      <c r="P30" s="77">
        <v>73.608000000000004</v>
      </c>
      <c r="Q30" s="77">
        <v>200</v>
      </c>
      <c r="R30" s="77">
        <v>20.904</v>
      </c>
      <c r="S30" s="77">
        <v>61.688000000000002</v>
      </c>
      <c r="T30" s="77">
        <v>29.864999999999998</v>
      </c>
      <c r="U30" s="77">
        <v>6.9269999999999996</v>
      </c>
      <c r="V30" s="77">
        <v>21.038</v>
      </c>
      <c r="W30" s="77">
        <v>23.632000000000001</v>
      </c>
      <c r="X30" s="77">
        <v>25.728999999999999</v>
      </c>
      <c r="Y30" s="77">
        <v>61.607999999999997</v>
      </c>
      <c r="Z30" s="78"/>
      <c r="AA30" s="79">
        <f>SUM(B30:Z30)</f>
        <v>861.73400000000004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125.01300000000001</v>
      </c>
      <c r="O32" s="62">
        <f t="shared" si="4"/>
        <v>211.72200000000001</v>
      </c>
      <c r="P32" s="62">
        <f t="shared" si="4"/>
        <v>73.608000000000004</v>
      </c>
      <c r="Q32" s="62">
        <f t="shared" si="4"/>
        <v>200</v>
      </c>
      <c r="R32" s="62">
        <f t="shared" si="4"/>
        <v>20.904</v>
      </c>
      <c r="S32" s="62">
        <f t="shared" si="4"/>
        <v>61.688000000000002</v>
      </c>
      <c r="T32" s="62">
        <f t="shared" si="4"/>
        <v>29.864999999999998</v>
      </c>
      <c r="U32" s="62">
        <f t="shared" si="4"/>
        <v>6.9269999999999996</v>
      </c>
      <c r="V32" s="62">
        <f t="shared" si="4"/>
        <v>21.038</v>
      </c>
      <c r="W32" s="62">
        <f t="shared" si="4"/>
        <v>23.632000000000001</v>
      </c>
      <c r="X32" s="62">
        <f t="shared" si="4"/>
        <v>25.728999999999999</v>
      </c>
      <c r="Y32" s="62">
        <f t="shared" si="4"/>
        <v>61.607999999999997</v>
      </c>
      <c r="Z32" s="63" t="str">
        <f t="shared" si="4"/>
        <v/>
      </c>
      <c r="AA32" s="64">
        <f>SUM(AA29:AA31)</f>
        <v>861.73400000000004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1.8</v>
      </c>
      <c r="S37" s="99"/>
      <c r="T37" s="99">
        <v>124.6</v>
      </c>
      <c r="U37" s="99">
        <v>14.7</v>
      </c>
      <c r="V37" s="99">
        <v>35.6</v>
      </c>
      <c r="W37" s="99">
        <v>15.1</v>
      </c>
      <c r="X37" s="99">
        <v>8.5</v>
      </c>
      <c r="Y37" s="99">
        <v>81.900000000000006</v>
      </c>
      <c r="Z37" s="100"/>
      <c r="AA37" s="79">
        <f t="shared" si="5"/>
        <v>282.2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3.7</v>
      </c>
      <c r="S39" s="99"/>
      <c r="T39" s="99"/>
      <c r="U39" s="99">
        <v>79</v>
      </c>
      <c r="V39" s="99"/>
      <c r="W39" s="99">
        <v>33.6</v>
      </c>
      <c r="X39" s="99">
        <v>38.6</v>
      </c>
      <c r="Y39" s="99"/>
      <c r="Z39" s="100"/>
      <c r="AA39" s="79">
        <f t="shared" si="5"/>
        <v>154.9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5.5</v>
      </c>
      <c r="S40" s="88">
        <f t="shared" si="6"/>
        <v>0</v>
      </c>
      <c r="T40" s="88">
        <f t="shared" si="6"/>
        <v>124.6</v>
      </c>
      <c r="U40" s="88">
        <f t="shared" si="6"/>
        <v>93.7</v>
      </c>
      <c r="V40" s="88">
        <f t="shared" si="6"/>
        <v>35.6</v>
      </c>
      <c r="W40" s="88">
        <f t="shared" si="6"/>
        <v>48.7</v>
      </c>
      <c r="X40" s="88">
        <f t="shared" si="6"/>
        <v>47.1</v>
      </c>
      <c r="Y40" s="88">
        <f t="shared" si="6"/>
        <v>81.900000000000006</v>
      </c>
      <c r="Z40" s="89" t="str">
        <f t="shared" si="6"/>
        <v/>
      </c>
      <c r="AA40" s="90">
        <f t="shared" si="5"/>
        <v>437.1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1.8</v>
      </c>
      <c r="S45" s="99"/>
      <c r="T45" s="99">
        <v>124.6</v>
      </c>
      <c r="U45" s="99">
        <v>14.7</v>
      </c>
      <c r="V45" s="99">
        <v>35.6</v>
      </c>
      <c r="W45" s="99">
        <v>15.1</v>
      </c>
      <c r="X45" s="99">
        <v>8.5</v>
      </c>
      <c r="Y45" s="99">
        <v>81.900000000000006</v>
      </c>
      <c r="Z45" s="100"/>
      <c r="AA45" s="79">
        <f t="shared" si="7"/>
        <v>282.2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3.7</v>
      </c>
      <c r="S47" s="99"/>
      <c r="T47" s="99"/>
      <c r="U47" s="99">
        <v>79</v>
      </c>
      <c r="V47" s="99"/>
      <c r="W47" s="99">
        <v>33.6</v>
      </c>
      <c r="X47" s="99">
        <v>38.6</v>
      </c>
      <c r="Y47" s="99"/>
      <c r="Z47" s="100"/>
      <c r="AA47" s="79">
        <f t="shared" si="7"/>
        <v>154.9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5.5</v>
      </c>
      <c r="S49" s="88">
        <f t="shared" si="8"/>
        <v>0</v>
      </c>
      <c r="T49" s="88">
        <f t="shared" si="8"/>
        <v>124.6</v>
      </c>
      <c r="U49" s="88">
        <f t="shared" si="8"/>
        <v>93.7</v>
      </c>
      <c r="V49" s="88">
        <f t="shared" si="8"/>
        <v>35.6</v>
      </c>
      <c r="W49" s="88">
        <f t="shared" si="8"/>
        <v>48.7</v>
      </c>
      <c r="X49" s="88">
        <f t="shared" si="8"/>
        <v>47.1</v>
      </c>
      <c r="Y49" s="88">
        <f t="shared" si="8"/>
        <v>81.900000000000006</v>
      </c>
      <c r="Z49" s="89" t="str">
        <f t="shared" si="8"/>
        <v/>
      </c>
      <c r="AA49" s="90">
        <f t="shared" si="7"/>
        <v>437.1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125.01300000000001</v>
      </c>
      <c r="O52" s="88">
        <f t="shared" si="10"/>
        <v>211.72200000000001</v>
      </c>
      <c r="P52" s="88">
        <f t="shared" si="10"/>
        <v>73.608000000000004</v>
      </c>
      <c r="Q52" s="88">
        <f t="shared" si="10"/>
        <v>200</v>
      </c>
      <c r="R52" s="88">
        <f t="shared" si="10"/>
        <v>26.404</v>
      </c>
      <c r="S52" s="88">
        <f t="shared" si="10"/>
        <v>61.688000000000002</v>
      </c>
      <c r="T52" s="88">
        <f t="shared" si="10"/>
        <v>154.465</v>
      </c>
      <c r="U52" s="88">
        <f t="shared" si="10"/>
        <v>100.62700000000001</v>
      </c>
      <c r="V52" s="88">
        <f t="shared" si="10"/>
        <v>56.637999999999998</v>
      </c>
      <c r="W52" s="88">
        <f t="shared" si="10"/>
        <v>72.331999999999994</v>
      </c>
      <c r="X52" s="88">
        <f t="shared" si="10"/>
        <v>72.829000000000008</v>
      </c>
      <c r="Y52" s="88">
        <f t="shared" si="10"/>
        <v>143.50800000000001</v>
      </c>
      <c r="Z52" s="89" t="str">
        <f t="shared" si="10"/>
        <v/>
      </c>
      <c r="AA52" s="104">
        <f>SUM(B52:Z52)</f>
        <v>1298.8340000000001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-55.3</v>
      </c>
      <c r="O4" s="18">
        <v>-162.19999999999999</v>
      </c>
      <c r="P4" s="18">
        <v>-5</v>
      </c>
      <c r="Q4" s="18">
        <v>-87.3</v>
      </c>
      <c r="R4" s="18">
        <v>5.5</v>
      </c>
      <c r="S4" s="18">
        <v>-61.099999999999994</v>
      </c>
      <c r="T4" s="18">
        <v>12</v>
      </c>
      <c r="U4" s="18">
        <v>93.7</v>
      </c>
      <c r="V4" s="18">
        <v>19.900000000000002</v>
      </c>
      <c r="W4" s="18">
        <v>48.7</v>
      </c>
      <c r="X4" s="18">
        <v>47.1</v>
      </c>
      <c r="Y4" s="18">
        <v>81.900000000000006</v>
      </c>
      <c r="Z4" s="19"/>
      <c r="AA4" s="111">
        <f>SUM(B4:Z4)</f>
        <v>-62.099999999999966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52.56</v>
      </c>
      <c r="O7" s="117">
        <v>39.270000000000003</v>
      </c>
      <c r="P7" s="117">
        <v>60.51</v>
      </c>
      <c r="Q7" s="117">
        <v>29.65</v>
      </c>
      <c r="R7" s="117">
        <v>22.14</v>
      </c>
      <c r="S7" s="117">
        <v>76.34</v>
      </c>
      <c r="T7" s="117">
        <v>93.53</v>
      </c>
      <c r="U7" s="117">
        <v>109.38</v>
      </c>
      <c r="V7" s="117">
        <v>117.51</v>
      </c>
      <c r="W7" s="117">
        <v>121.4</v>
      </c>
      <c r="X7" s="117">
        <v>114.98</v>
      </c>
      <c r="Y7" s="117">
        <v>99.51</v>
      </c>
      <c r="Z7" s="118"/>
      <c r="AA7" s="119">
        <f>IF(SUM(B7:Z7)&lt;&gt;0,AVERAGEIF(B7:Z7,"&lt;&gt;"""),"")</f>
        <v>78.064999999999998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5</v>
      </c>
      <c r="Q13" s="129">
        <v>15</v>
      </c>
      <c r="R13" s="129"/>
      <c r="S13" s="129">
        <v>11.7</v>
      </c>
      <c r="T13" s="129"/>
      <c r="U13" s="129"/>
      <c r="V13" s="129"/>
      <c r="W13" s="129"/>
      <c r="X13" s="129"/>
      <c r="Y13" s="130"/>
      <c r="Z13" s="131"/>
      <c r="AA13" s="132">
        <f t="shared" si="0"/>
        <v>31.7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>
        <v>55.3</v>
      </c>
      <c r="O15" s="133">
        <v>162.19999999999999</v>
      </c>
      <c r="P15" s="133"/>
      <c r="Q15" s="133">
        <v>72.3</v>
      </c>
      <c r="R15" s="133"/>
      <c r="S15" s="133">
        <v>49.4</v>
      </c>
      <c r="T15" s="133">
        <v>112.6</v>
      </c>
      <c r="U15" s="133"/>
      <c r="V15" s="133">
        <v>15.7</v>
      </c>
      <c r="W15" s="133"/>
      <c r="X15" s="133"/>
      <c r="Y15" s="133"/>
      <c r="Z15" s="131"/>
      <c r="AA15" s="132">
        <f t="shared" si="0"/>
        <v>467.49999999999994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55.3</v>
      </c>
      <c r="O16" s="135">
        <f t="shared" si="1"/>
        <v>162.19999999999999</v>
      </c>
      <c r="P16" s="135">
        <f t="shared" si="1"/>
        <v>5</v>
      </c>
      <c r="Q16" s="135">
        <f t="shared" si="1"/>
        <v>87.3</v>
      </c>
      <c r="R16" s="135">
        <f t="shared" si="1"/>
        <v>0</v>
      </c>
      <c r="S16" s="135">
        <f t="shared" si="1"/>
        <v>61.099999999999994</v>
      </c>
      <c r="T16" s="135">
        <f t="shared" si="1"/>
        <v>112.6</v>
      </c>
      <c r="U16" s="135">
        <f t="shared" si="1"/>
        <v>0</v>
      </c>
      <c r="V16" s="135">
        <f t="shared" si="1"/>
        <v>15.7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499.2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1.8</v>
      </c>
      <c r="S21" s="129"/>
      <c r="T21" s="129">
        <v>124.6</v>
      </c>
      <c r="U21" s="129">
        <v>14.7</v>
      </c>
      <c r="V21" s="129">
        <v>35.6</v>
      </c>
      <c r="W21" s="129">
        <v>15.1</v>
      </c>
      <c r="X21" s="129">
        <v>8.5</v>
      </c>
      <c r="Y21" s="130">
        <v>81.900000000000006</v>
      </c>
      <c r="Z21" s="131"/>
      <c r="AA21" s="132">
        <f t="shared" si="2"/>
        <v>282.2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3.7</v>
      </c>
      <c r="S23" s="133"/>
      <c r="T23" s="133"/>
      <c r="U23" s="133">
        <v>79</v>
      </c>
      <c r="V23" s="133"/>
      <c r="W23" s="133">
        <v>33.6</v>
      </c>
      <c r="X23" s="133">
        <v>38.6</v>
      </c>
      <c r="Y23" s="133"/>
      <c r="Z23" s="131"/>
      <c r="AA23" s="132">
        <f t="shared" si="2"/>
        <v>154.9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5.5</v>
      </c>
      <c r="S24" s="135">
        <f t="shared" si="3"/>
        <v>0</v>
      </c>
      <c r="T24" s="135">
        <f t="shared" si="3"/>
        <v>124.6</v>
      </c>
      <c r="U24" s="135">
        <f t="shared" si="3"/>
        <v>93.7</v>
      </c>
      <c r="V24" s="135">
        <f t="shared" si="3"/>
        <v>35.6</v>
      </c>
      <c r="W24" s="135">
        <f t="shared" si="3"/>
        <v>48.7</v>
      </c>
      <c r="X24" s="135">
        <f t="shared" si="3"/>
        <v>47.1</v>
      </c>
      <c r="Y24" s="135">
        <f t="shared" si="3"/>
        <v>81.900000000000006</v>
      </c>
      <c r="Z24" s="136" t="str">
        <f t="shared" si="3"/>
        <v/>
      </c>
      <c r="AA24" s="90">
        <f t="shared" si="2"/>
        <v>437.1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2025-06-28T08:25:49Z</dcterms:created>
  <dcterms:modified xsi:type="dcterms:W3CDTF">2025-06-28T08:25:51Z</dcterms:modified>
</cp:coreProperties>
</file>