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<sst xmlns="http://schemas.openxmlformats.org/spreadsheetml/2006/main" count="124" uniqueCount="57">
  <si>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04/04/2026 16:29:18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</si>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</sst>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E1A-4E7E-B01F-2DD52525EF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E1A-4E7E-B01F-2DD52525EF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6">
                  <c:v>2.08</c:v>
                </c:pt>
                <c:pt idx="26">
                  <c:v>2.08</c:v>
                </c:pt>
                <c:pt idx="29">
                  <c:v>2.08</c:v>
                </c:pt>
                <c:pt idx="30">
                  <c:v>2.08</c:v>
                </c:pt>
                <c:pt idx="32">
                  <c:v>2.08</c:v>
                </c:pt>
                <c:pt idx="33">
                  <c:v>2.08</c:v>
                </c:pt>
                <c:pt idx="34">
                  <c:v>2.08</c:v>
                </c:pt>
                <c:pt idx="35">
                  <c:v>2.08</c:v>
                </c:pt>
                <c:pt idx="43">
                  <c:v>3</c:v>
                </c:pt>
                <c:pt idx="45">
                  <c:v>0.8</c:v>
                </c:pt>
                <c:pt idx="47">
                  <c:v>2.1</c:v>
                </c:pt>
                <c:pt idx="51">
                  <c:v>10.1</c:v>
                </c:pt>
                <c:pt idx="52">
                  <c:v>16.600000000000001</c:v>
                </c:pt>
                <c:pt idx="53">
                  <c:v>16.899999999999999</c:v>
                </c:pt>
                <c:pt idx="54">
                  <c:v>17.100000000000001</c:v>
                </c:pt>
                <c:pt idx="55">
                  <c:v>17.600000000000001</c:v>
                </c:pt>
                <c:pt idx="56">
                  <c:v>20.28</c:v>
                </c:pt>
                <c:pt idx="57">
                  <c:v>20.88</c:v>
                </c:pt>
                <c:pt idx="58">
                  <c:v>19.78</c:v>
                </c:pt>
                <c:pt idx="59">
                  <c:v>19.88</c:v>
                </c:pt>
                <c:pt idx="60">
                  <c:v>22.2</c:v>
                </c:pt>
                <c:pt idx="61">
                  <c:v>22.9</c:v>
                </c:pt>
                <c:pt idx="62">
                  <c:v>24.1</c:v>
                </c:pt>
                <c:pt idx="63">
                  <c:v>11.7</c:v>
                </c:pt>
                <c:pt idx="70">
                  <c:v>2.08</c:v>
                </c:pt>
                <c:pt idx="72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1A-4E7E-B01F-2DD52525EF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2">
                  <c:v>2.0670000000000002</c:v>
                </c:pt>
                <c:pt idx="16">
                  <c:v>8.0039999999999996</c:v>
                </c:pt>
                <c:pt idx="20">
                  <c:v>4.09</c:v>
                </c:pt>
                <c:pt idx="26">
                  <c:v>8.7780000000000005</c:v>
                </c:pt>
                <c:pt idx="27">
                  <c:v>1.5</c:v>
                </c:pt>
                <c:pt idx="28">
                  <c:v>10.429</c:v>
                </c:pt>
                <c:pt idx="29">
                  <c:v>14.295999999999999</c:v>
                </c:pt>
                <c:pt idx="30">
                  <c:v>14.797000000000001</c:v>
                </c:pt>
                <c:pt idx="32">
                  <c:v>20.809000000000001</c:v>
                </c:pt>
                <c:pt idx="33">
                  <c:v>21.206</c:v>
                </c:pt>
                <c:pt idx="34">
                  <c:v>17.231999999999999</c:v>
                </c:pt>
                <c:pt idx="35">
                  <c:v>5.9589999999999996</c:v>
                </c:pt>
                <c:pt idx="43">
                  <c:v>6</c:v>
                </c:pt>
                <c:pt idx="47">
                  <c:v>2</c:v>
                </c:pt>
                <c:pt idx="51">
                  <c:v>25.9</c:v>
                </c:pt>
                <c:pt idx="52">
                  <c:v>45.9</c:v>
                </c:pt>
                <c:pt idx="53">
                  <c:v>44.2</c:v>
                </c:pt>
                <c:pt idx="54">
                  <c:v>43.1</c:v>
                </c:pt>
                <c:pt idx="55">
                  <c:v>41.9</c:v>
                </c:pt>
                <c:pt idx="56">
                  <c:v>41.1</c:v>
                </c:pt>
                <c:pt idx="57">
                  <c:v>40</c:v>
                </c:pt>
                <c:pt idx="58">
                  <c:v>34.299999999999997</c:v>
                </c:pt>
                <c:pt idx="59">
                  <c:v>34.4</c:v>
                </c:pt>
                <c:pt idx="60">
                  <c:v>32.700000000000003</c:v>
                </c:pt>
                <c:pt idx="61">
                  <c:v>32.5</c:v>
                </c:pt>
                <c:pt idx="62">
                  <c:v>32</c:v>
                </c:pt>
                <c:pt idx="63">
                  <c:v>10.8</c:v>
                </c:pt>
                <c:pt idx="67">
                  <c:v>1.8069999999999999</c:v>
                </c:pt>
                <c:pt idx="70">
                  <c:v>1.468</c:v>
                </c:pt>
                <c:pt idx="71">
                  <c:v>0.94299999999999995</c:v>
                </c:pt>
                <c:pt idx="72">
                  <c:v>3.4</c:v>
                </c:pt>
                <c:pt idx="76">
                  <c:v>0.96099999999999997</c:v>
                </c:pt>
                <c:pt idx="94">
                  <c:v>2.629</c:v>
                </c:pt>
                <c:pt idx="95">
                  <c:v>16.074000000000002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1A-4E7E-B01F-2DD52525EF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E1A-4E7E-B01F-2DD52525EF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1A-4E7E-B01F-2DD52525EF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E1A-4E7E-B01F-2DD52525EF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E1A-4E7E-B01F-2DD52525EF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E1A-4E7E-B01F-2DD52525EF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45.640999999999998</c:v>
                </c:pt>
                <c:pt idx="75">
                  <c:v>38.963000000000001</c:v>
                </c:pt>
                <c:pt idx="76">
                  <c:v>12.327999999999999</c:v>
                </c:pt>
                <c:pt idx="77">
                  <c:v>43.662999999999997</c:v>
                </c:pt>
                <c:pt idx="78">
                  <c:v>48.334000000000003</c:v>
                </c:pt>
                <c:pt idx="79">
                  <c:v>11.321999999999999</c:v>
                </c:pt>
                <c:pt idx="80">
                  <c:v>81.542000000000002</c:v>
                </c:pt>
                <c:pt idx="81">
                  <c:v>66.402000000000001</c:v>
                </c:pt>
                <c:pt idx="82">
                  <c:v>73.147000000000006</c:v>
                </c:pt>
                <c:pt idx="83">
                  <c:v>36.5</c:v>
                </c:pt>
                <c:pt idx="84">
                  <c:v>53.138999999999996</c:v>
                </c:pt>
                <c:pt idx="85">
                  <c:v>34.68</c:v>
                </c:pt>
                <c:pt idx="86">
                  <c:v>46.404000000000003</c:v>
                </c:pt>
                <c:pt idx="87">
                  <c:v>44.014000000000003</c:v>
                </c:pt>
                <c:pt idx="88">
                  <c:v>38.22</c:v>
                </c:pt>
                <c:pt idx="89">
                  <c:v>52.301000000000002</c:v>
                </c:pt>
                <c:pt idx="90">
                  <c:v>19.416</c:v>
                </c:pt>
                <c:pt idx="92">
                  <c:v>7.3019999999999996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1A-4E7E-B01F-2DD52525EF7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72.7</c:v>
                </c:pt>
                <c:pt idx="1">
                  <c:v>53.8</c:v>
                </c:pt>
                <c:pt idx="2">
                  <c:v>27.3</c:v>
                </c:pt>
                <c:pt idx="3">
                  <c:v>28.8</c:v>
                </c:pt>
                <c:pt idx="4">
                  <c:v>64.3</c:v>
                </c:pt>
                <c:pt idx="5">
                  <c:v>48.1</c:v>
                </c:pt>
                <c:pt idx="6">
                  <c:v>30.6</c:v>
                </c:pt>
                <c:pt idx="7">
                  <c:v>23.9</c:v>
                </c:pt>
                <c:pt idx="8">
                  <c:v>40.299999999999997</c:v>
                </c:pt>
                <c:pt idx="9">
                  <c:v>23.2</c:v>
                </c:pt>
                <c:pt idx="10">
                  <c:v>28.4</c:v>
                </c:pt>
                <c:pt idx="11">
                  <c:v>23.6</c:v>
                </c:pt>
                <c:pt idx="12">
                  <c:v>19.2</c:v>
                </c:pt>
                <c:pt idx="13">
                  <c:v>18.899999999999999</c:v>
                </c:pt>
                <c:pt idx="14">
                  <c:v>40.9</c:v>
                </c:pt>
                <c:pt idx="15">
                  <c:v>52.3</c:v>
                </c:pt>
                <c:pt idx="16">
                  <c:v>6.8</c:v>
                </c:pt>
                <c:pt idx="17">
                  <c:v>23.5</c:v>
                </c:pt>
                <c:pt idx="18">
                  <c:v>24.4</c:v>
                </c:pt>
                <c:pt idx="19">
                  <c:v>18</c:v>
                </c:pt>
                <c:pt idx="20">
                  <c:v>1.4</c:v>
                </c:pt>
                <c:pt idx="21">
                  <c:v>7.6</c:v>
                </c:pt>
                <c:pt idx="22">
                  <c:v>21.2</c:v>
                </c:pt>
                <c:pt idx="23">
                  <c:v>50.2</c:v>
                </c:pt>
                <c:pt idx="24">
                  <c:v>47.5</c:v>
                </c:pt>
                <c:pt idx="25">
                  <c:v>32.200000000000003</c:v>
                </c:pt>
                <c:pt idx="26">
                  <c:v>0</c:v>
                </c:pt>
                <c:pt idx="27">
                  <c:v>4.8</c:v>
                </c:pt>
                <c:pt idx="28">
                  <c:v>24.2</c:v>
                </c:pt>
                <c:pt idx="29">
                  <c:v>14.1</c:v>
                </c:pt>
                <c:pt idx="30">
                  <c:v>49.4</c:v>
                </c:pt>
                <c:pt idx="31">
                  <c:v>0</c:v>
                </c:pt>
                <c:pt idx="32">
                  <c:v>27.9</c:v>
                </c:pt>
                <c:pt idx="33">
                  <c:v>61.6</c:v>
                </c:pt>
                <c:pt idx="34">
                  <c:v>35.200000000000003</c:v>
                </c:pt>
                <c:pt idx="35">
                  <c:v>111.9</c:v>
                </c:pt>
                <c:pt idx="36">
                  <c:v>137.6</c:v>
                </c:pt>
                <c:pt idx="37">
                  <c:v>124.4</c:v>
                </c:pt>
                <c:pt idx="38">
                  <c:v>155</c:v>
                </c:pt>
                <c:pt idx="39">
                  <c:v>166.3</c:v>
                </c:pt>
                <c:pt idx="40">
                  <c:v>193</c:v>
                </c:pt>
                <c:pt idx="41">
                  <c:v>265.60000000000002</c:v>
                </c:pt>
                <c:pt idx="42">
                  <c:v>182.7</c:v>
                </c:pt>
                <c:pt idx="43">
                  <c:v>201.5</c:v>
                </c:pt>
                <c:pt idx="44">
                  <c:v>230.7</c:v>
                </c:pt>
                <c:pt idx="45">
                  <c:v>245.6</c:v>
                </c:pt>
                <c:pt idx="46">
                  <c:v>209.3</c:v>
                </c:pt>
                <c:pt idx="47">
                  <c:v>269.60000000000002</c:v>
                </c:pt>
                <c:pt idx="48">
                  <c:v>266.3</c:v>
                </c:pt>
                <c:pt idx="49">
                  <c:v>270.2</c:v>
                </c:pt>
                <c:pt idx="50">
                  <c:v>255.7</c:v>
                </c:pt>
                <c:pt idx="51">
                  <c:v>265.2</c:v>
                </c:pt>
                <c:pt idx="52">
                  <c:v>293.7</c:v>
                </c:pt>
                <c:pt idx="53">
                  <c:v>274.8</c:v>
                </c:pt>
                <c:pt idx="54">
                  <c:v>226.6</c:v>
                </c:pt>
                <c:pt idx="55">
                  <c:v>227.2</c:v>
                </c:pt>
                <c:pt idx="56">
                  <c:v>227.9</c:v>
                </c:pt>
                <c:pt idx="57">
                  <c:v>228</c:v>
                </c:pt>
                <c:pt idx="58">
                  <c:v>228.3</c:v>
                </c:pt>
                <c:pt idx="59">
                  <c:v>240.7</c:v>
                </c:pt>
                <c:pt idx="60">
                  <c:v>200.3</c:v>
                </c:pt>
                <c:pt idx="61">
                  <c:v>180</c:v>
                </c:pt>
                <c:pt idx="62">
                  <c:v>180.7</c:v>
                </c:pt>
                <c:pt idx="63">
                  <c:v>172.5</c:v>
                </c:pt>
                <c:pt idx="64">
                  <c:v>156</c:v>
                </c:pt>
                <c:pt idx="65">
                  <c:v>158.4</c:v>
                </c:pt>
                <c:pt idx="66">
                  <c:v>183.7</c:v>
                </c:pt>
                <c:pt idx="67">
                  <c:v>122.7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5.4</c:v>
                </c:pt>
                <c:pt idx="72">
                  <c:v>0</c:v>
                </c:pt>
                <c:pt idx="73">
                  <c:v>9.1999999999999993</c:v>
                </c:pt>
                <c:pt idx="74">
                  <c:v>18.8</c:v>
                </c:pt>
                <c:pt idx="75">
                  <c:v>0</c:v>
                </c:pt>
                <c:pt idx="76">
                  <c:v>9.3000000000000007</c:v>
                </c:pt>
                <c:pt idx="77">
                  <c:v>0</c:v>
                </c:pt>
                <c:pt idx="78">
                  <c:v>0</c:v>
                </c:pt>
                <c:pt idx="79">
                  <c:v>53.3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32.9</c:v>
                </c:pt>
                <c:pt idx="84">
                  <c:v>0</c:v>
                </c:pt>
                <c:pt idx="85">
                  <c:v>34.700000000000003</c:v>
                </c:pt>
                <c:pt idx="86">
                  <c:v>10.1</c:v>
                </c:pt>
                <c:pt idx="87">
                  <c:v>17.8</c:v>
                </c:pt>
                <c:pt idx="88">
                  <c:v>33.1</c:v>
                </c:pt>
                <c:pt idx="89">
                  <c:v>13.8</c:v>
                </c:pt>
                <c:pt idx="90">
                  <c:v>0.8</c:v>
                </c:pt>
                <c:pt idx="91">
                  <c:v>20.7</c:v>
                </c:pt>
                <c:pt idx="92">
                  <c:v>60.4</c:v>
                </c:pt>
                <c:pt idx="93">
                  <c:v>18.3</c:v>
                </c:pt>
                <c:pt idx="94">
                  <c:v>29.2</c:v>
                </c:pt>
                <c:pt idx="95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1A-4E7E-B01F-2DD52525EF7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E1A-4E7E-B01F-2DD52525EF7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2">
                  <c:v>2E-3</c:v>
                </c:pt>
                <c:pt idx="23">
                  <c:v>8.0000000000000002E-3</c:v>
                </c:pt>
                <c:pt idx="24">
                  <c:v>8.0000000000000002E-3</c:v>
                </c:pt>
                <c:pt idx="26">
                  <c:v>1.365</c:v>
                </c:pt>
                <c:pt idx="27">
                  <c:v>3.4009999999999998</c:v>
                </c:pt>
                <c:pt idx="28">
                  <c:v>9.1959999999999997</c:v>
                </c:pt>
                <c:pt idx="29">
                  <c:v>1.0609999999999999</c:v>
                </c:pt>
                <c:pt idx="30">
                  <c:v>16.908999999999999</c:v>
                </c:pt>
                <c:pt idx="31">
                  <c:v>66.671000000000006</c:v>
                </c:pt>
                <c:pt idx="32">
                  <c:v>4.6989999999999998</c:v>
                </c:pt>
                <c:pt idx="33">
                  <c:v>51.777000000000001</c:v>
                </c:pt>
                <c:pt idx="34">
                  <c:v>57.731999999999999</c:v>
                </c:pt>
                <c:pt idx="35">
                  <c:v>63.863999999999997</c:v>
                </c:pt>
                <c:pt idx="37">
                  <c:v>15.551</c:v>
                </c:pt>
                <c:pt idx="40">
                  <c:v>13.07</c:v>
                </c:pt>
                <c:pt idx="42">
                  <c:v>23.777999999999999</c:v>
                </c:pt>
                <c:pt idx="43">
                  <c:v>39.435000000000002</c:v>
                </c:pt>
                <c:pt idx="44">
                  <c:v>44.731000000000002</c:v>
                </c:pt>
                <c:pt idx="45">
                  <c:v>46.213000000000001</c:v>
                </c:pt>
                <c:pt idx="46">
                  <c:v>42.604999999999997</c:v>
                </c:pt>
                <c:pt idx="47">
                  <c:v>39.290999999999997</c:v>
                </c:pt>
                <c:pt idx="48">
                  <c:v>41.957999999999998</c:v>
                </c:pt>
                <c:pt idx="49">
                  <c:v>40.057000000000002</c:v>
                </c:pt>
                <c:pt idx="50">
                  <c:v>42.262999999999998</c:v>
                </c:pt>
                <c:pt idx="51">
                  <c:v>24.045000000000002</c:v>
                </c:pt>
                <c:pt idx="52">
                  <c:v>23.093</c:v>
                </c:pt>
                <c:pt idx="53">
                  <c:v>22.776</c:v>
                </c:pt>
                <c:pt idx="54">
                  <c:v>21.969000000000001</c:v>
                </c:pt>
                <c:pt idx="55">
                  <c:v>21.359000000000002</c:v>
                </c:pt>
                <c:pt idx="56">
                  <c:v>20.795000000000002</c:v>
                </c:pt>
                <c:pt idx="57">
                  <c:v>20.158999999999999</c:v>
                </c:pt>
                <c:pt idx="58">
                  <c:v>19.536999999999999</c:v>
                </c:pt>
                <c:pt idx="59">
                  <c:v>17.632999999999999</c:v>
                </c:pt>
                <c:pt idx="60">
                  <c:v>17.298999999999999</c:v>
                </c:pt>
                <c:pt idx="61">
                  <c:v>16.57</c:v>
                </c:pt>
                <c:pt idx="62">
                  <c:v>15.884</c:v>
                </c:pt>
                <c:pt idx="63">
                  <c:v>14.962999999999999</c:v>
                </c:pt>
                <c:pt idx="64">
                  <c:v>14.472</c:v>
                </c:pt>
                <c:pt idx="65">
                  <c:v>16.044</c:v>
                </c:pt>
                <c:pt idx="67">
                  <c:v>36.33</c:v>
                </c:pt>
                <c:pt idx="68">
                  <c:v>124.67100000000001</c:v>
                </c:pt>
                <c:pt idx="69">
                  <c:v>128.411</c:v>
                </c:pt>
                <c:pt idx="70">
                  <c:v>13.057</c:v>
                </c:pt>
                <c:pt idx="71">
                  <c:v>2.1999999999999999E-2</c:v>
                </c:pt>
                <c:pt idx="72">
                  <c:v>15.935</c:v>
                </c:pt>
                <c:pt idx="75">
                  <c:v>1.7000000000000001E-2</c:v>
                </c:pt>
                <c:pt idx="76">
                  <c:v>0.15</c:v>
                </c:pt>
                <c:pt idx="77">
                  <c:v>3.5000000000000003E-2</c:v>
                </c:pt>
                <c:pt idx="78">
                  <c:v>3.5999999999999997E-2</c:v>
                </c:pt>
                <c:pt idx="79">
                  <c:v>1.2999999999999999E-2</c:v>
                </c:pt>
                <c:pt idx="80">
                  <c:v>1.7999999999999999E-2</c:v>
                </c:pt>
                <c:pt idx="81">
                  <c:v>2.7E-2</c:v>
                </c:pt>
                <c:pt idx="82">
                  <c:v>3.5999999999999997E-2</c:v>
                </c:pt>
                <c:pt idx="83">
                  <c:v>4.5999999999999999E-2</c:v>
                </c:pt>
                <c:pt idx="84">
                  <c:v>0.05</c:v>
                </c:pt>
                <c:pt idx="85">
                  <c:v>5.2999999999999999E-2</c:v>
                </c:pt>
                <c:pt idx="86">
                  <c:v>5.1999999999999998E-2</c:v>
                </c:pt>
                <c:pt idx="87">
                  <c:v>5.2999999999999999E-2</c:v>
                </c:pt>
                <c:pt idx="88">
                  <c:v>6.0999999999999999E-2</c:v>
                </c:pt>
                <c:pt idx="89">
                  <c:v>7.3999999999999996E-2</c:v>
                </c:pt>
                <c:pt idx="90">
                  <c:v>0.216</c:v>
                </c:pt>
                <c:pt idx="91">
                  <c:v>0.17499999999999999</c:v>
                </c:pt>
                <c:pt idx="92">
                  <c:v>0.112</c:v>
                </c:pt>
                <c:pt idx="93">
                  <c:v>0.158</c:v>
                </c:pt>
                <c:pt idx="94">
                  <c:v>0.13100000000000001</c:v>
                </c:pt>
                <c:pt idx="95">
                  <c:v>0.20300000000000001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E1A-4E7E-B01F-2DD52525EF7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E1A-4E7E-B01F-2DD52525EF7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9.077</c:v>
                </c:pt>
                <c:pt idx="9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E1A-4E7E-B01F-2DD52525E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92.7</c:v>
                </c:pt>
                <c:pt idx="1">
                  <c:v>77.900000000000006</c:v>
                </c:pt>
                <c:pt idx="2">
                  <c:v>48.1</c:v>
                </c:pt>
                <c:pt idx="3">
                  <c:v>-4.32</c:v>
                </c:pt>
                <c:pt idx="4">
                  <c:v>69.05</c:v>
                </c:pt>
                <c:pt idx="5">
                  <c:v>59.92</c:v>
                </c:pt>
                <c:pt idx="6">
                  <c:v>47.19</c:v>
                </c:pt>
                <c:pt idx="7">
                  <c:v>8.6999999999999993</c:v>
                </c:pt>
                <c:pt idx="8">
                  <c:v>49.7</c:v>
                </c:pt>
                <c:pt idx="9">
                  <c:v>20</c:v>
                </c:pt>
                <c:pt idx="10">
                  <c:v>6.63</c:v>
                </c:pt>
                <c:pt idx="11">
                  <c:v>6.39</c:v>
                </c:pt>
                <c:pt idx="12">
                  <c:v>15.01</c:v>
                </c:pt>
                <c:pt idx="13">
                  <c:v>19.84</c:v>
                </c:pt>
                <c:pt idx="14">
                  <c:v>43.8</c:v>
                </c:pt>
                <c:pt idx="15">
                  <c:v>56</c:v>
                </c:pt>
                <c:pt idx="16">
                  <c:v>22.21</c:v>
                </c:pt>
                <c:pt idx="17">
                  <c:v>34.9</c:v>
                </c:pt>
                <c:pt idx="18">
                  <c:v>10.59</c:v>
                </c:pt>
                <c:pt idx="19">
                  <c:v>18.809999999999999</c:v>
                </c:pt>
                <c:pt idx="20">
                  <c:v>24.93</c:v>
                </c:pt>
                <c:pt idx="21">
                  <c:v>39.770000000000003</c:v>
                </c:pt>
                <c:pt idx="22">
                  <c:v>44.98</c:v>
                </c:pt>
                <c:pt idx="23">
                  <c:v>79.23</c:v>
                </c:pt>
                <c:pt idx="24">
                  <c:v>114.44</c:v>
                </c:pt>
                <c:pt idx="25">
                  <c:v>61.9</c:v>
                </c:pt>
                <c:pt idx="26">
                  <c:v>25.7</c:v>
                </c:pt>
                <c:pt idx="27">
                  <c:v>16.21</c:v>
                </c:pt>
                <c:pt idx="28">
                  <c:v>29.28</c:v>
                </c:pt>
                <c:pt idx="29">
                  <c:v>14.96</c:v>
                </c:pt>
                <c:pt idx="30">
                  <c:v>7.65</c:v>
                </c:pt>
                <c:pt idx="31">
                  <c:v>-4.8</c:v>
                </c:pt>
                <c:pt idx="32">
                  <c:v>10</c:v>
                </c:pt>
                <c:pt idx="33">
                  <c:v>9.9600000000000009</c:v>
                </c:pt>
                <c:pt idx="34">
                  <c:v>9.6</c:v>
                </c:pt>
                <c:pt idx="35">
                  <c:v>4.33</c:v>
                </c:pt>
                <c:pt idx="36">
                  <c:v>-1.94</c:v>
                </c:pt>
                <c:pt idx="37">
                  <c:v>-5.16</c:v>
                </c:pt>
                <c:pt idx="38">
                  <c:v>-8.02</c:v>
                </c:pt>
                <c:pt idx="39">
                  <c:v>-16.829999999999998</c:v>
                </c:pt>
                <c:pt idx="40">
                  <c:v>-14.44</c:v>
                </c:pt>
                <c:pt idx="41">
                  <c:v>-24.39</c:v>
                </c:pt>
                <c:pt idx="42">
                  <c:v>-29.3</c:v>
                </c:pt>
                <c:pt idx="43">
                  <c:v>-36.1</c:v>
                </c:pt>
                <c:pt idx="44">
                  <c:v>-33.53</c:v>
                </c:pt>
                <c:pt idx="45">
                  <c:v>-38.22</c:v>
                </c:pt>
                <c:pt idx="46">
                  <c:v>-29.82</c:v>
                </c:pt>
                <c:pt idx="47">
                  <c:v>-39.9</c:v>
                </c:pt>
                <c:pt idx="48">
                  <c:v>-29.72</c:v>
                </c:pt>
                <c:pt idx="49">
                  <c:v>-29.22</c:v>
                </c:pt>
                <c:pt idx="50">
                  <c:v>-34.4</c:v>
                </c:pt>
                <c:pt idx="51">
                  <c:v>-47.49</c:v>
                </c:pt>
                <c:pt idx="52">
                  <c:v>-50</c:v>
                </c:pt>
                <c:pt idx="53">
                  <c:v>-49.92</c:v>
                </c:pt>
                <c:pt idx="54">
                  <c:v>-46.29</c:v>
                </c:pt>
                <c:pt idx="55">
                  <c:v>-46.16</c:v>
                </c:pt>
                <c:pt idx="56">
                  <c:v>-41.93</c:v>
                </c:pt>
                <c:pt idx="57">
                  <c:v>-41.93</c:v>
                </c:pt>
                <c:pt idx="58">
                  <c:v>-41.86</c:v>
                </c:pt>
                <c:pt idx="59">
                  <c:v>-42.3</c:v>
                </c:pt>
                <c:pt idx="60">
                  <c:v>-47.77</c:v>
                </c:pt>
                <c:pt idx="61">
                  <c:v>-49.94</c:v>
                </c:pt>
                <c:pt idx="62">
                  <c:v>-50</c:v>
                </c:pt>
                <c:pt idx="63">
                  <c:v>-42.87</c:v>
                </c:pt>
                <c:pt idx="64">
                  <c:v>-29.82</c:v>
                </c:pt>
                <c:pt idx="65">
                  <c:v>-6.35</c:v>
                </c:pt>
                <c:pt idx="66">
                  <c:v>-3.26</c:v>
                </c:pt>
                <c:pt idx="67">
                  <c:v>8.49</c:v>
                </c:pt>
                <c:pt idx="68">
                  <c:v>-4.26</c:v>
                </c:pt>
                <c:pt idx="69">
                  <c:v>-3.07</c:v>
                </c:pt>
                <c:pt idx="70">
                  <c:v>13.57</c:v>
                </c:pt>
                <c:pt idx="71">
                  <c:v>75.790000000000006</c:v>
                </c:pt>
                <c:pt idx="72">
                  <c:v>51.4</c:v>
                </c:pt>
                <c:pt idx="73">
                  <c:v>93</c:v>
                </c:pt>
                <c:pt idx="74">
                  <c:v>118.93</c:v>
                </c:pt>
                <c:pt idx="75">
                  <c:v>122.51</c:v>
                </c:pt>
                <c:pt idx="76">
                  <c:v>114</c:v>
                </c:pt>
                <c:pt idx="77">
                  <c:v>115.71</c:v>
                </c:pt>
                <c:pt idx="78">
                  <c:v>116.5</c:v>
                </c:pt>
                <c:pt idx="79">
                  <c:v>138.01</c:v>
                </c:pt>
                <c:pt idx="80">
                  <c:v>118.52</c:v>
                </c:pt>
                <c:pt idx="81">
                  <c:v>117.76</c:v>
                </c:pt>
                <c:pt idx="82">
                  <c:v>118.35</c:v>
                </c:pt>
                <c:pt idx="83">
                  <c:v>119.22</c:v>
                </c:pt>
                <c:pt idx="84">
                  <c:v>116.21</c:v>
                </c:pt>
                <c:pt idx="85">
                  <c:v>124.64</c:v>
                </c:pt>
                <c:pt idx="86">
                  <c:v>116.46</c:v>
                </c:pt>
                <c:pt idx="87">
                  <c:v>118.1</c:v>
                </c:pt>
                <c:pt idx="88">
                  <c:v>117.3</c:v>
                </c:pt>
                <c:pt idx="89">
                  <c:v>117.46</c:v>
                </c:pt>
                <c:pt idx="90">
                  <c:v>114</c:v>
                </c:pt>
                <c:pt idx="91">
                  <c:v>109.71</c:v>
                </c:pt>
                <c:pt idx="92">
                  <c:v>114</c:v>
                </c:pt>
                <c:pt idx="93">
                  <c:v>111.3</c:v>
                </c:pt>
                <c:pt idx="94">
                  <c:v>91</c:v>
                </c:pt>
                <c:pt idx="95">
                  <c:v>73.91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E1A-4E7E-B01F-2DD52525E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AC-4441-AD60-70D818C0B9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19.5</c:v>
                </c:pt>
                <c:pt idx="41">
                  <c:v>19.5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5.8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4.8</c:v>
                </c:pt>
                <c:pt idx="61">
                  <c:v>4.8</c:v>
                </c:pt>
                <c:pt idx="62">
                  <c:v>4.8</c:v>
                </c:pt>
                <c:pt idx="6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AC-4441-AD60-70D818C0B9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9.2759999999999998</c:v>
                </c:pt>
                <c:pt idx="1">
                  <c:v>3.7559999999999998</c:v>
                </c:pt>
                <c:pt idx="2">
                  <c:v>0.55200000000000005</c:v>
                </c:pt>
                <c:pt idx="4">
                  <c:v>4.54</c:v>
                </c:pt>
                <c:pt idx="5">
                  <c:v>7.1150000000000002</c:v>
                </c:pt>
                <c:pt idx="6">
                  <c:v>0.56799999999999995</c:v>
                </c:pt>
                <c:pt idx="8">
                  <c:v>3.8479999999999999</c:v>
                </c:pt>
                <c:pt idx="14">
                  <c:v>2.2360000000000002</c:v>
                </c:pt>
                <c:pt idx="15">
                  <c:v>3.78</c:v>
                </c:pt>
                <c:pt idx="23">
                  <c:v>6.9080000000000004</c:v>
                </c:pt>
                <c:pt idx="24">
                  <c:v>8.5299999999999994</c:v>
                </c:pt>
                <c:pt idx="25">
                  <c:v>4.8239999999999998</c:v>
                </c:pt>
                <c:pt idx="28">
                  <c:v>2.2000000000000002</c:v>
                </c:pt>
                <c:pt idx="29">
                  <c:v>2.2000000000000002</c:v>
                </c:pt>
                <c:pt idx="30">
                  <c:v>2.1</c:v>
                </c:pt>
                <c:pt idx="40">
                  <c:v>1.8</c:v>
                </c:pt>
                <c:pt idx="41">
                  <c:v>11.7</c:v>
                </c:pt>
                <c:pt idx="42">
                  <c:v>1.6</c:v>
                </c:pt>
                <c:pt idx="43">
                  <c:v>13.863</c:v>
                </c:pt>
                <c:pt idx="44">
                  <c:v>15.1</c:v>
                </c:pt>
                <c:pt idx="45">
                  <c:v>14.954000000000001</c:v>
                </c:pt>
                <c:pt idx="46">
                  <c:v>14.7</c:v>
                </c:pt>
                <c:pt idx="47">
                  <c:v>15.837999999999999</c:v>
                </c:pt>
                <c:pt idx="48">
                  <c:v>14.7</c:v>
                </c:pt>
                <c:pt idx="49">
                  <c:v>14.6</c:v>
                </c:pt>
                <c:pt idx="50">
                  <c:v>14.6</c:v>
                </c:pt>
                <c:pt idx="51">
                  <c:v>22.285</c:v>
                </c:pt>
                <c:pt idx="52">
                  <c:v>25.335999999999999</c:v>
                </c:pt>
                <c:pt idx="53">
                  <c:v>25.602</c:v>
                </c:pt>
                <c:pt idx="54">
                  <c:v>12.377000000000001</c:v>
                </c:pt>
                <c:pt idx="55">
                  <c:v>12.706</c:v>
                </c:pt>
                <c:pt idx="56">
                  <c:v>8.8789999999999996</c:v>
                </c:pt>
                <c:pt idx="57">
                  <c:v>9.2240000000000002</c:v>
                </c:pt>
                <c:pt idx="58">
                  <c:v>9.6340000000000003</c:v>
                </c:pt>
                <c:pt idx="59">
                  <c:v>10.138</c:v>
                </c:pt>
                <c:pt idx="60">
                  <c:v>17.088999999999999</c:v>
                </c:pt>
                <c:pt idx="61">
                  <c:v>20.321999999999999</c:v>
                </c:pt>
                <c:pt idx="62">
                  <c:v>21.66</c:v>
                </c:pt>
                <c:pt idx="63">
                  <c:v>12.645</c:v>
                </c:pt>
                <c:pt idx="65">
                  <c:v>1.8</c:v>
                </c:pt>
                <c:pt idx="74">
                  <c:v>0.57199999999999995</c:v>
                </c:pt>
                <c:pt idx="75">
                  <c:v>0.58399999999999996</c:v>
                </c:pt>
                <c:pt idx="77">
                  <c:v>0.57999999999999996</c:v>
                </c:pt>
                <c:pt idx="78">
                  <c:v>0.57599999999999996</c:v>
                </c:pt>
                <c:pt idx="79">
                  <c:v>0.61199999999999999</c:v>
                </c:pt>
                <c:pt idx="80">
                  <c:v>0.52800000000000002</c:v>
                </c:pt>
                <c:pt idx="81">
                  <c:v>0.67200000000000004</c:v>
                </c:pt>
                <c:pt idx="82">
                  <c:v>0.9</c:v>
                </c:pt>
                <c:pt idx="83">
                  <c:v>1.792</c:v>
                </c:pt>
                <c:pt idx="84">
                  <c:v>3.16</c:v>
                </c:pt>
                <c:pt idx="85">
                  <c:v>3.0880000000000001</c:v>
                </c:pt>
                <c:pt idx="86">
                  <c:v>0.66400000000000003</c:v>
                </c:pt>
                <c:pt idx="87">
                  <c:v>0.61599999999999999</c:v>
                </c:pt>
                <c:pt idx="88">
                  <c:v>0.66400000000000003</c:v>
                </c:pt>
                <c:pt idx="89">
                  <c:v>0.68400000000000005</c:v>
                </c:pt>
                <c:pt idx="91">
                  <c:v>0.59199999999999997</c:v>
                </c:pt>
                <c:pt idx="92">
                  <c:v>3.6120000000000001</c:v>
                </c:pt>
                <c:pt idx="93">
                  <c:v>0.6</c:v>
                </c:pt>
                <c:pt idx="94">
                  <c:v>0.62</c:v>
                </c:pt>
                <c:pt idx="95">
                  <c:v>0.63600000000000001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AC-4441-AD60-70D818C0B9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48.067</c:v>
                </c:pt>
                <c:pt idx="1">
                  <c:v>34.677999999999997</c:v>
                </c:pt>
                <c:pt idx="2">
                  <c:v>10.034000000000001</c:v>
                </c:pt>
                <c:pt idx="3">
                  <c:v>6.6379999999999999</c:v>
                </c:pt>
                <c:pt idx="4">
                  <c:v>41.51</c:v>
                </c:pt>
                <c:pt idx="5">
                  <c:v>22.321000000000002</c:v>
                </c:pt>
                <c:pt idx="6">
                  <c:v>10.731</c:v>
                </c:pt>
                <c:pt idx="7">
                  <c:v>3.3889999999999998</c:v>
                </c:pt>
                <c:pt idx="8">
                  <c:v>16.63</c:v>
                </c:pt>
                <c:pt idx="9">
                  <c:v>8.2590000000000003</c:v>
                </c:pt>
                <c:pt idx="10">
                  <c:v>3.4470000000000001</c:v>
                </c:pt>
                <c:pt idx="11">
                  <c:v>3.548</c:v>
                </c:pt>
                <c:pt idx="12">
                  <c:v>1.2</c:v>
                </c:pt>
                <c:pt idx="13">
                  <c:v>2.665</c:v>
                </c:pt>
                <c:pt idx="14">
                  <c:v>15.077999999999999</c:v>
                </c:pt>
                <c:pt idx="15">
                  <c:v>25.905999999999999</c:v>
                </c:pt>
                <c:pt idx="16">
                  <c:v>2.2000000000000002</c:v>
                </c:pt>
                <c:pt idx="17">
                  <c:v>6.2510000000000003</c:v>
                </c:pt>
                <c:pt idx="18">
                  <c:v>2.8879999999999999</c:v>
                </c:pt>
                <c:pt idx="19">
                  <c:v>2.7890000000000001</c:v>
                </c:pt>
                <c:pt idx="20">
                  <c:v>1.2</c:v>
                </c:pt>
                <c:pt idx="21">
                  <c:v>2.78</c:v>
                </c:pt>
                <c:pt idx="22">
                  <c:v>14.179</c:v>
                </c:pt>
                <c:pt idx="23">
                  <c:v>31.956</c:v>
                </c:pt>
                <c:pt idx="24">
                  <c:v>27.779</c:v>
                </c:pt>
                <c:pt idx="25">
                  <c:v>16.164000000000001</c:v>
                </c:pt>
                <c:pt idx="26">
                  <c:v>1.9</c:v>
                </c:pt>
                <c:pt idx="27">
                  <c:v>2.3969999999999998</c:v>
                </c:pt>
                <c:pt idx="28">
                  <c:v>5.3</c:v>
                </c:pt>
                <c:pt idx="29">
                  <c:v>5</c:v>
                </c:pt>
                <c:pt idx="30">
                  <c:v>5</c:v>
                </c:pt>
                <c:pt idx="31">
                  <c:v>2.68</c:v>
                </c:pt>
                <c:pt idx="32">
                  <c:v>0.5</c:v>
                </c:pt>
                <c:pt idx="36">
                  <c:v>2.3860000000000001</c:v>
                </c:pt>
                <c:pt idx="37">
                  <c:v>26.786999999999999</c:v>
                </c:pt>
                <c:pt idx="38">
                  <c:v>32.902999999999999</c:v>
                </c:pt>
                <c:pt idx="39">
                  <c:v>44.875</c:v>
                </c:pt>
                <c:pt idx="40">
                  <c:v>64.885999999999996</c:v>
                </c:pt>
                <c:pt idx="41">
                  <c:v>102.15600000000001</c:v>
                </c:pt>
                <c:pt idx="42">
                  <c:v>83.674000000000007</c:v>
                </c:pt>
                <c:pt idx="43">
                  <c:v>115.063</c:v>
                </c:pt>
                <c:pt idx="44">
                  <c:v>146.91999999999999</c:v>
                </c:pt>
                <c:pt idx="45">
                  <c:v>163.91200000000001</c:v>
                </c:pt>
                <c:pt idx="46">
                  <c:v>123.861</c:v>
                </c:pt>
                <c:pt idx="47">
                  <c:v>173.05099999999999</c:v>
                </c:pt>
                <c:pt idx="48">
                  <c:v>179.875</c:v>
                </c:pt>
                <c:pt idx="49">
                  <c:v>180.869</c:v>
                </c:pt>
                <c:pt idx="50">
                  <c:v>169.80099999999999</c:v>
                </c:pt>
                <c:pt idx="51">
                  <c:v>206.42</c:v>
                </c:pt>
                <c:pt idx="52">
                  <c:v>251.673</c:v>
                </c:pt>
                <c:pt idx="53">
                  <c:v>249.369</c:v>
                </c:pt>
                <c:pt idx="54">
                  <c:v>212.34200000000001</c:v>
                </c:pt>
                <c:pt idx="55">
                  <c:v>211.01300000000001</c:v>
                </c:pt>
                <c:pt idx="56">
                  <c:v>183.136</c:v>
                </c:pt>
                <c:pt idx="57">
                  <c:v>182.678</c:v>
                </c:pt>
                <c:pt idx="58">
                  <c:v>179.14599999999999</c:v>
                </c:pt>
                <c:pt idx="59">
                  <c:v>176.071</c:v>
                </c:pt>
                <c:pt idx="60">
                  <c:v>140.77000000000001</c:v>
                </c:pt>
                <c:pt idx="61">
                  <c:v>122.339</c:v>
                </c:pt>
                <c:pt idx="62">
                  <c:v>115.994</c:v>
                </c:pt>
                <c:pt idx="63">
                  <c:v>59.558</c:v>
                </c:pt>
                <c:pt idx="64">
                  <c:v>4.7519999999999998</c:v>
                </c:pt>
                <c:pt idx="65">
                  <c:v>8.7319999999999993</c:v>
                </c:pt>
                <c:pt idx="66">
                  <c:v>4.3209999999999997</c:v>
                </c:pt>
                <c:pt idx="67">
                  <c:v>6.8</c:v>
                </c:pt>
                <c:pt idx="68">
                  <c:v>29.728999999999999</c:v>
                </c:pt>
                <c:pt idx="69">
                  <c:v>25.460999999999999</c:v>
                </c:pt>
                <c:pt idx="70">
                  <c:v>4.3</c:v>
                </c:pt>
                <c:pt idx="71">
                  <c:v>5.2</c:v>
                </c:pt>
                <c:pt idx="73">
                  <c:v>4.577</c:v>
                </c:pt>
                <c:pt idx="74">
                  <c:v>47.357999999999997</c:v>
                </c:pt>
                <c:pt idx="75">
                  <c:v>26.99</c:v>
                </c:pt>
                <c:pt idx="76">
                  <c:v>8.8000000000000007</c:v>
                </c:pt>
                <c:pt idx="77">
                  <c:v>18.492999999999999</c:v>
                </c:pt>
                <c:pt idx="78">
                  <c:v>14.506</c:v>
                </c:pt>
                <c:pt idx="79">
                  <c:v>42.517000000000003</c:v>
                </c:pt>
                <c:pt idx="80">
                  <c:v>15.394</c:v>
                </c:pt>
                <c:pt idx="81">
                  <c:v>22.725999999999999</c:v>
                </c:pt>
                <c:pt idx="82">
                  <c:v>27.436</c:v>
                </c:pt>
                <c:pt idx="83">
                  <c:v>45.701999999999998</c:v>
                </c:pt>
                <c:pt idx="84">
                  <c:v>20.268999999999998</c:v>
                </c:pt>
                <c:pt idx="85">
                  <c:v>44.177</c:v>
                </c:pt>
                <c:pt idx="86">
                  <c:v>33.746000000000002</c:v>
                </c:pt>
                <c:pt idx="87">
                  <c:v>38.994</c:v>
                </c:pt>
                <c:pt idx="88">
                  <c:v>48.37</c:v>
                </c:pt>
                <c:pt idx="89">
                  <c:v>44.014000000000003</c:v>
                </c:pt>
                <c:pt idx="90">
                  <c:v>4.7</c:v>
                </c:pt>
                <c:pt idx="91">
                  <c:v>5.3159999999999998</c:v>
                </c:pt>
                <c:pt idx="92">
                  <c:v>44.975999999999999</c:v>
                </c:pt>
                <c:pt idx="93">
                  <c:v>3.8530000000000002</c:v>
                </c:pt>
                <c:pt idx="94">
                  <c:v>12.596</c:v>
                </c:pt>
                <c:pt idx="95">
                  <c:v>23.619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AC-4441-AD60-70D818C0B9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AC-4441-AD60-70D818C0B9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AC-4441-AD60-70D818C0B98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AC-4441-AD60-70D818C0B98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AC-4441-AD60-70D818C0B98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AC-4441-AD60-70D818C0B98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AC-4441-AD60-70D818C0B98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AC-4441-AD60-70D818C0B98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5.8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62.5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40.799999999999997</c:v>
                </c:pt>
                <c:pt idx="69">
                  <c:v>48.7</c:v>
                </c:pt>
                <c:pt idx="70">
                  <c:v>12.2</c:v>
                </c:pt>
                <c:pt idx="71">
                  <c:v>0</c:v>
                </c:pt>
                <c:pt idx="72">
                  <c:v>24.5</c:v>
                </c:pt>
                <c:pt idx="73">
                  <c:v>0</c:v>
                </c:pt>
                <c:pt idx="74">
                  <c:v>0</c:v>
                </c:pt>
                <c:pt idx="75">
                  <c:v>0.5</c:v>
                </c:pt>
                <c:pt idx="76">
                  <c:v>0</c:v>
                </c:pt>
                <c:pt idx="77">
                  <c:v>3.3</c:v>
                </c:pt>
                <c:pt idx="78">
                  <c:v>13.5</c:v>
                </c:pt>
                <c:pt idx="79">
                  <c:v>0</c:v>
                </c:pt>
                <c:pt idx="80">
                  <c:v>44.1</c:v>
                </c:pt>
                <c:pt idx="81">
                  <c:v>21.3</c:v>
                </c:pt>
                <c:pt idx="82">
                  <c:v>23</c:v>
                </c:pt>
                <c:pt idx="83">
                  <c:v>0</c:v>
                </c:pt>
                <c:pt idx="84">
                  <c:v>7.6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AC-4441-AD60-70D818C0B98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15.362</c:v>
                </c:pt>
                <c:pt idx="1">
                  <c:v>15.36</c:v>
                </c:pt>
                <c:pt idx="2">
                  <c:v>16.757999999999999</c:v>
                </c:pt>
                <c:pt idx="3">
                  <c:v>22.167999999999999</c:v>
                </c:pt>
                <c:pt idx="4">
                  <c:v>15.904</c:v>
                </c:pt>
                <c:pt idx="5">
                  <c:v>16.332000000000001</c:v>
                </c:pt>
                <c:pt idx="6">
                  <c:v>17.006</c:v>
                </c:pt>
                <c:pt idx="7">
                  <c:v>18.190000000000001</c:v>
                </c:pt>
                <c:pt idx="8">
                  <c:v>18.318999999999999</c:v>
                </c:pt>
                <c:pt idx="9">
                  <c:v>13.391999999999999</c:v>
                </c:pt>
                <c:pt idx="10">
                  <c:v>23.427</c:v>
                </c:pt>
                <c:pt idx="11">
                  <c:v>18.545999999999999</c:v>
                </c:pt>
                <c:pt idx="12">
                  <c:v>18.59</c:v>
                </c:pt>
                <c:pt idx="13">
                  <c:v>14.762</c:v>
                </c:pt>
                <c:pt idx="14">
                  <c:v>22.079000000000001</c:v>
                </c:pt>
                <c:pt idx="15">
                  <c:v>21.094999999999999</c:v>
                </c:pt>
                <c:pt idx="16">
                  <c:v>13.212</c:v>
                </c:pt>
                <c:pt idx="17">
                  <c:v>15.791</c:v>
                </c:pt>
                <c:pt idx="18">
                  <c:v>20.047000000000001</c:v>
                </c:pt>
                <c:pt idx="19">
                  <c:v>13.747</c:v>
                </c:pt>
                <c:pt idx="20">
                  <c:v>2.7559999999999998</c:v>
                </c:pt>
                <c:pt idx="21">
                  <c:v>3.339</c:v>
                </c:pt>
                <c:pt idx="22">
                  <c:v>5.5069999999999997</c:v>
                </c:pt>
                <c:pt idx="23">
                  <c:v>9.827</c:v>
                </c:pt>
                <c:pt idx="24">
                  <c:v>9.6989999999999998</c:v>
                </c:pt>
                <c:pt idx="25">
                  <c:v>9.6630000000000003</c:v>
                </c:pt>
                <c:pt idx="26">
                  <c:v>3.0139999999999998</c:v>
                </c:pt>
                <c:pt idx="27">
                  <c:v>5.84</c:v>
                </c:pt>
                <c:pt idx="28">
                  <c:v>34.784999999999997</c:v>
                </c:pt>
                <c:pt idx="29">
                  <c:v>22.803000000000001</c:v>
                </c:pt>
                <c:pt idx="30">
                  <c:v>74.593999999999994</c:v>
                </c:pt>
                <c:pt idx="32">
                  <c:v>53.465000000000003</c:v>
                </c:pt>
                <c:pt idx="33">
                  <c:v>135.143</c:v>
                </c:pt>
                <c:pt idx="34">
                  <c:v>110.7</c:v>
                </c:pt>
                <c:pt idx="35">
                  <c:v>182.34100000000001</c:v>
                </c:pt>
                <c:pt idx="36">
                  <c:v>133.70400000000001</c:v>
                </c:pt>
                <c:pt idx="37">
                  <c:v>111.696</c:v>
                </c:pt>
                <c:pt idx="38">
                  <c:v>120.55</c:v>
                </c:pt>
                <c:pt idx="39">
                  <c:v>119.9</c:v>
                </c:pt>
                <c:pt idx="40">
                  <c:v>119.88</c:v>
                </c:pt>
                <c:pt idx="41">
                  <c:v>132.267</c:v>
                </c:pt>
                <c:pt idx="42">
                  <c:v>119.67</c:v>
                </c:pt>
                <c:pt idx="43">
                  <c:v>119.51</c:v>
                </c:pt>
                <c:pt idx="44">
                  <c:v>111.94</c:v>
                </c:pt>
                <c:pt idx="45">
                  <c:v>112.2</c:v>
                </c:pt>
                <c:pt idx="46">
                  <c:v>111.8</c:v>
                </c:pt>
                <c:pt idx="47">
                  <c:v>122.62</c:v>
                </c:pt>
                <c:pt idx="48">
                  <c:v>112.17</c:v>
                </c:pt>
                <c:pt idx="49">
                  <c:v>113.24</c:v>
                </c:pt>
                <c:pt idx="50">
                  <c:v>112.07</c:v>
                </c:pt>
                <c:pt idx="51">
                  <c:v>95.04</c:v>
                </c:pt>
                <c:pt idx="52">
                  <c:v>96.524000000000001</c:v>
                </c:pt>
                <c:pt idx="53">
                  <c:v>82.25</c:v>
                </c:pt>
                <c:pt idx="54">
                  <c:v>82.55</c:v>
                </c:pt>
                <c:pt idx="55">
                  <c:v>82.84</c:v>
                </c:pt>
                <c:pt idx="56">
                  <c:v>116.56</c:v>
                </c:pt>
                <c:pt idx="57">
                  <c:v>115.637</c:v>
                </c:pt>
                <c:pt idx="58">
                  <c:v>111.637</c:v>
                </c:pt>
                <c:pt idx="59">
                  <c:v>124.904</c:v>
                </c:pt>
                <c:pt idx="60">
                  <c:v>109.84</c:v>
                </c:pt>
                <c:pt idx="61">
                  <c:v>104.46</c:v>
                </c:pt>
                <c:pt idx="62">
                  <c:v>110.217</c:v>
                </c:pt>
                <c:pt idx="63">
                  <c:v>132.94</c:v>
                </c:pt>
                <c:pt idx="64">
                  <c:v>165.70699999999999</c:v>
                </c:pt>
                <c:pt idx="65">
                  <c:v>163.90299999999999</c:v>
                </c:pt>
                <c:pt idx="66">
                  <c:v>179.35</c:v>
                </c:pt>
                <c:pt idx="67">
                  <c:v>154.05000000000001</c:v>
                </c:pt>
                <c:pt idx="68">
                  <c:v>54.156999999999996</c:v>
                </c:pt>
                <c:pt idx="69">
                  <c:v>54.222999999999999</c:v>
                </c:pt>
                <c:pt idx="70">
                  <c:v>0.14000000000000001</c:v>
                </c:pt>
                <c:pt idx="71">
                  <c:v>1.121</c:v>
                </c:pt>
                <c:pt idx="73">
                  <c:v>13.651999999999999</c:v>
                </c:pt>
                <c:pt idx="74">
                  <c:v>16.498999999999999</c:v>
                </c:pt>
                <c:pt idx="75">
                  <c:v>10.906000000000001</c:v>
                </c:pt>
                <c:pt idx="76">
                  <c:v>13.971</c:v>
                </c:pt>
                <c:pt idx="77">
                  <c:v>21.37</c:v>
                </c:pt>
                <c:pt idx="78">
                  <c:v>19.806999999999999</c:v>
                </c:pt>
                <c:pt idx="79">
                  <c:v>21.48</c:v>
                </c:pt>
                <c:pt idx="80">
                  <c:v>21.54</c:v>
                </c:pt>
                <c:pt idx="81">
                  <c:v>21.69</c:v>
                </c:pt>
                <c:pt idx="82">
                  <c:v>21.83</c:v>
                </c:pt>
                <c:pt idx="83">
                  <c:v>21.95</c:v>
                </c:pt>
                <c:pt idx="84">
                  <c:v>22.11</c:v>
                </c:pt>
                <c:pt idx="85">
                  <c:v>22.16</c:v>
                </c:pt>
                <c:pt idx="86">
                  <c:v>22.19</c:v>
                </c:pt>
                <c:pt idx="87">
                  <c:v>22.25</c:v>
                </c:pt>
                <c:pt idx="88">
                  <c:v>22.31</c:v>
                </c:pt>
                <c:pt idx="89">
                  <c:v>21.52</c:v>
                </c:pt>
                <c:pt idx="90">
                  <c:v>15.76</c:v>
                </c:pt>
                <c:pt idx="91">
                  <c:v>15</c:v>
                </c:pt>
                <c:pt idx="92">
                  <c:v>19.239999999999998</c:v>
                </c:pt>
                <c:pt idx="93">
                  <c:v>14.01</c:v>
                </c:pt>
                <c:pt idx="94">
                  <c:v>18.77</c:v>
                </c:pt>
                <c:pt idx="95">
                  <c:v>13.54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AC-4441-AD60-70D818C0B98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AC-4441-AD60-70D818C0B98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7AC-4441-AD60-70D818C0B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92.7</c:v>
                </c:pt>
                <c:pt idx="1">
                  <c:v>77.900000000000006</c:v>
                </c:pt>
                <c:pt idx="2">
                  <c:v>48.1</c:v>
                </c:pt>
                <c:pt idx="3">
                  <c:v>-4.32</c:v>
                </c:pt>
                <c:pt idx="4">
                  <c:v>69.05</c:v>
                </c:pt>
                <c:pt idx="5">
                  <c:v>59.92</c:v>
                </c:pt>
                <c:pt idx="6">
                  <c:v>47.19</c:v>
                </c:pt>
                <c:pt idx="7">
                  <c:v>8.6999999999999993</c:v>
                </c:pt>
                <c:pt idx="8">
                  <c:v>49.7</c:v>
                </c:pt>
                <c:pt idx="9">
                  <c:v>20</c:v>
                </c:pt>
                <c:pt idx="10">
                  <c:v>6.63</c:v>
                </c:pt>
                <c:pt idx="11">
                  <c:v>6.39</c:v>
                </c:pt>
                <c:pt idx="12">
                  <c:v>15.01</c:v>
                </c:pt>
                <c:pt idx="13">
                  <c:v>19.84</c:v>
                </c:pt>
                <c:pt idx="14">
                  <c:v>43.8</c:v>
                </c:pt>
                <c:pt idx="15">
                  <c:v>56</c:v>
                </c:pt>
                <c:pt idx="16">
                  <c:v>22.21</c:v>
                </c:pt>
                <c:pt idx="17">
                  <c:v>34.9</c:v>
                </c:pt>
                <c:pt idx="18">
                  <c:v>10.59</c:v>
                </c:pt>
                <c:pt idx="19">
                  <c:v>18.809999999999999</c:v>
                </c:pt>
                <c:pt idx="20">
                  <c:v>24.93</c:v>
                </c:pt>
                <c:pt idx="21">
                  <c:v>39.770000000000003</c:v>
                </c:pt>
                <c:pt idx="22">
                  <c:v>44.98</c:v>
                </c:pt>
                <c:pt idx="23">
                  <c:v>79.23</c:v>
                </c:pt>
                <c:pt idx="24">
                  <c:v>114.44</c:v>
                </c:pt>
                <c:pt idx="25">
                  <c:v>61.9</c:v>
                </c:pt>
                <c:pt idx="26">
                  <c:v>25.7</c:v>
                </c:pt>
                <c:pt idx="27">
                  <c:v>16.21</c:v>
                </c:pt>
                <c:pt idx="28">
                  <c:v>29.28</c:v>
                </c:pt>
                <c:pt idx="29">
                  <c:v>14.96</c:v>
                </c:pt>
                <c:pt idx="30">
                  <c:v>7.65</c:v>
                </c:pt>
                <c:pt idx="31">
                  <c:v>-4.8</c:v>
                </c:pt>
                <c:pt idx="32">
                  <c:v>10</c:v>
                </c:pt>
                <c:pt idx="33">
                  <c:v>9.9600000000000009</c:v>
                </c:pt>
                <c:pt idx="34">
                  <c:v>9.6</c:v>
                </c:pt>
                <c:pt idx="35">
                  <c:v>4.33</c:v>
                </c:pt>
                <c:pt idx="36">
                  <c:v>-1.94</c:v>
                </c:pt>
                <c:pt idx="37">
                  <c:v>-5.16</c:v>
                </c:pt>
                <c:pt idx="38">
                  <c:v>-8.02</c:v>
                </c:pt>
                <c:pt idx="39">
                  <c:v>-16.829999999999998</c:v>
                </c:pt>
                <c:pt idx="40">
                  <c:v>-14.44</c:v>
                </c:pt>
                <c:pt idx="41">
                  <c:v>-24.39</c:v>
                </c:pt>
                <c:pt idx="42">
                  <c:v>-29.3</c:v>
                </c:pt>
                <c:pt idx="43">
                  <c:v>-36.1</c:v>
                </c:pt>
                <c:pt idx="44">
                  <c:v>-33.53</c:v>
                </c:pt>
                <c:pt idx="45">
                  <c:v>-38.22</c:v>
                </c:pt>
                <c:pt idx="46">
                  <c:v>-29.82</c:v>
                </c:pt>
                <c:pt idx="47">
                  <c:v>-39.9</c:v>
                </c:pt>
                <c:pt idx="48">
                  <c:v>-29.72</c:v>
                </c:pt>
                <c:pt idx="49">
                  <c:v>-29.22</c:v>
                </c:pt>
                <c:pt idx="50">
                  <c:v>-34.4</c:v>
                </c:pt>
                <c:pt idx="51">
                  <c:v>-47.49</c:v>
                </c:pt>
                <c:pt idx="52">
                  <c:v>-50</c:v>
                </c:pt>
                <c:pt idx="53">
                  <c:v>-49.92</c:v>
                </c:pt>
                <c:pt idx="54">
                  <c:v>-46.29</c:v>
                </c:pt>
                <c:pt idx="55">
                  <c:v>-46.16</c:v>
                </c:pt>
                <c:pt idx="56">
                  <c:v>-41.93</c:v>
                </c:pt>
                <c:pt idx="57">
                  <c:v>-41.93</c:v>
                </c:pt>
                <c:pt idx="58">
                  <c:v>-41.86</c:v>
                </c:pt>
                <c:pt idx="59">
                  <c:v>-42.3</c:v>
                </c:pt>
                <c:pt idx="60">
                  <c:v>-47.77</c:v>
                </c:pt>
                <c:pt idx="61">
                  <c:v>-49.94</c:v>
                </c:pt>
                <c:pt idx="62">
                  <c:v>-50</c:v>
                </c:pt>
                <c:pt idx="63">
                  <c:v>-42.87</c:v>
                </c:pt>
                <c:pt idx="64">
                  <c:v>-29.82</c:v>
                </c:pt>
                <c:pt idx="65">
                  <c:v>-6.35</c:v>
                </c:pt>
                <c:pt idx="66">
                  <c:v>-3.26</c:v>
                </c:pt>
                <c:pt idx="67">
                  <c:v>8.49</c:v>
                </c:pt>
                <c:pt idx="68">
                  <c:v>-4.26</c:v>
                </c:pt>
                <c:pt idx="69">
                  <c:v>-3.07</c:v>
                </c:pt>
                <c:pt idx="70">
                  <c:v>13.57</c:v>
                </c:pt>
                <c:pt idx="71">
                  <c:v>75.790000000000006</c:v>
                </c:pt>
                <c:pt idx="72">
                  <c:v>51.4</c:v>
                </c:pt>
                <c:pt idx="73">
                  <c:v>93</c:v>
                </c:pt>
                <c:pt idx="74">
                  <c:v>118.93</c:v>
                </c:pt>
                <c:pt idx="75">
                  <c:v>122.51</c:v>
                </c:pt>
                <c:pt idx="76">
                  <c:v>114</c:v>
                </c:pt>
                <c:pt idx="77">
                  <c:v>115.71</c:v>
                </c:pt>
                <c:pt idx="78">
                  <c:v>116.5</c:v>
                </c:pt>
                <c:pt idx="79">
                  <c:v>138.01</c:v>
                </c:pt>
                <c:pt idx="80">
                  <c:v>118.52</c:v>
                </c:pt>
                <c:pt idx="81">
                  <c:v>117.76</c:v>
                </c:pt>
                <c:pt idx="82">
                  <c:v>118.35</c:v>
                </c:pt>
                <c:pt idx="83">
                  <c:v>119.22</c:v>
                </c:pt>
                <c:pt idx="84">
                  <c:v>116.21</c:v>
                </c:pt>
                <c:pt idx="85">
                  <c:v>124.64</c:v>
                </c:pt>
                <c:pt idx="86">
                  <c:v>116.46</c:v>
                </c:pt>
                <c:pt idx="87">
                  <c:v>118.1</c:v>
                </c:pt>
                <c:pt idx="88">
                  <c:v>117.3</c:v>
                </c:pt>
                <c:pt idx="89">
                  <c:v>117.46</c:v>
                </c:pt>
                <c:pt idx="90">
                  <c:v>114</c:v>
                </c:pt>
                <c:pt idx="91">
                  <c:v>109.71</c:v>
                </c:pt>
                <c:pt idx="92">
                  <c:v>114</c:v>
                </c:pt>
                <c:pt idx="93">
                  <c:v>111.3</c:v>
                </c:pt>
                <c:pt idx="94">
                  <c:v>91</c:v>
                </c:pt>
                <c:pt idx="95">
                  <c:v>73.91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7AC-4441-AD60-70D818C0B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72.7</v>
      </c>
      <c r="C5" s="25">
        <v>53.8</v>
      </c>
      <c r="D5" s="25">
        <v>27.3</v>
      </c>
      <c r="E5" s="25">
        <v>28.8</v>
      </c>
      <c r="F5" s="25">
        <v>64.3</v>
      </c>
      <c r="G5" s="25">
        <v>48.1</v>
      </c>
      <c r="H5" s="25">
        <v>30.6</v>
      </c>
      <c r="I5" s="25">
        <v>23.9</v>
      </c>
      <c r="J5" s="25">
        <v>40.299999999999997</v>
      </c>
      <c r="K5" s="25">
        <v>23.2</v>
      </c>
      <c r="L5" s="25">
        <v>28.4</v>
      </c>
      <c r="M5" s="25">
        <v>23.6</v>
      </c>
      <c r="N5" s="25">
        <v>21.266999999999999</v>
      </c>
      <c r="O5" s="25">
        <v>18.899999999999999</v>
      </c>
      <c r="P5" s="25">
        <v>40.9</v>
      </c>
      <c r="Q5" s="25">
        <v>52.3</v>
      </c>
      <c r="R5" s="25">
        <v>16.884</v>
      </c>
      <c r="S5" s="25">
        <v>23.5</v>
      </c>
      <c r="T5" s="25">
        <v>24.4</v>
      </c>
      <c r="U5" s="25">
        <v>18</v>
      </c>
      <c r="V5" s="25">
        <v>5.49</v>
      </c>
      <c r="W5" s="25">
        <v>7.6</v>
      </c>
      <c r="X5" s="25">
        <v>21.202000000000002</v>
      </c>
      <c r="Y5" s="25">
        <v>50.207999999999998</v>
      </c>
      <c r="Z5" s="25">
        <v>47.508000000000003</v>
      </c>
      <c r="AA5" s="25">
        <v>32.200000000000003</v>
      </c>
      <c r="AB5" s="25">
        <v>12.223000000000001</v>
      </c>
      <c r="AC5" s="25">
        <v>9.7010000000000005</v>
      </c>
      <c r="AD5" s="25">
        <v>43.825000000000003</v>
      </c>
      <c r="AE5" s="25">
        <v>31.536999999999999</v>
      </c>
      <c r="AF5" s="25">
        <v>83.186000000000007</v>
      </c>
      <c r="AG5" s="25">
        <v>66.671000000000006</v>
      </c>
      <c r="AH5" s="25">
        <v>55.488</v>
      </c>
      <c r="AI5" s="25">
        <v>136.66300000000001</v>
      </c>
      <c r="AJ5" s="25">
        <v>112.244</v>
      </c>
      <c r="AK5" s="25">
        <v>183.803</v>
      </c>
      <c r="AL5" s="25">
        <v>137.6</v>
      </c>
      <c r="AM5" s="25">
        <v>139.95099999999999</v>
      </c>
      <c r="AN5" s="25">
        <v>155</v>
      </c>
      <c r="AO5" s="25">
        <v>166.3</v>
      </c>
      <c r="AP5" s="25">
        <v>206.07</v>
      </c>
      <c r="AQ5" s="25">
        <v>265.60000000000002</v>
      </c>
      <c r="AR5" s="25">
        <v>206.47800000000001</v>
      </c>
      <c r="AS5" s="25">
        <v>249.935</v>
      </c>
      <c r="AT5" s="25">
        <v>275.43099999999998</v>
      </c>
      <c r="AU5" s="25">
        <v>292.613</v>
      </c>
      <c r="AV5" s="25">
        <v>251.905</v>
      </c>
      <c r="AW5" s="25">
        <v>312.99099999999999</v>
      </c>
      <c r="AX5" s="25">
        <v>308.25799999999998</v>
      </c>
      <c r="AY5" s="25">
        <v>310.25700000000001</v>
      </c>
      <c r="AZ5" s="25">
        <v>297.96300000000002</v>
      </c>
      <c r="BA5" s="25">
        <v>325.245</v>
      </c>
      <c r="BB5" s="25">
        <v>379.29300000000001</v>
      </c>
      <c r="BC5" s="25">
        <v>358.67599999999999</v>
      </c>
      <c r="BD5" s="25">
        <v>308.76900000000001</v>
      </c>
      <c r="BE5" s="25">
        <v>308.05900000000003</v>
      </c>
      <c r="BF5" s="25">
        <v>310.07499999999999</v>
      </c>
      <c r="BG5" s="25">
        <v>309.03899999999999</v>
      </c>
      <c r="BH5" s="25">
        <v>301.91699999999997</v>
      </c>
      <c r="BI5" s="25">
        <v>312.613</v>
      </c>
      <c r="BJ5" s="25">
        <v>272.49900000000002</v>
      </c>
      <c r="BK5" s="25">
        <v>251.97</v>
      </c>
      <c r="BL5" s="25">
        <v>252.684</v>
      </c>
      <c r="BM5" s="25">
        <v>209.96299999999999</v>
      </c>
      <c r="BN5" s="25">
        <v>170.47200000000001</v>
      </c>
      <c r="BO5" s="25">
        <v>174.44399999999999</v>
      </c>
      <c r="BP5" s="25">
        <v>183.7</v>
      </c>
      <c r="BQ5" s="25">
        <v>160.83699999999999</v>
      </c>
      <c r="BR5" s="25">
        <v>124.67100000000001</v>
      </c>
      <c r="BS5" s="25">
        <v>128.411</v>
      </c>
      <c r="BT5" s="25">
        <v>16.605</v>
      </c>
      <c r="BU5" s="25">
        <v>6.3650000000000002</v>
      </c>
      <c r="BV5" s="25">
        <v>24.535</v>
      </c>
      <c r="BW5" s="25">
        <v>18.277000000000001</v>
      </c>
      <c r="BX5" s="25">
        <v>64.441000000000003</v>
      </c>
      <c r="BY5" s="25">
        <v>38.979999999999997</v>
      </c>
      <c r="BZ5" s="25">
        <v>22.739000000000001</v>
      </c>
      <c r="CA5" s="25">
        <v>43.698</v>
      </c>
      <c r="CB5" s="25">
        <v>48.37</v>
      </c>
      <c r="CC5" s="25">
        <v>64.635000000000005</v>
      </c>
      <c r="CD5" s="25">
        <v>81.56</v>
      </c>
      <c r="CE5" s="25">
        <v>66.429000000000002</v>
      </c>
      <c r="CF5" s="25">
        <v>73.183000000000007</v>
      </c>
      <c r="CG5" s="25">
        <v>69.445999999999998</v>
      </c>
      <c r="CH5" s="25">
        <v>53.189</v>
      </c>
      <c r="CI5" s="25">
        <v>69.433000000000007</v>
      </c>
      <c r="CJ5" s="25">
        <v>56.555999999999997</v>
      </c>
      <c r="CK5" s="25">
        <v>61.866999999999997</v>
      </c>
      <c r="CL5" s="25">
        <v>71.381</v>
      </c>
      <c r="CM5" s="25">
        <v>66.174999999999997</v>
      </c>
      <c r="CN5" s="25">
        <v>20.431999999999999</v>
      </c>
      <c r="CO5" s="25">
        <v>20.875</v>
      </c>
      <c r="CP5" s="25">
        <v>67.813999999999993</v>
      </c>
      <c r="CQ5" s="25">
        <v>18.457999999999998</v>
      </c>
      <c r="CR5" s="25">
        <v>31.96</v>
      </c>
      <c r="CS5" s="25">
        <v>64.777000000000001</v>
      </c>
      <c r="CT5" s="26"/>
      <c r="CU5" s="26"/>
      <c r="CV5" s="26"/>
      <c r="CW5" s="27"/>
      <c r="CX5" s="28">
        <f t="array" ref="CX5">SUMPRODUCT(B5:CW5*0.25)</f>
        <v>2810.6422500000003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92.7</v>
      </c>
      <c r="C8" s="37">
        <v>77.900000000000006</v>
      </c>
      <c r="D8" s="37">
        <v>48.1</v>
      </c>
      <c r="E8" s="37">
        <v>-4.32</v>
      </c>
      <c r="F8" s="37">
        <v>69.05</v>
      </c>
      <c r="G8" s="37">
        <v>59.92</v>
      </c>
      <c r="H8" s="37">
        <v>47.19</v>
      </c>
      <c r="I8" s="37">
        <v>8.6999999999999993</v>
      </c>
      <c r="J8" s="37">
        <v>49.7</v>
      </c>
      <c r="K8" s="37">
        <v>20</v>
      </c>
      <c r="L8" s="37">
        <v>6.63</v>
      </c>
      <c r="M8" s="37">
        <v>6.39</v>
      </c>
      <c r="N8" s="37">
        <v>15.01</v>
      </c>
      <c r="O8" s="37">
        <v>19.84</v>
      </c>
      <c r="P8" s="37">
        <v>43.8</v>
      </c>
      <c r="Q8" s="37">
        <v>56</v>
      </c>
      <c r="R8" s="37">
        <v>22.21</v>
      </c>
      <c r="S8" s="37">
        <v>34.9</v>
      </c>
      <c r="T8" s="37">
        <v>10.59</v>
      </c>
      <c r="U8" s="37">
        <v>18.809999999999999</v>
      </c>
      <c r="V8" s="37">
        <v>24.93</v>
      </c>
      <c r="W8" s="37">
        <v>39.770000000000003</v>
      </c>
      <c r="X8" s="37">
        <v>44.98</v>
      </c>
      <c r="Y8" s="37">
        <v>79.23</v>
      </c>
      <c r="Z8" s="37">
        <v>114.44</v>
      </c>
      <c r="AA8" s="37">
        <v>61.9</v>
      </c>
      <c r="AB8" s="37">
        <v>25.7</v>
      </c>
      <c r="AC8" s="37">
        <v>16.21</v>
      </c>
      <c r="AD8" s="37">
        <v>29.28</v>
      </c>
      <c r="AE8" s="37">
        <v>14.96</v>
      </c>
      <c r="AF8" s="37">
        <v>7.65</v>
      </c>
      <c r="AG8" s="37">
        <v>-4.8</v>
      </c>
      <c r="AH8" s="37">
        <v>10</v>
      </c>
      <c r="AI8" s="37">
        <v>9.9600000000000009</v>
      </c>
      <c r="AJ8" s="37">
        <v>9.6</v>
      </c>
      <c r="AK8" s="37">
        <v>4.33</v>
      </c>
      <c r="AL8" s="37">
        <v>-1.94</v>
      </c>
      <c r="AM8" s="37">
        <v>-5.16</v>
      </c>
      <c r="AN8" s="37">
        <v>-8.02</v>
      </c>
      <c r="AO8" s="37">
        <v>-16.829999999999998</v>
      </c>
      <c r="AP8" s="37">
        <v>-14.44</v>
      </c>
      <c r="AQ8" s="37">
        <v>-24.39</v>
      </c>
      <c r="AR8" s="37">
        <v>-29.3</v>
      </c>
      <c r="AS8" s="37">
        <v>-36.1</v>
      </c>
      <c r="AT8" s="37">
        <v>-33.53</v>
      </c>
      <c r="AU8" s="37">
        <v>-38.22</v>
      </c>
      <c r="AV8" s="37">
        <v>-29.82</v>
      </c>
      <c r="AW8" s="37">
        <v>-39.9</v>
      </c>
      <c r="AX8" s="37">
        <v>-29.72</v>
      </c>
      <c r="AY8" s="37">
        <v>-29.22</v>
      </c>
      <c r="AZ8" s="37">
        <v>-34.4</v>
      </c>
      <c r="BA8" s="37">
        <v>-47.49</v>
      </c>
      <c r="BB8" s="37">
        <v>-50</v>
      </c>
      <c r="BC8" s="37">
        <v>-49.92</v>
      </c>
      <c r="BD8" s="37">
        <v>-46.29</v>
      </c>
      <c r="BE8" s="37">
        <v>-46.16</v>
      </c>
      <c r="BF8" s="37">
        <v>-41.93</v>
      </c>
      <c r="BG8" s="37">
        <v>-41.93</v>
      </c>
      <c r="BH8" s="37">
        <v>-41.86</v>
      </c>
      <c r="BI8" s="37">
        <v>-42.3</v>
      </c>
      <c r="BJ8" s="37">
        <v>-47.77</v>
      </c>
      <c r="BK8" s="37">
        <v>-49.94</v>
      </c>
      <c r="BL8" s="37">
        <v>-50</v>
      </c>
      <c r="BM8" s="37">
        <v>-42.87</v>
      </c>
      <c r="BN8" s="37">
        <v>-29.82</v>
      </c>
      <c r="BO8" s="37">
        <v>-6.35</v>
      </c>
      <c r="BP8" s="37">
        <v>-3.26</v>
      </c>
      <c r="BQ8" s="37">
        <v>8.49</v>
      </c>
      <c r="BR8" s="37">
        <v>-4.26</v>
      </c>
      <c r="BS8" s="37">
        <v>-3.07</v>
      </c>
      <c r="BT8" s="37">
        <v>13.57</v>
      </c>
      <c r="BU8" s="37">
        <v>75.790000000000006</v>
      </c>
      <c r="BV8" s="37">
        <v>51.4</v>
      </c>
      <c r="BW8" s="37">
        <v>93</v>
      </c>
      <c r="BX8" s="37">
        <v>118.93</v>
      </c>
      <c r="BY8" s="37">
        <v>122.51</v>
      </c>
      <c r="BZ8" s="37">
        <v>114</v>
      </c>
      <c r="CA8" s="37">
        <v>115.71</v>
      </c>
      <c r="CB8" s="37">
        <v>116.5</v>
      </c>
      <c r="CC8" s="37">
        <v>138.01</v>
      </c>
      <c r="CD8" s="37">
        <v>118.52</v>
      </c>
      <c r="CE8" s="37">
        <v>117.76</v>
      </c>
      <c r="CF8" s="37">
        <v>118.35</v>
      </c>
      <c r="CG8" s="37">
        <v>119.22</v>
      </c>
      <c r="CH8" s="37">
        <v>116.21</v>
      </c>
      <c r="CI8" s="37">
        <v>124.64</v>
      </c>
      <c r="CJ8" s="37">
        <v>116.46</v>
      </c>
      <c r="CK8" s="37">
        <v>118.1</v>
      </c>
      <c r="CL8" s="37">
        <v>117.3</v>
      </c>
      <c r="CM8" s="37">
        <v>117.46</v>
      </c>
      <c r="CN8" s="37">
        <v>114</v>
      </c>
      <c r="CO8" s="37">
        <v>109.71</v>
      </c>
      <c r="CP8" s="37">
        <v>114</v>
      </c>
      <c r="CQ8" s="37">
        <v>111.3</v>
      </c>
      <c r="CR8" s="37">
        <v>91</v>
      </c>
      <c r="CS8" s="37">
        <v>73.91</v>
      </c>
      <c r="CT8" s="38"/>
      <c r="CU8" s="38"/>
      <c r="CV8" s="38"/>
      <c r="CW8" s="39"/>
      <c r="CX8" s="40">
        <f>IF(SUM(B8:CW8)&lt;&gt;0,AVERAGEIF(B8:CW8,"&lt;&gt;"""),"")</f>
        <v>30.634375000000006</v>
      </c>
    </row>
    <row r="9" spans="1:102" ht="24.95" customHeight="1" thickBot="1" x14ac:dyDescent="0.25">
      <c r="A9" s="41" t="s">
        <v>6</v>
      </c>
      <c r="B9" s="42">
        <v>53.594999999999999</v>
      </c>
      <c r="C9" s="43">
        <v>53.594999999999999</v>
      </c>
      <c r="D9" s="43">
        <v>53.594999999999999</v>
      </c>
      <c r="E9" s="43">
        <v>53.594999999999999</v>
      </c>
      <c r="F9" s="43">
        <v>46.215000000000003</v>
      </c>
      <c r="G9" s="43">
        <v>46.215000000000003</v>
      </c>
      <c r="H9" s="43">
        <v>46.215000000000003</v>
      </c>
      <c r="I9" s="43">
        <v>46.215000000000003</v>
      </c>
      <c r="J9" s="43">
        <v>20.68</v>
      </c>
      <c r="K9" s="43">
        <v>20.68</v>
      </c>
      <c r="L9" s="43">
        <v>20.68</v>
      </c>
      <c r="M9" s="43">
        <v>20.68</v>
      </c>
      <c r="N9" s="43">
        <v>33.662500000000001</v>
      </c>
      <c r="O9" s="43">
        <v>33.662500000000001</v>
      </c>
      <c r="P9" s="43">
        <v>33.662500000000001</v>
      </c>
      <c r="Q9" s="43">
        <v>33.662500000000001</v>
      </c>
      <c r="R9" s="43">
        <v>21.627500000000001</v>
      </c>
      <c r="S9" s="43">
        <v>21.627500000000001</v>
      </c>
      <c r="T9" s="43">
        <v>21.627500000000001</v>
      </c>
      <c r="U9" s="43">
        <v>21.627500000000001</v>
      </c>
      <c r="V9" s="43">
        <v>47.227499999999999</v>
      </c>
      <c r="W9" s="43">
        <v>47.227499999999999</v>
      </c>
      <c r="X9" s="43">
        <v>47.227499999999999</v>
      </c>
      <c r="Y9" s="43">
        <v>47.227499999999999</v>
      </c>
      <c r="Z9" s="43">
        <v>54.5625</v>
      </c>
      <c r="AA9" s="43">
        <v>54.5625</v>
      </c>
      <c r="AB9" s="43">
        <v>54.5625</v>
      </c>
      <c r="AC9" s="43">
        <v>54.5625</v>
      </c>
      <c r="AD9" s="43">
        <v>11.772500000000001</v>
      </c>
      <c r="AE9" s="43">
        <v>11.772500000000001</v>
      </c>
      <c r="AF9" s="43">
        <v>11.772500000000001</v>
      </c>
      <c r="AG9" s="43">
        <v>11.772500000000001</v>
      </c>
      <c r="AH9" s="43">
        <v>8.4725000000000001</v>
      </c>
      <c r="AI9" s="43">
        <v>8.4725000000000001</v>
      </c>
      <c r="AJ9" s="43">
        <v>8.4725000000000001</v>
      </c>
      <c r="AK9" s="43">
        <v>8.4725000000000001</v>
      </c>
      <c r="AL9" s="43">
        <v>-7.9874999999999998</v>
      </c>
      <c r="AM9" s="43">
        <v>-7.9874999999999998</v>
      </c>
      <c r="AN9" s="43">
        <v>-7.9874999999999998</v>
      </c>
      <c r="AO9" s="43">
        <v>-7.9874999999999998</v>
      </c>
      <c r="AP9" s="43">
        <v>-26.057500000000001</v>
      </c>
      <c r="AQ9" s="43">
        <v>-26.057500000000001</v>
      </c>
      <c r="AR9" s="43">
        <v>-26.057500000000001</v>
      </c>
      <c r="AS9" s="43">
        <v>-26.057500000000001</v>
      </c>
      <c r="AT9" s="43">
        <v>-35.3675</v>
      </c>
      <c r="AU9" s="43">
        <v>-35.3675</v>
      </c>
      <c r="AV9" s="43">
        <v>-35.3675</v>
      </c>
      <c r="AW9" s="43">
        <v>-35.3675</v>
      </c>
      <c r="AX9" s="43">
        <v>-35.207500000000003</v>
      </c>
      <c r="AY9" s="43">
        <v>-35.207500000000003</v>
      </c>
      <c r="AZ9" s="43">
        <v>-35.207500000000003</v>
      </c>
      <c r="BA9" s="43">
        <v>-35.207500000000003</v>
      </c>
      <c r="BB9" s="43">
        <v>-48.092500000000001</v>
      </c>
      <c r="BC9" s="43">
        <v>-48.092500000000001</v>
      </c>
      <c r="BD9" s="43">
        <v>-48.092500000000001</v>
      </c>
      <c r="BE9" s="43">
        <v>-48.092500000000001</v>
      </c>
      <c r="BF9" s="43">
        <v>-42.005000000000003</v>
      </c>
      <c r="BG9" s="43">
        <v>-42.005000000000003</v>
      </c>
      <c r="BH9" s="43">
        <v>-42.005000000000003</v>
      </c>
      <c r="BI9" s="43">
        <v>-42.005000000000003</v>
      </c>
      <c r="BJ9" s="43">
        <v>-47.645000000000003</v>
      </c>
      <c r="BK9" s="43">
        <v>-47.645000000000003</v>
      </c>
      <c r="BL9" s="43">
        <v>-47.645000000000003</v>
      </c>
      <c r="BM9" s="43">
        <v>-47.645000000000003</v>
      </c>
      <c r="BN9" s="43">
        <v>-7.7350000000000003</v>
      </c>
      <c r="BO9" s="43">
        <v>-7.7350000000000003</v>
      </c>
      <c r="BP9" s="43">
        <v>-7.7350000000000003</v>
      </c>
      <c r="BQ9" s="43">
        <v>-7.7350000000000003</v>
      </c>
      <c r="BR9" s="43">
        <v>20.5075</v>
      </c>
      <c r="BS9" s="43">
        <v>20.5075</v>
      </c>
      <c r="BT9" s="43">
        <v>20.5075</v>
      </c>
      <c r="BU9" s="43">
        <v>20.5075</v>
      </c>
      <c r="BV9" s="43">
        <v>96.46</v>
      </c>
      <c r="BW9" s="43">
        <v>96.46</v>
      </c>
      <c r="BX9" s="43">
        <v>96.46</v>
      </c>
      <c r="BY9" s="43">
        <v>96.46</v>
      </c>
      <c r="BZ9" s="43">
        <v>121.05500000000001</v>
      </c>
      <c r="CA9" s="43">
        <v>121.05500000000001</v>
      </c>
      <c r="CB9" s="43">
        <v>121.05500000000001</v>
      </c>
      <c r="CC9" s="43">
        <v>121.05500000000001</v>
      </c>
      <c r="CD9" s="43">
        <v>118.46250000000001</v>
      </c>
      <c r="CE9" s="43">
        <v>118.46250000000001</v>
      </c>
      <c r="CF9" s="43">
        <v>118.46250000000001</v>
      </c>
      <c r="CG9" s="43">
        <v>118.46250000000001</v>
      </c>
      <c r="CH9" s="43">
        <v>118.85250000000001</v>
      </c>
      <c r="CI9" s="43">
        <v>118.85250000000001</v>
      </c>
      <c r="CJ9" s="43">
        <v>118.85250000000001</v>
      </c>
      <c r="CK9" s="43">
        <v>118.85250000000001</v>
      </c>
      <c r="CL9" s="43">
        <v>114.61750000000001</v>
      </c>
      <c r="CM9" s="43">
        <v>114.61750000000001</v>
      </c>
      <c r="CN9" s="43">
        <v>114.61750000000001</v>
      </c>
      <c r="CO9" s="43">
        <v>114.61750000000001</v>
      </c>
      <c r="CP9" s="43">
        <v>97.552499999999995</v>
      </c>
      <c r="CQ9" s="43">
        <v>97.552499999999995</v>
      </c>
      <c r="CR9" s="43">
        <v>97.552499999999995</v>
      </c>
      <c r="CS9" s="43">
        <v>97.552499999999995</v>
      </c>
      <c r="CT9" s="44"/>
      <c r="CU9" s="44"/>
      <c r="CV9" s="44"/>
      <c r="CW9" s="45"/>
      <c r="CX9" s="46">
        <f>IF(SUM(B9:CW9)&lt;&gt;0,AVERAGEIF(B9:CW9,"&lt;&gt;"""),"")</f>
        <v>30.634375000000006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45.640999999999998</v>
      </c>
      <c r="BY13" s="65">
        <v>38.963000000000001</v>
      </c>
      <c r="BZ13" s="65">
        <v>12.327999999999999</v>
      </c>
      <c r="CA13" s="65">
        <v>43.662999999999997</v>
      </c>
      <c r="CB13" s="65">
        <v>48.334000000000003</v>
      </c>
      <c r="CC13" s="65">
        <v>11.321999999999999</v>
      </c>
      <c r="CD13" s="65">
        <v>81.542000000000002</v>
      </c>
      <c r="CE13" s="65">
        <v>66.402000000000001</v>
      </c>
      <c r="CF13" s="65">
        <v>73.147000000000006</v>
      </c>
      <c r="CG13" s="65">
        <v>36.5</v>
      </c>
      <c r="CH13" s="65">
        <v>53.138999999999996</v>
      </c>
      <c r="CI13" s="65">
        <v>34.68</v>
      </c>
      <c r="CJ13" s="65">
        <v>46.404000000000003</v>
      </c>
      <c r="CK13" s="65">
        <v>44.014000000000003</v>
      </c>
      <c r="CL13" s="65">
        <v>38.22</v>
      </c>
      <c r="CM13" s="65">
        <v>52.301000000000002</v>
      </c>
      <c r="CN13" s="65">
        <v>19.416</v>
      </c>
      <c r="CO13" s="65"/>
      <c r="CP13" s="65">
        <v>7.3019999999999996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188.32950000000002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9.077</v>
      </c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>
        <v>38</v>
      </c>
      <c r="CT14" s="66"/>
      <c r="CU14" s="66"/>
      <c r="CV14" s="66"/>
      <c r="CW14" s="67"/>
      <c r="CX14" s="68">
        <f t="array" ref="CX14">SUMPRODUCT(B14:CW14*0.25)</f>
        <v>11.76925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>
        <v>2E-3</v>
      </c>
      <c r="Y15" s="71">
        <v>8.0000000000000002E-3</v>
      </c>
      <c r="Z15" s="71">
        <v>8.0000000000000002E-3</v>
      </c>
      <c r="AA15" s="71"/>
      <c r="AB15" s="71">
        <v>1.365</v>
      </c>
      <c r="AC15" s="71">
        <v>3.4009999999999998</v>
      </c>
      <c r="AD15" s="71">
        <v>9.1959999999999997</v>
      </c>
      <c r="AE15" s="71">
        <v>1.0609999999999999</v>
      </c>
      <c r="AF15" s="71">
        <v>16.908999999999999</v>
      </c>
      <c r="AG15" s="71">
        <v>66.671000000000006</v>
      </c>
      <c r="AH15" s="71">
        <v>4.6989999999999998</v>
      </c>
      <c r="AI15" s="71">
        <v>51.777000000000001</v>
      </c>
      <c r="AJ15" s="71">
        <v>57.731999999999999</v>
      </c>
      <c r="AK15" s="71">
        <v>63.863999999999997</v>
      </c>
      <c r="AL15" s="71"/>
      <c r="AM15" s="71">
        <v>15.551</v>
      </c>
      <c r="AN15" s="71"/>
      <c r="AO15" s="71"/>
      <c r="AP15" s="71">
        <v>13.07</v>
      </c>
      <c r="AQ15" s="71"/>
      <c r="AR15" s="71">
        <v>23.777999999999999</v>
      </c>
      <c r="AS15" s="71">
        <v>39.435000000000002</v>
      </c>
      <c r="AT15" s="71">
        <v>44.731000000000002</v>
      </c>
      <c r="AU15" s="71">
        <v>46.213000000000001</v>
      </c>
      <c r="AV15" s="71">
        <v>42.604999999999997</v>
      </c>
      <c r="AW15" s="71">
        <v>39.290999999999997</v>
      </c>
      <c r="AX15" s="71">
        <v>41.957999999999998</v>
      </c>
      <c r="AY15" s="71">
        <v>40.057000000000002</v>
      </c>
      <c r="AZ15" s="71">
        <v>42.262999999999998</v>
      </c>
      <c r="BA15" s="71">
        <v>24.045000000000002</v>
      </c>
      <c r="BB15" s="71">
        <v>23.093</v>
      </c>
      <c r="BC15" s="71">
        <v>22.776</v>
      </c>
      <c r="BD15" s="71">
        <v>21.969000000000001</v>
      </c>
      <c r="BE15" s="71">
        <v>21.359000000000002</v>
      </c>
      <c r="BF15" s="71">
        <v>20.795000000000002</v>
      </c>
      <c r="BG15" s="71">
        <v>20.158999999999999</v>
      </c>
      <c r="BH15" s="71">
        <v>19.536999999999999</v>
      </c>
      <c r="BI15" s="71">
        <v>17.632999999999999</v>
      </c>
      <c r="BJ15" s="71">
        <v>17.298999999999999</v>
      </c>
      <c r="BK15" s="71">
        <v>16.57</v>
      </c>
      <c r="BL15" s="71">
        <v>15.884</v>
      </c>
      <c r="BM15" s="71">
        <v>14.962999999999999</v>
      </c>
      <c r="BN15" s="71">
        <v>14.472</v>
      </c>
      <c r="BO15" s="71">
        <v>16.044</v>
      </c>
      <c r="BP15" s="71"/>
      <c r="BQ15" s="71">
        <v>36.33</v>
      </c>
      <c r="BR15" s="71">
        <v>124.67100000000001</v>
      </c>
      <c r="BS15" s="71">
        <v>128.411</v>
      </c>
      <c r="BT15" s="71">
        <v>13.057</v>
      </c>
      <c r="BU15" s="71">
        <v>2.1999999999999999E-2</v>
      </c>
      <c r="BV15" s="71">
        <v>15.935</v>
      </c>
      <c r="BW15" s="71"/>
      <c r="BX15" s="71"/>
      <c r="BY15" s="71">
        <v>1.7000000000000001E-2</v>
      </c>
      <c r="BZ15" s="71">
        <v>0.15</v>
      </c>
      <c r="CA15" s="71">
        <v>3.5000000000000003E-2</v>
      </c>
      <c r="CB15" s="71">
        <v>3.5999999999999997E-2</v>
      </c>
      <c r="CC15" s="71">
        <v>1.2999999999999999E-2</v>
      </c>
      <c r="CD15" s="71">
        <v>1.7999999999999999E-2</v>
      </c>
      <c r="CE15" s="71">
        <v>2.7E-2</v>
      </c>
      <c r="CF15" s="71">
        <v>3.5999999999999997E-2</v>
      </c>
      <c r="CG15" s="71">
        <v>4.5999999999999999E-2</v>
      </c>
      <c r="CH15" s="71">
        <v>0.05</v>
      </c>
      <c r="CI15" s="71">
        <v>5.2999999999999999E-2</v>
      </c>
      <c r="CJ15" s="71">
        <v>5.1999999999999998E-2</v>
      </c>
      <c r="CK15" s="71">
        <v>5.2999999999999999E-2</v>
      </c>
      <c r="CL15" s="71">
        <v>6.0999999999999999E-2</v>
      </c>
      <c r="CM15" s="71">
        <v>7.3999999999999996E-2</v>
      </c>
      <c r="CN15" s="71">
        <v>0.216</v>
      </c>
      <c r="CO15" s="71">
        <v>0.17499999999999999</v>
      </c>
      <c r="CP15" s="71">
        <v>0.112</v>
      </c>
      <c r="CQ15" s="71">
        <v>0.158</v>
      </c>
      <c r="CR15" s="71">
        <v>0.13100000000000001</v>
      </c>
      <c r="CS15" s="71">
        <v>0.20300000000000001</v>
      </c>
      <c r="CT15" s="72"/>
      <c r="CU15" s="72"/>
      <c r="CV15" s="72"/>
      <c r="CW15" s="73"/>
      <c r="CX15" s="74">
        <f t="array" ref="CX15">SUMPRODUCT(B15:CW15*0.25)</f>
        <v>318.09625000000005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2E-3</v>
      </c>
      <c r="Y18" s="77">
        <f t="shared" si="0"/>
        <v>8.0000000000000002E-3</v>
      </c>
      <c r="Z18" s="77">
        <f t="shared" si="0"/>
        <v>8.0000000000000002E-3</v>
      </c>
      <c r="AA18" s="77">
        <f t="shared" si="0"/>
        <v>0</v>
      </c>
      <c r="AB18" s="77">
        <f t="shared" si="0"/>
        <v>1.365</v>
      </c>
      <c r="AC18" s="77">
        <f t="shared" si="0"/>
        <v>3.4009999999999998</v>
      </c>
      <c r="AD18" s="77">
        <f t="shared" si="0"/>
        <v>9.1959999999999997</v>
      </c>
      <c r="AE18" s="77">
        <f t="shared" si="0"/>
        <v>1.0609999999999999</v>
      </c>
      <c r="AF18" s="77">
        <f t="shared" si="0"/>
        <v>16.908999999999999</v>
      </c>
      <c r="AG18" s="77">
        <f t="shared" si="0"/>
        <v>66.671000000000006</v>
      </c>
      <c r="AH18" s="77">
        <f t="shared" si="0"/>
        <v>4.6989999999999998</v>
      </c>
      <c r="AI18" s="77">
        <f t="shared" si="0"/>
        <v>51.777000000000001</v>
      </c>
      <c r="AJ18" s="77">
        <f t="shared" si="0"/>
        <v>57.731999999999999</v>
      </c>
      <c r="AK18" s="77">
        <f t="shared" si="0"/>
        <v>63.863999999999997</v>
      </c>
      <c r="AL18" s="77">
        <f t="shared" si="0"/>
        <v>0</v>
      </c>
      <c r="AM18" s="77">
        <f t="shared" si="0"/>
        <v>15.551</v>
      </c>
      <c r="AN18" s="77">
        <f t="shared" si="0"/>
        <v>0</v>
      </c>
      <c r="AO18" s="77">
        <f t="shared" si="0"/>
        <v>0</v>
      </c>
      <c r="AP18" s="77">
        <f t="shared" si="0"/>
        <v>13.07</v>
      </c>
      <c r="AQ18" s="77">
        <f t="shared" si="0"/>
        <v>0</v>
      </c>
      <c r="AR18" s="77">
        <f t="shared" si="0"/>
        <v>23.777999999999999</v>
      </c>
      <c r="AS18" s="77">
        <f t="shared" si="0"/>
        <v>39.435000000000002</v>
      </c>
      <c r="AT18" s="77">
        <f t="shared" si="0"/>
        <v>44.731000000000002</v>
      </c>
      <c r="AU18" s="77">
        <f t="shared" si="0"/>
        <v>46.213000000000001</v>
      </c>
      <c r="AV18" s="77">
        <f t="shared" si="0"/>
        <v>42.604999999999997</v>
      </c>
      <c r="AW18" s="77">
        <f t="shared" si="0"/>
        <v>39.290999999999997</v>
      </c>
      <c r="AX18" s="77">
        <f t="shared" si="0"/>
        <v>41.957999999999998</v>
      </c>
      <c r="AY18" s="77">
        <f t="shared" si="0"/>
        <v>40.057000000000002</v>
      </c>
      <c r="AZ18" s="77">
        <f t="shared" si="0"/>
        <v>42.262999999999998</v>
      </c>
      <c r="BA18" s="77">
        <f t="shared" si="0"/>
        <v>24.045000000000002</v>
      </c>
      <c r="BB18" s="77">
        <f t="shared" si="0"/>
        <v>23.093</v>
      </c>
      <c r="BC18" s="77">
        <f t="shared" si="0"/>
        <v>22.776</v>
      </c>
      <c r="BD18" s="77">
        <f t="shared" si="0"/>
        <v>21.969000000000001</v>
      </c>
      <c r="BE18" s="77">
        <f t="shared" si="0"/>
        <v>21.359000000000002</v>
      </c>
      <c r="BF18" s="77">
        <f t="shared" si="0"/>
        <v>20.795000000000002</v>
      </c>
      <c r="BG18" s="77">
        <f t="shared" si="0"/>
        <v>20.158999999999999</v>
      </c>
      <c r="BH18" s="77">
        <f t="shared" si="0"/>
        <v>19.536999999999999</v>
      </c>
      <c r="BI18" s="77">
        <f t="shared" si="0"/>
        <v>17.632999999999999</v>
      </c>
      <c r="BJ18" s="77">
        <f t="shared" si="0"/>
        <v>17.298999999999999</v>
      </c>
      <c r="BK18" s="77">
        <f t="shared" si="0"/>
        <v>16.57</v>
      </c>
      <c r="BL18" s="77">
        <f t="shared" si="0"/>
        <v>15.884</v>
      </c>
      <c r="BM18" s="77">
        <f t="shared" si="0"/>
        <v>14.962999999999999</v>
      </c>
      <c r="BN18" s="77">
        <f t="shared" si="0"/>
        <v>14.472</v>
      </c>
      <c r="BO18" s="77">
        <f t="shared" ref="BO18:CW18" si="1">SUM(BO11:BO17)</f>
        <v>16.044</v>
      </c>
      <c r="BP18" s="77">
        <f t="shared" si="1"/>
        <v>0</v>
      </c>
      <c r="BQ18" s="77">
        <f t="shared" si="1"/>
        <v>36.33</v>
      </c>
      <c r="BR18" s="77">
        <f t="shared" si="1"/>
        <v>124.67100000000001</v>
      </c>
      <c r="BS18" s="77">
        <f t="shared" si="1"/>
        <v>128.411</v>
      </c>
      <c r="BT18" s="77">
        <f t="shared" si="1"/>
        <v>13.057</v>
      </c>
      <c r="BU18" s="77">
        <f t="shared" si="1"/>
        <v>2.1999999999999999E-2</v>
      </c>
      <c r="BV18" s="77">
        <f t="shared" si="1"/>
        <v>15.935</v>
      </c>
      <c r="BW18" s="77">
        <f t="shared" si="1"/>
        <v>9.077</v>
      </c>
      <c r="BX18" s="77">
        <f t="shared" si="1"/>
        <v>45.640999999999998</v>
      </c>
      <c r="BY18" s="77">
        <f t="shared" si="1"/>
        <v>38.980000000000004</v>
      </c>
      <c r="BZ18" s="77">
        <f t="shared" si="1"/>
        <v>12.478</v>
      </c>
      <c r="CA18" s="77">
        <f t="shared" si="1"/>
        <v>43.697999999999993</v>
      </c>
      <c r="CB18" s="77">
        <f t="shared" si="1"/>
        <v>48.370000000000005</v>
      </c>
      <c r="CC18" s="77">
        <f t="shared" si="1"/>
        <v>11.334999999999999</v>
      </c>
      <c r="CD18" s="77">
        <f t="shared" si="1"/>
        <v>81.56</v>
      </c>
      <c r="CE18" s="77">
        <f t="shared" si="1"/>
        <v>66.429000000000002</v>
      </c>
      <c r="CF18" s="77">
        <f t="shared" si="1"/>
        <v>73.183000000000007</v>
      </c>
      <c r="CG18" s="77">
        <f t="shared" si="1"/>
        <v>36.545999999999999</v>
      </c>
      <c r="CH18" s="77">
        <f t="shared" si="1"/>
        <v>53.188999999999993</v>
      </c>
      <c r="CI18" s="77">
        <f t="shared" si="1"/>
        <v>34.732999999999997</v>
      </c>
      <c r="CJ18" s="77">
        <f t="shared" si="1"/>
        <v>46.456000000000003</v>
      </c>
      <c r="CK18" s="77">
        <f t="shared" si="1"/>
        <v>44.067</v>
      </c>
      <c r="CL18" s="77">
        <f t="shared" si="1"/>
        <v>38.280999999999999</v>
      </c>
      <c r="CM18" s="77">
        <f t="shared" si="1"/>
        <v>52.375</v>
      </c>
      <c r="CN18" s="77">
        <f t="shared" si="1"/>
        <v>19.632000000000001</v>
      </c>
      <c r="CO18" s="77">
        <f t="shared" si="1"/>
        <v>0.17499999999999999</v>
      </c>
      <c r="CP18" s="77">
        <f t="shared" si="1"/>
        <v>7.4139999999999997</v>
      </c>
      <c r="CQ18" s="77">
        <f t="shared" si="1"/>
        <v>0.158</v>
      </c>
      <c r="CR18" s="77">
        <f t="shared" si="1"/>
        <v>0.13100000000000001</v>
      </c>
      <c r="CS18" s="77">
        <f t="shared" si="1"/>
        <v>38.203000000000003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518.19500000000005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>
        <v>2.08</v>
      </c>
      <c r="S22" s="94"/>
      <c r="T22" s="94"/>
      <c r="U22" s="94"/>
      <c r="V22" s="94"/>
      <c r="W22" s="94"/>
      <c r="X22" s="94"/>
      <c r="Y22" s="94"/>
      <c r="Z22" s="94"/>
      <c r="AA22" s="94"/>
      <c r="AB22" s="94">
        <v>2.08</v>
      </c>
      <c r="AC22" s="94"/>
      <c r="AD22" s="94"/>
      <c r="AE22" s="94">
        <v>2.08</v>
      </c>
      <c r="AF22" s="94">
        <v>2.08</v>
      </c>
      <c r="AG22" s="94"/>
      <c r="AH22" s="94">
        <v>2.08</v>
      </c>
      <c r="AI22" s="94">
        <v>2.08</v>
      </c>
      <c r="AJ22" s="94">
        <v>2.08</v>
      </c>
      <c r="AK22" s="94">
        <v>2.08</v>
      </c>
      <c r="AL22" s="94"/>
      <c r="AM22" s="94"/>
      <c r="AN22" s="94"/>
      <c r="AO22" s="94"/>
      <c r="AP22" s="94"/>
      <c r="AQ22" s="94"/>
      <c r="AR22" s="94"/>
      <c r="AS22" s="94">
        <v>3</v>
      </c>
      <c r="AT22" s="94"/>
      <c r="AU22" s="94">
        <v>0.8</v>
      </c>
      <c r="AV22" s="94"/>
      <c r="AW22" s="94">
        <v>2.1</v>
      </c>
      <c r="AX22" s="94"/>
      <c r="AY22" s="94"/>
      <c r="AZ22" s="94"/>
      <c r="BA22" s="94">
        <v>10.1</v>
      </c>
      <c r="BB22" s="94">
        <v>16.600000000000001</v>
      </c>
      <c r="BC22" s="94">
        <v>16.899999999999999</v>
      </c>
      <c r="BD22" s="94">
        <v>17.100000000000001</v>
      </c>
      <c r="BE22" s="94">
        <v>17.600000000000001</v>
      </c>
      <c r="BF22" s="94">
        <v>20.28</v>
      </c>
      <c r="BG22" s="94">
        <v>20.88</v>
      </c>
      <c r="BH22" s="94">
        <v>19.78</v>
      </c>
      <c r="BI22" s="94">
        <v>19.88</v>
      </c>
      <c r="BJ22" s="94">
        <v>22.2</v>
      </c>
      <c r="BK22" s="94">
        <v>22.9</v>
      </c>
      <c r="BL22" s="94">
        <v>24.1</v>
      </c>
      <c r="BM22" s="94">
        <v>11.7</v>
      </c>
      <c r="BN22" s="94"/>
      <c r="BO22" s="94"/>
      <c r="BP22" s="94"/>
      <c r="BQ22" s="94"/>
      <c r="BR22" s="94"/>
      <c r="BS22" s="94"/>
      <c r="BT22" s="94">
        <v>2.08</v>
      </c>
      <c r="BU22" s="94"/>
      <c r="BV22" s="94">
        <v>5.2</v>
      </c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67.459999999999994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>
        <v>2.0670000000000002</v>
      </c>
      <c r="O23" s="99"/>
      <c r="P23" s="99"/>
      <c r="Q23" s="99"/>
      <c r="R23" s="99">
        <v>8.0039999999999996</v>
      </c>
      <c r="S23" s="99"/>
      <c r="T23" s="99"/>
      <c r="U23" s="99"/>
      <c r="V23" s="99">
        <v>4.09</v>
      </c>
      <c r="W23" s="99"/>
      <c r="X23" s="99"/>
      <c r="Y23" s="99"/>
      <c r="Z23" s="99"/>
      <c r="AA23" s="99"/>
      <c r="AB23" s="99">
        <v>8.7780000000000005</v>
      </c>
      <c r="AC23" s="99">
        <v>1.5</v>
      </c>
      <c r="AD23" s="99">
        <v>10.429</v>
      </c>
      <c r="AE23" s="99">
        <v>14.295999999999999</v>
      </c>
      <c r="AF23" s="99">
        <v>14.797000000000001</v>
      </c>
      <c r="AG23" s="99"/>
      <c r="AH23" s="99">
        <v>20.809000000000001</v>
      </c>
      <c r="AI23" s="99">
        <v>21.206</v>
      </c>
      <c r="AJ23" s="99">
        <v>17.231999999999999</v>
      </c>
      <c r="AK23" s="99">
        <v>5.9589999999999996</v>
      </c>
      <c r="AL23" s="99"/>
      <c r="AM23" s="99"/>
      <c r="AN23" s="99"/>
      <c r="AO23" s="99"/>
      <c r="AP23" s="99"/>
      <c r="AQ23" s="99"/>
      <c r="AR23" s="99"/>
      <c r="AS23" s="99">
        <v>6</v>
      </c>
      <c r="AT23" s="99"/>
      <c r="AU23" s="99"/>
      <c r="AV23" s="99"/>
      <c r="AW23" s="99">
        <v>2</v>
      </c>
      <c r="AX23" s="99"/>
      <c r="AY23" s="99"/>
      <c r="AZ23" s="99"/>
      <c r="BA23" s="99">
        <v>25.9</v>
      </c>
      <c r="BB23" s="99">
        <v>45.9</v>
      </c>
      <c r="BC23" s="99">
        <v>44.2</v>
      </c>
      <c r="BD23" s="99">
        <v>43.1</v>
      </c>
      <c r="BE23" s="99">
        <v>41.9</v>
      </c>
      <c r="BF23" s="99">
        <v>41.1</v>
      </c>
      <c r="BG23" s="99">
        <v>40</v>
      </c>
      <c r="BH23" s="99">
        <v>34.299999999999997</v>
      </c>
      <c r="BI23" s="99">
        <v>34.4</v>
      </c>
      <c r="BJ23" s="99">
        <v>32.700000000000003</v>
      </c>
      <c r="BK23" s="99">
        <v>32.5</v>
      </c>
      <c r="BL23" s="99">
        <v>32</v>
      </c>
      <c r="BM23" s="99">
        <v>10.8</v>
      </c>
      <c r="BN23" s="99"/>
      <c r="BO23" s="99"/>
      <c r="BP23" s="99"/>
      <c r="BQ23" s="99">
        <v>1.8069999999999999</v>
      </c>
      <c r="BR23" s="99"/>
      <c r="BS23" s="99"/>
      <c r="BT23" s="99">
        <v>1.468</v>
      </c>
      <c r="BU23" s="99">
        <v>0.94299999999999995</v>
      </c>
      <c r="BV23" s="99">
        <v>3.4</v>
      </c>
      <c r="BW23" s="99"/>
      <c r="BX23" s="99"/>
      <c r="BY23" s="99"/>
      <c r="BZ23" s="99">
        <v>0.96099999999999997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>
        <v>2.629</v>
      </c>
      <c r="CS23" s="99">
        <v>16.074000000000002</v>
      </c>
      <c r="CT23" s="100"/>
      <c r="CU23" s="100"/>
      <c r="CV23" s="100"/>
      <c r="CW23" s="96"/>
      <c r="CX23" s="97">
        <f t="array" ref="CX23">SUMPRODUCT(B23:CW23*0.25)</f>
        <v>155.81224999999998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2.0670000000000002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10.084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4.09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10.858000000000001</v>
      </c>
      <c r="AC28" s="107">
        <f t="shared" si="3"/>
        <v>1.5</v>
      </c>
      <c r="AD28" s="107">
        <f t="shared" si="3"/>
        <v>10.429</v>
      </c>
      <c r="AE28" s="107">
        <f t="shared" si="3"/>
        <v>16.375999999999998</v>
      </c>
      <c r="AF28" s="107">
        <f t="shared" si="3"/>
        <v>16.877000000000002</v>
      </c>
      <c r="AG28" s="107">
        <f t="shared" si="3"/>
        <v>0</v>
      </c>
      <c r="AH28" s="107">
        <f t="shared" si="3"/>
        <v>22.889000000000003</v>
      </c>
      <c r="AI28" s="107">
        <f t="shared" si="3"/>
        <v>23.286000000000001</v>
      </c>
      <c r="AJ28" s="107">
        <f t="shared" si="3"/>
        <v>19.311999999999998</v>
      </c>
      <c r="AK28" s="107">
        <f t="shared" si="3"/>
        <v>8.0389999999999997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9</v>
      </c>
      <c r="AT28" s="107">
        <f t="shared" si="3"/>
        <v>0</v>
      </c>
      <c r="AU28" s="107">
        <f t="shared" si="3"/>
        <v>0.8</v>
      </c>
      <c r="AV28" s="107">
        <f t="shared" si="3"/>
        <v>0</v>
      </c>
      <c r="AW28" s="107">
        <f t="shared" si="3"/>
        <v>4.0999999999999996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36</v>
      </c>
      <c r="BB28" s="107">
        <f t="shared" si="3"/>
        <v>62.5</v>
      </c>
      <c r="BC28" s="107">
        <f t="shared" si="3"/>
        <v>61.1</v>
      </c>
      <c r="BD28" s="107">
        <f t="shared" si="3"/>
        <v>60.2</v>
      </c>
      <c r="BE28" s="107">
        <f t="shared" si="3"/>
        <v>59.5</v>
      </c>
      <c r="BF28" s="107">
        <f t="shared" si="3"/>
        <v>61.38</v>
      </c>
      <c r="BG28" s="107">
        <f t="shared" si="3"/>
        <v>60.879999999999995</v>
      </c>
      <c r="BH28" s="107">
        <f t="shared" si="3"/>
        <v>54.08</v>
      </c>
      <c r="BI28" s="107">
        <f t="shared" si="3"/>
        <v>54.28</v>
      </c>
      <c r="BJ28" s="107">
        <f t="shared" si="3"/>
        <v>54.900000000000006</v>
      </c>
      <c r="BK28" s="107">
        <f t="shared" si="3"/>
        <v>55.4</v>
      </c>
      <c r="BL28" s="107">
        <f t="shared" si="3"/>
        <v>56.1</v>
      </c>
      <c r="BM28" s="107">
        <f t="shared" si="3"/>
        <v>22.5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1.8069999999999999</v>
      </c>
      <c r="BR28" s="107">
        <f t="shared" si="3"/>
        <v>0</v>
      </c>
      <c r="BS28" s="107">
        <f t="shared" si="3"/>
        <v>0</v>
      </c>
      <c r="BT28" s="107">
        <f t="shared" si="3"/>
        <v>3.548</v>
      </c>
      <c r="BU28" s="107">
        <f t="shared" si="3"/>
        <v>0.94299999999999995</v>
      </c>
      <c r="BV28" s="107">
        <f t="shared" si="3"/>
        <v>8.6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0.96099999999999997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2.629</v>
      </c>
      <c r="CS28" s="107">
        <f t="shared" si="4"/>
        <v>16.074000000000002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223.27224999999999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>
        <v>2.0670000000000002</v>
      </c>
      <c r="O32" s="94"/>
      <c r="P32" s="94"/>
      <c r="Q32" s="94"/>
      <c r="R32" s="94">
        <v>10.084</v>
      </c>
      <c r="S32" s="94"/>
      <c r="T32" s="94"/>
      <c r="U32" s="94"/>
      <c r="V32" s="94">
        <v>4.09</v>
      </c>
      <c r="W32" s="94"/>
      <c r="X32" s="94">
        <v>2E-3</v>
      </c>
      <c r="Y32" s="94">
        <v>8.0000000000000002E-3</v>
      </c>
      <c r="Z32" s="94">
        <v>8.0000000000000002E-3</v>
      </c>
      <c r="AA32" s="94"/>
      <c r="AB32" s="94">
        <v>12.223000000000001</v>
      </c>
      <c r="AC32" s="94">
        <v>4.9009999999999998</v>
      </c>
      <c r="AD32" s="94">
        <v>19.625</v>
      </c>
      <c r="AE32" s="94">
        <v>17.437000000000001</v>
      </c>
      <c r="AF32" s="94">
        <v>33.786000000000001</v>
      </c>
      <c r="AG32" s="94">
        <v>66.671000000000006</v>
      </c>
      <c r="AH32" s="94">
        <v>27.588000000000001</v>
      </c>
      <c r="AI32" s="94">
        <v>75.063000000000002</v>
      </c>
      <c r="AJ32" s="94">
        <v>77.043999999999997</v>
      </c>
      <c r="AK32" s="94">
        <v>71.903000000000006</v>
      </c>
      <c r="AL32" s="94"/>
      <c r="AM32" s="94">
        <v>15.551</v>
      </c>
      <c r="AN32" s="94"/>
      <c r="AO32" s="94"/>
      <c r="AP32" s="94">
        <v>13.07</v>
      </c>
      <c r="AQ32" s="94"/>
      <c r="AR32" s="94">
        <v>23.777999999999999</v>
      </c>
      <c r="AS32" s="94">
        <v>48.435000000000002</v>
      </c>
      <c r="AT32" s="94">
        <v>44.731000000000002</v>
      </c>
      <c r="AU32" s="94">
        <v>47.012999999999998</v>
      </c>
      <c r="AV32" s="94">
        <v>42.604999999999997</v>
      </c>
      <c r="AW32" s="94">
        <v>43.390999999999998</v>
      </c>
      <c r="AX32" s="94">
        <v>41.957999999999998</v>
      </c>
      <c r="AY32" s="94">
        <v>40.057000000000002</v>
      </c>
      <c r="AZ32" s="94">
        <v>42.262999999999998</v>
      </c>
      <c r="BA32" s="94">
        <v>60.045000000000002</v>
      </c>
      <c r="BB32" s="94">
        <v>85.593000000000004</v>
      </c>
      <c r="BC32" s="94">
        <v>83.876000000000005</v>
      </c>
      <c r="BD32" s="94">
        <v>82.168999999999997</v>
      </c>
      <c r="BE32" s="94">
        <v>80.858999999999995</v>
      </c>
      <c r="BF32" s="94">
        <v>82.174999999999997</v>
      </c>
      <c r="BG32" s="94">
        <v>81.039000000000001</v>
      </c>
      <c r="BH32" s="94">
        <v>73.617000000000004</v>
      </c>
      <c r="BI32" s="94">
        <v>71.912999999999997</v>
      </c>
      <c r="BJ32" s="94">
        <v>72.198999999999998</v>
      </c>
      <c r="BK32" s="94">
        <v>71.97</v>
      </c>
      <c r="BL32" s="94">
        <v>71.983999999999995</v>
      </c>
      <c r="BM32" s="94">
        <v>37.463000000000001</v>
      </c>
      <c r="BN32" s="94">
        <v>14.472</v>
      </c>
      <c r="BO32" s="94">
        <v>16.044</v>
      </c>
      <c r="BP32" s="94"/>
      <c r="BQ32" s="94">
        <v>38.137</v>
      </c>
      <c r="BR32" s="94">
        <v>124.67100000000001</v>
      </c>
      <c r="BS32" s="94">
        <v>128.411</v>
      </c>
      <c r="BT32" s="94">
        <v>16.605</v>
      </c>
      <c r="BU32" s="94">
        <v>0.96499999999999997</v>
      </c>
      <c r="BV32" s="94">
        <v>24.535</v>
      </c>
      <c r="BW32" s="94">
        <v>9.077</v>
      </c>
      <c r="BX32" s="94">
        <v>45.640999999999998</v>
      </c>
      <c r="BY32" s="94">
        <v>38.979999999999997</v>
      </c>
      <c r="BZ32" s="94">
        <v>13.439</v>
      </c>
      <c r="CA32" s="94">
        <v>43.698</v>
      </c>
      <c r="CB32" s="94">
        <v>48.37</v>
      </c>
      <c r="CC32" s="94">
        <v>11.335000000000001</v>
      </c>
      <c r="CD32" s="94">
        <v>81.56</v>
      </c>
      <c r="CE32" s="94">
        <v>66.429000000000002</v>
      </c>
      <c r="CF32" s="94">
        <v>73.183000000000007</v>
      </c>
      <c r="CG32" s="94">
        <v>36.545999999999999</v>
      </c>
      <c r="CH32" s="94">
        <v>53.189</v>
      </c>
      <c r="CI32" s="94">
        <v>34.732999999999997</v>
      </c>
      <c r="CJ32" s="94">
        <v>46.456000000000003</v>
      </c>
      <c r="CK32" s="94">
        <v>44.067</v>
      </c>
      <c r="CL32" s="94">
        <v>38.280999999999999</v>
      </c>
      <c r="CM32" s="94">
        <v>52.375</v>
      </c>
      <c r="CN32" s="94">
        <v>19.632000000000001</v>
      </c>
      <c r="CO32" s="94">
        <v>0.17499999999999999</v>
      </c>
      <c r="CP32" s="94">
        <v>7.4139999999999997</v>
      </c>
      <c r="CQ32" s="94">
        <v>0.158</v>
      </c>
      <c r="CR32" s="94">
        <v>2.76</v>
      </c>
      <c r="CS32" s="94">
        <v>54.277000000000001</v>
      </c>
      <c r="CT32" s="95"/>
      <c r="CU32" s="95"/>
      <c r="CV32" s="95"/>
      <c r="CW32" s="96"/>
      <c r="CX32" s="97">
        <f t="array" ref="CX32">SUMPRODUCT(B32:CW32*0.25)</f>
        <v>741.46725000000015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2.0670000000000002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10.084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4.09</v>
      </c>
      <c r="W34" s="77">
        <f t="shared" si="5"/>
        <v>0</v>
      </c>
      <c r="X34" s="77">
        <f t="shared" si="5"/>
        <v>2E-3</v>
      </c>
      <c r="Y34" s="77">
        <f t="shared" si="5"/>
        <v>8.0000000000000002E-3</v>
      </c>
      <c r="Z34" s="77">
        <f t="shared" si="5"/>
        <v>8.0000000000000002E-3</v>
      </c>
      <c r="AA34" s="77">
        <f t="shared" si="5"/>
        <v>0</v>
      </c>
      <c r="AB34" s="77">
        <f t="shared" si="5"/>
        <v>12.223000000000001</v>
      </c>
      <c r="AC34" s="77">
        <f t="shared" si="5"/>
        <v>4.9009999999999998</v>
      </c>
      <c r="AD34" s="77">
        <f t="shared" si="5"/>
        <v>19.625</v>
      </c>
      <c r="AE34" s="77">
        <f t="shared" si="5"/>
        <v>17.437000000000001</v>
      </c>
      <c r="AF34" s="77">
        <f t="shared" si="5"/>
        <v>33.786000000000001</v>
      </c>
      <c r="AG34" s="77">
        <f t="shared" si="5"/>
        <v>66.671000000000006</v>
      </c>
      <c r="AH34" s="77">
        <f t="shared" si="5"/>
        <v>27.588000000000001</v>
      </c>
      <c r="AI34" s="77">
        <f t="shared" si="5"/>
        <v>75.063000000000002</v>
      </c>
      <c r="AJ34" s="77">
        <f t="shared" si="5"/>
        <v>77.043999999999997</v>
      </c>
      <c r="AK34" s="77">
        <f t="shared" si="5"/>
        <v>71.903000000000006</v>
      </c>
      <c r="AL34" s="77">
        <f t="shared" si="5"/>
        <v>0</v>
      </c>
      <c r="AM34" s="77">
        <f t="shared" si="5"/>
        <v>15.551</v>
      </c>
      <c r="AN34" s="77">
        <f t="shared" si="5"/>
        <v>0</v>
      </c>
      <c r="AO34" s="77">
        <f t="shared" si="5"/>
        <v>0</v>
      </c>
      <c r="AP34" s="77">
        <f t="shared" si="5"/>
        <v>13.07</v>
      </c>
      <c r="AQ34" s="77">
        <f t="shared" si="5"/>
        <v>0</v>
      </c>
      <c r="AR34" s="77">
        <f t="shared" si="5"/>
        <v>23.777999999999999</v>
      </c>
      <c r="AS34" s="77">
        <f t="shared" si="5"/>
        <v>48.435000000000002</v>
      </c>
      <c r="AT34" s="77">
        <f t="shared" si="5"/>
        <v>44.731000000000002</v>
      </c>
      <c r="AU34" s="77">
        <f t="shared" si="5"/>
        <v>47.012999999999998</v>
      </c>
      <c r="AV34" s="77">
        <f t="shared" si="5"/>
        <v>42.604999999999997</v>
      </c>
      <c r="AW34" s="77">
        <f t="shared" si="5"/>
        <v>43.390999999999998</v>
      </c>
      <c r="AX34" s="77">
        <f t="shared" si="5"/>
        <v>41.957999999999998</v>
      </c>
      <c r="AY34" s="77">
        <f t="shared" si="5"/>
        <v>40.057000000000002</v>
      </c>
      <c r="AZ34" s="77">
        <f t="shared" si="5"/>
        <v>42.262999999999998</v>
      </c>
      <c r="BA34" s="77">
        <f t="shared" si="5"/>
        <v>60.045000000000002</v>
      </c>
      <c r="BB34" s="77">
        <f t="shared" si="5"/>
        <v>85.593000000000004</v>
      </c>
      <c r="BC34" s="77">
        <f t="shared" si="5"/>
        <v>83.876000000000005</v>
      </c>
      <c r="BD34" s="77">
        <f t="shared" si="5"/>
        <v>82.168999999999997</v>
      </c>
      <c r="BE34" s="77">
        <f t="shared" si="5"/>
        <v>80.858999999999995</v>
      </c>
      <c r="BF34" s="77">
        <f t="shared" si="5"/>
        <v>82.174999999999997</v>
      </c>
      <c r="BG34" s="77">
        <f t="shared" si="5"/>
        <v>81.039000000000001</v>
      </c>
      <c r="BH34" s="77">
        <f t="shared" si="5"/>
        <v>73.617000000000004</v>
      </c>
      <c r="BI34" s="77">
        <f t="shared" si="5"/>
        <v>71.912999999999997</v>
      </c>
      <c r="BJ34" s="77">
        <f t="shared" si="5"/>
        <v>72.198999999999998</v>
      </c>
      <c r="BK34" s="77">
        <f t="shared" si="5"/>
        <v>71.97</v>
      </c>
      <c r="BL34" s="77">
        <f t="shared" si="5"/>
        <v>71.983999999999995</v>
      </c>
      <c r="BM34" s="77">
        <f t="shared" si="5"/>
        <v>37.463000000000001</v>
      </c>
      <c r="BN34" s="77">
        <f t="shared" si="5"/>
        <v>14.472</v>
      </c>
      <c r="BO34" s="77">
        <f t="shared" ref="BO34:CW34" si="6">SUM(BO31:BO33)</f>
        <v>16.044</v>
      </c>
      <c r="BP34" s="77">
        <f t="shared" si="6"/>
        <v>0</v>
      </c>
      <c r="BQ34" s="77">
        <f t="shared" si="6"/>
        <v>38.137</v>
      </c>
      <c r="BR34" s="77">
        <f t="shared" si="6"/>
        <v>124.67100000000001</v>
      </c>
      <c r="BS34" s="77">
        <f t="shared" si="6"/>
        <v>128.411</v>
      </c>
      <c r="BT34" s="77">
        <f t="shared" si="6"/>
        <v>16.605</v>
      </c>
      <c r="BU34" s="77">
        <f t="shared" si="6"/>
        <v>0.96499999999999997</v>
      </c>
      <c r="BV34" s="77">
        <f t="shared" si="6"/>
        <v>24.535</v>
      </c>
      <c r="BW34" s="77">
        <f t="shared" si="6"/>
        <v>9.077</v>
      </c>
      <c r="BX34" s="77">
        <f t="shared" si="6"/>
        <v>45.640999999999998</v>
      </c>
      <c r="BY34" s="77">
        <f t="shared" si="6"/>
        <v>38.979999999999997</v>
      </c>
      <c r="BZ34" s="77">
        <f t="shared" si="6"/>
        <v>13.439</v>
      </c>
      <c r="CA34" s="77">
        <f t="shared" si="6"/>
        <v>43.698</v>
      </c>
      <c r="CB34" s="77">
        <f t="shared" si="6"/>
        <v>48.37</v>
      </c>
      <c r="CC34" s="77">
        <f t="shared" si="6"/>
        <v>11.335000000000001</v>
      </c>
      <c r="CD34" s="77">
        <f t="shared" si="6"/>
        <v>81.56</v>
      </c>
      <c r="CE34" s="77">
        <f t="shared" si="6"/>
        <v>66.429000000000002</v>
      </c>
      <c r="CF34" s="77">
        <f t="shared" si="6"/>
        <v>73.183000000000007</v>
      </c>
      <c r="CG34" s="77">
        <f t="shared" si="6"/>
        <v>36.545999999999999</v>
      </c>
      <c r="CH34" s="77">
        <f t="shared" si="6"/>
        <v>53.189</v>
      </c>
      <c r="CI34" s="77">
        <f t="shared" si="6"/>
        <v>34.732999999999997</v>
      </c>
      <c r="CJ34" s="77">
        <f t="shared" si="6"/>
        <v>46.456000000000003</v>
      </c>
      <c r="CK34" s="77">
        <f t="shared" si="6"/>
        <v>44.067</v>
      </c>
      <c r="CL34" s="77">
        <f t="shared" si="6"/>
        <v>38.280999999999999</v>
      </c>
      <c r="CM34" s="77">
        <f t="shared" si="6"/>
        <v>52.375</v>
      </c>
      <c r="CN34" s="77">
        <f t="shared" si="6"/>
        <v>19.632000000000001</v>
      </c>
      <c r="CO34" s="77">
        <f t="shared" si="6"/>
        <v>0.17499999999999999</v>
      </c>
      <c r="CP34" s="77">
        <f t="shared" si="6"/>
        <v>7.4139999999999997</v>
      </c>
      <c r="CQ34" s="77">
        <f t="shared" si="6"/>
        <v>0.158</v>
      </c>
      <c r="CR34" s="77">
        <f t="shared" si="6"/>
        <v>2.76</v>
      </c>
      <c r="CS34" s="77">
        <f t="shared" si="6"/>
        <v>54.277000000000001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741.46725000000015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72.7</v>
      </c>
      <c r="C39" s="120">
        <v>53.8</v>
      </c>
      <c r="D39" s="120">
        <v>27.3</v>
      </c>
      <c r="E39" s="120">
        <v>28.8</v>
      </c>
      <c r="F39" s="120">
        <v>64.3</v>
      </c>
      <c r="G39" s="120">
        <v>48.1</v>
      </c>
      <c r="H39" s="120">
        <v>30.6</v>
      </c>
      <c r="I39" s="120">
        <v>23.9</v>
      </c>
      <c r="J39" s="120">
        <v>40.299999999999997</v>
      </c>
      <c r="K39" s="120">
        <v>23.2</v>
      </c>
      <c r="L39" s="120">
        <v>28.4</v>
      </c>
      <c r="M39" s="120">
        <v>23.6</v>
      </c>
      <c r="N39" s="120">
        <v>19.2</v>
      </c>
      <c r="O39" s="120">
        <v>18.899999999999999</v>
      </c>
      <c r="P39" s="120">
        <v>40.9</v>
      </c>
      <c r="Q39" s="120">
        <v>52.3</v>
      </c>
      <c r="R39" s="120">
        <v>6.8</v>
      </c>
      <c r="S39" s="120">
        <v>23.5</v>
      </c>
      <c r="T39" s="120">
        <v>24.4</v>
      </c>
      <c r="U39" s="120">
        <v>18</v>
      </c>
      <c r="V39" s="120">
        <v>1.4</v>
      </c>
      <c r="W39" s="120">
        <v>7.6</v>
      </c>
      <c r="X39" s="120">
        <v>21.2</v>
      </c>
      <c r="Y39" s="120">
        <v>50.2</v>
      </c>
      <c r="Z39" s="120">
        <v>47.5</v>
      </c>
      <c r="AA39" s="120">
        <v>32.200000000000003</v>
      </c>
      <c r="AB39" s="120"/>
      <c r="AC39" s="120">
        <v>4.8</v>
      </c>
      <c r="AD39" s="120">
        <v>24.2</v>
      </c>
      <c r="AE39" s="120">
        <v>14.1</v>
      </c>
      <c r="AF39" s="120">
        <v>49.4</v>
      </c>
      <c r="AG39" s="120"/>
      <c r="AH39" s="120">
        <v>27.9</v>
      </c>
      <c r="AI39" s="120">
        <v>61.6</v>
      </c>
      <c r="AJ39" s="120">
        <v>35.200000000000003</v>
      </c>
      <c r="AK39" s="120">
        <v>111.9</v>
      </c>
      <c r="AL39" s="120">
        <v>137.6</v>
      </c>
      <c r="AM39" s="120">
        <v>124.4</v>
      </c>
      <c r="AN39" s="120">
        <v>155</v>
      </c>
      <c r="AO39" s="120">
        <v>166.3</v>
      </c>
      <c r="AP39" s="120">
        <v>193</v>
      </c>
      <c r="AQ39" s="120">
        <v>265.60000000000002</v>
      </c>
      <c r="AR39" s="120">
        <v>182.7</v>
      </c>
      <c r="AS39" s="120">
        <v>201.5</v>
      </c>
      <c r="AT39" s="120">
        <v>230.7</v>
      </c>
      <c r="AU39" s="120">
        <v>245.6</v>
      </c>
      <c r="AV39" s="120">
        <v>209.3</v>
      </c>
      <c r="AW39" s="120">
        <v>269.60000000000002</v>
      </c>
      <c r="AX39" s="120">
        <v>266.3</v>
      </c>
      <c r="AY39" s="120">
        <v>270.2</v>
      </c>
      <c r="AZ39" s="120">
        <v>255.7</v>
      </c>
      <c r="BA39" s="120">
        <v>265.2</v>
      </c>
      <c r="BB39" s="120">
        <v>293.7</v>
      </c>
      <c r="BC39" s="120">
        <v>274.8</v>
      </c>
      <c r="BD39" s="120">
        <v>226.6</v>
      </c>
      <c r="BE39" s="120">
        <v>227.2</v>
      </c>
      <c r="BF39" s="120">
        <v>227.9</v>
      </c>
      <c r="BG39" s="120">
        <v>228</v>
      </c>
      <c r="BH39" s="120">
        <v>228.3</v>
      </c>
      <c r="BI39" s="120">
        <v>240.7</v>
      </c>
      <c r="BJ39" s="120">
        <v>200.3</v>
      </c>
      <c r="BK39" s="120">
        <v>180</v>
      </c>
      <c r="BL39" s="120">
        <v>180.7</v>
      </c>
      <c r="BM39" s="120">
        <v>172.5</v>
      </c>
      <c r="BN39" s="120">
        <v>156</v>
      </c>
      <c r="BO39" s="120">
        <v>158.4</v>
      </c>
      <c r="BP39" s="120">
        <v>183.7</v>
      </c>
      <c r="BQ39" s="120">
        <v>122.7</v>
      </c>
      <c r="BR39" s="120"/>
      <c r="BS39" s="120"/>
      <c r="BT39" s="120"/>
      <c r="BU39" s="120">
        <v>5.4</v>
      </c>
      <c r="BV39" s="120"/>
      <c r="BW39" s="120">
        <v>9.1999999999999993</v>
      </c>
      <c r="BX39" s="120">
        <v>18.8</v>
      </c>
      <c r="BY39" s="120"/>
      <c r="BZ39" s="120">
        <v>9.3000000000000007</v>
      </c>
      <c r="CA39" s="120"/>
      <c r="CB39" s="120"/>
      <c r="CC39" s="120">
        <v>53.3</v>
      </c>
      <c r="CD39" s="120"/>
      <c r="CE39" s="120"/>
      <c r="CF39" s="120"/>
      <c r="CG39" s="120">
        <v>32.9</v>
      </c>
      <c r="CH39" s="120"/>
      <c r="CI39" s="120">
        <v>34.700000000000003</v>
      </c>
      <c r="CJ39" s="120">
        <v>10.1</v>
      </c>
      <c r="CK39" s="120">
        <v>17.8</v>
      </c>
      <c r="CL39" s="120">
        <v>33.1</v>
      </c>
      <c r="CM39" s="120">
        <v>13.8</v>
      </c>
      <c r="CN39" s="120">
        <v>0.8</v>
      </c>
      <c r="CO39" s="120">
        <v>20.7</v>
      </c>
      <c r="CP39" s="120">
        <v>60.4</v>
      </c>
      <c r="CQ39" s="120">
        <v>18.3</v>
      </c>
      <c r="CR39" s="120">
        <v>29.2</v>
      </c>
      <c r="CS39" s="120">
        <v>10.5</v>
      </c>
      <c r="CT39" s="122"/>
      <c r="CU39" s="122"/>
      <c r="CV39" s="122"/>
      <c r="CW39" s="121"/>
      <c r="CX39" s="97">
        <f t="array" ref="CX39">SUMPRODUCT(B39:CW39*0.25)</f>
        <v>2069.1749999999997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72.7</v>
      </c>
      <c r="C42" s="107">
        <f t="shared" ref="C42:BN42" si="7">SUM(C37:C41)</f>
        <v>53.8</v>
      </c>
      <c r="D42" s="107">
        <f t="shared" si="7"/>
        <v>27.3</v>
      </c>
      <c r="E42" s="107">
        <f t="shared" si="7"/>
        <v>28.8</v>
      </c>
      <c r="F42" s="107">
        <f t="shared" si="7"/>
        <v>64.3</v>
      </c>
      <c r="G42" s="107">
        <f t="shared" si="7"/>
        <v>48.1</v>
      </c>
      <c r="H42" s="107">
        <f t="shared" si="7"/>
        <v>30.6</v>
      </c>
      <c r="I42" s="107">
        <f t="shared" si="7"/>
        <v>23.9</v>
      </c>
      <c r="J42" s="107">
        <f t="shared" si="7"/>
        <v>40.299999999999997</v>
      </c>
      <c r="K42" s="107">
        <f t="shared" si="7"/>
        <v>23.2</v>
      </c>
      <c r="L42" s="107">
        <f t="shared" si="7"/>
        <v>28.4</v>
      </c>
      <c r="M42" s="107">
        <f t="shared" si="7"/>
        <v>23.6</v>
      </c>
      <c r="N42" s="107">
        <f t="shared" si="7"/>
        <v>19.2</v>
      </c>
      <c r="O42" s="107">
        <f t="shared" si="7"/>
        <v>18.899999999999999</v>
      </c>
      <c r="P42" s="107">
        <f t="shared" si="7"/>
        <v>40.9</v>
      </c>
      <c r="Q42" s="107">
        <f t="shared" si="7"/>
        <v>52.3</v>
      </c>
      <c r="R42" s="107">
        <f t="shared" si="7"/>
        <v>6.8</v>
      </c>
      <c r="S42" s="107">
        <f t="shared" si="7"/>
        <v>23.5</v>
      </c>
      <c r="T42" s="107">
        <f t="shared" si="7"/>
        <v>24.4</v>
      </c>
      <c r="U42" s="107">
        <f t="shared" si="7"/>
        <v>18</v>
      </c>
      <c r="V42" s="107">
        <f t="shared" si="7"/>
        <v>1.4</v>
      </c>
      <c r="W42" s="107">
        <f t="shared" si="7"/>
        <v>7.6</v>
      </c>
      <c r="X42" s="107">
        <f t="shared" si="7"/>
        <v>21.2</v>
      </c>
      <c r="Y42" s="107">
        <f t="shared" si="7"/>
        <v>50.2</v>
      </c>
      <c r="Z42" s="107">
        <f t="shared" si="7"/>
        <v>47.5</v>
      </c>
      <c r="AA42" s="107">
        <f t="shared" si="7"/>
        <v>32.200000000000003</v>
      </c>
      <c r="AB42" s="107">
        <f t="shared" si="7"/>
        <v>0</v>
      </c>
      <c r="AC42" s="107">
        <f t="shared" si="7"/>
        <v>4.8</v>
      </c>
      <c r="AD42" s="107">
        <f t="shared" si="7"/>
        <v>24.2</v>
      </c>
      <c r="AE42" s="107">
        <f t="shared" si="7"/>
        <v>14.1</v>
      </c>
      <c r="AF42" s="107">
        <f t="shared" si="7"/>
        <v>49.4</v>
      </c>
      <c r="AG42" s="107">
        <f t="shared" si="7"/>
        <v>0</v>
      </c>
      <c r="AH42" s="107">
        <f t="shared" si="7"/>
        <v>27.9</v>
      </c>
      <c r="AI42" s="107">
        <f t="shared" si="7"/>
        <v>61.6</v>
      </c>
      <c r="AJ42" s="107">
        <f t="shared" si="7"/>
        <v>35.200000000000003</v>
      </c>
      <c r="AK42" s="107">
        <f t="shared" si="7"/>
        <v>111.9</v>
      </c>
      <c r="AL42" s="107">
        <f t="shared" si="7"/>
        <v>137.6</v>
      </c>
      <c r="AM42" s="107">
        <f t="shared" si="7"/>
        <v>124.4</v>
      </c>
      <c r="AN42" s="107">
        <f t="shared" si="7"/>
        <v>155</v>
      </c>
      <c r="AO42" s="107">
        <f t="shared" si="7"/>
        <v>166.3</v>
      </c>
      <c r="AP42" s="107">
        <f t="shared" si="7"/>
        <v>193</v>
      </c>
      <c r="AQ42" s="107">
        <f t="shared" si="7"/>
        <v>265.60000000000002</v>
      </c>
      <c r="AR42" s="107">
        <f t="shared" si="7"/>
        <v>182.7</v>
      </c>
      <c r="AS42" s="107">
        <f t="shared" si="7"/>
        <v>201.5</v>
      </c>
      <c r="AT42" s="107">
        <f t="shared" si="7"/>
        <v>230.7</v>
      </c>
      <c r="AU42" s="107">
        <f t="shared" si="7"/>
        <v>245.6</v>
      </c>
      <c r="AV42" s="107">
        <f t="shared" si="7"/>
        <v>209.3</v>
      </c>
      <c r="AW42" s="107">
        <f t="shared" si="7"/>
        <v>269.60000000000002</v>
      </c>
      <c r="AX42" s="107">
        <f t="shared" si="7"/>
        <v>266.3</v>
      </c>
      <c r="AY42" s="107">
        <f t="shared" si="7"/>
        <v>270.2</v>
      </c>
      <c r="AZ42" s="107">
        <f t="shared" si="7"/>
        <v>255.7</v>
      </c>
      <c r="BA42" s="107">
        <f t="shared" si="7"/>
        <v>265.2</v>
      </c>
      <c r="BB42" s="107">
        <f t="shared" si="7"/>
        <v>293.7</v>
      </c>
      <c r="BC42" s="107">
        <f t="shared" si="7"/>
        <v>274.8</v>
      </c>
      <c r="BD42" s="107">
        <f t="shared" si="7"/>
        <v>226.6</v>
      </c>
      <c r="BE42" s="107">
        <f t="shared" si="7"/>
        <v>227.2</v>
      </c>
      <c r="BF42" s="107">
        <f t="shared" si="7"/>
        <v>227.9</v>
      </c>
      <c r="BG42" s="107">
        <f t="shared" si="7"/>
        <v>228</v>
      </c>
      <c r="BH42" s="107">
        <f t="shared" si="7"/>
        <v>228.3</v>
      </c>
      <c r="BI42" s="107">
        <f t="shared" si="7"/>
        <v>240.7</v>
      </c>
      <c r="BJ42" s="107">
        <f t="shared" si="7"/>
        <v>200.3</v>
      </c>
      <c r="BK42" s="107">
        <f t="shared" si="7"/>
        <v>180</v>
      </c>
      <c r="BL42" s="107">
        <f t="shared" si="7"/>
        <v>180.7</v>
      </c>
      <c r="BM42" s="107">
        <f t="shared" si="7"/>
        <v>172.5</v>
      </c>
      <c r="BN42" s="107">
        <f t="shared" si="7"/>
        <v>156</v>
      </c>
      <c r="BO42" s="107">
        <f t="shared" ref="BO42:CW42" si="8">SUM(BO37:BO41)</f>
        <v>158.4</v>
      </c>
      <c r="BP42" s="107">
        <f t="shared" si="8"/>
        <v>183.7</v>
      </c>
      <c r="BQ42" s="107">
        <f t="shared" si="8"/>
        <v>122.7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5.4</v>
      </c>
      <c r="BV42" s="107">
        <f t="shared" si="8"/>
        <v>0</v>
      </c>
      <c r="BW42" s="107">
        <f t="shared" si="8"/>
        <v>9.1999999999999993</v>
      </c>
      <c r="BX42" s="107">
        <f t="shared" si="8"/>
        <v>18.8</v>
      </c>
      <c r="BY42" s="107">
        <f t="shared" si="8"/>
        <v>0</v>
      </c>
      <c r="BZ42" s="107">
        <f t="shared" si="8"/>
        <v>9.3000000000000007</v>
      </c>
      <c r="CA42" s="107">
        <f t="shared" si="8"/>
        <v>0</v>
      </c>
      <c r="CB42" s="107">
        <f t="shared" si="8"/>
        <v>0</v>
      </c>
      <c r="CC42" s="107">
        <f t="shared" si="8"/>
        <v>53.3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32.9</v>
      </c>
      <c r="CH42" s="107">
        <f t="shared" si="8"/>
        <v>0</v>
      </c>
      <c r="CI42" s="107">
        <f t="shared" si="8"/>
        <v>34.700000000000003</v>
      </c>
      <c r="CJ42" s="107">
        <f t="shared" si="8"/>
        <v>10.1</v>
      </c>
      <c r="CK42" s="107">
        <f t="shared" si="8"/>
        <v>17.8</v>
      </c>
      <c r="CL42" s="107">
        <f t="shared" si="8"/>
        <v>33.1</v>
      </c>
      <c r="CM42" s="107">
        <f t="shared" si="8"/>
        <v>13.8</v>
      </c>
      <c r="CN42" s="107">
        <f t="shared" si="8"/>
        <v>0.8</v>
      </c>
      <c r="CO42" s="107">
        <f t="shared" si="8"/>
        <v>20.7</v>
      </c>
      <c r="CP42" s="107">
        <f t="shared" si="8"/>
        <v>60.4</v>
      </c>
      <c r="CQ42" s="107">
        <f t="shared" si="8"/>
        <v>18.3</v>
      </c>
      <c r="CR42" s="107">
        <f t="shared" si="8"/>
        <v>29.2</v>
      </c>
      <c r="CS42" s="107">
        <f t="shared" si="8"/>
        <v>10.5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2069.1749999999997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72.7</v>
      </c>
      <c r="C47" s="120">
        <v>53.8</v>
      </c>
      <c r="D47" s="120">
        <v>27.3</v>
      </c>
      <c r="E47" s="120">
        <v>28.8</v>
      </c>
      <c r="F47" s="120">
        <v>64.3</v>
      </c>
      <c r="G47" s="120">
        <v>48.1</v>
      </c>
      <c r="H47" s="120">
        <v>30.6</v>
      </c>
      <c r="I47" s="120">
        <v>23.9</v>
      </c>
      <c r="J47" s="120">
        <v>40.299999999999997</v>
      </c>
      <c r="K47" s="120">
        <v>23.2</v>
      </c>
      <c r="L47" s="120">
        <v>28.4</v>
      </c>
      <c r="M47" s="120">
        <v>23.6</v>
      </c>
      <c r="N47" s="120">
        <v>19.2</v>
      </c>
      <c r="O47" s="120">
        <v>18.899999999999999</v>
      </c>
      <c r="P47" s="120">
        <v>40.9</v>
      </c>
      <c r="Q47" s="120">
        <v>52.3</v>
      </c>
      <c r="R47" s="120">
        <v>6.8</v>
      </c>
      <c r="S47" s="120">
        <v>23.5</v>
      </c>
      <c r="T47" s="120">
        <v>24.4</v>
      </c>
      <c r="U47" s="120">
        <v>18</v>
      </c>
      <c r="V47" s="120">
        <v>1.4</v>
      </c>
      <c r="W47" s="120">
        <v>7.6</v>
      </c>
      <c r="X47" s="120">
        <v>21.2</v>
      </c>
      <c r="Y47" s="120">
        <v>50.2</v>
      </c>
      <c r="Z47" s="120">
        <v>47.5</v>
      </c>
      <c r="AA47" s="120">
        <v>32.200000000000003</v>
      </c>
      <c r="AB47" s="120"/>
      <c r="AC47" s="120">
        <v>4.8</v>
      </c>
      <c r="AD47" s="120">
        <v>24.2</v>
      </c>
      <c r="AE47" s="120">
        <v>14.1</v>
      </c>
      <c r="AF47" s="120">
        <v>49.4</v>
      </c>
      <c r="AG47" s="120"/>
      <c r="AH47" s="120">
        <v>27.9</v>
      </c>
      <c r="AI47" s="120">
        <v>61.6</v>
      </c>
      <c r="AJ47" s="120">
        <v>35.200000000000003</v>
      </c>
      <c r="AK47" s="120">
        <v>111.9</v>
      </c>
      <c r="AL47" s="120">
        <v>137.6</v>
      </c>
      <c r="AM47" s="120">
        <v>124.4</v>
      </c>
      <c r="AN47" s="120">
        <v>155</v>
      </c>
      <c r="AO47" s="120">
        <v>166.3</v>
      </c>
      <c r="AP47" s="120">
        <v>193</v>
      </c>
      <c r="AQ47" s="120">
        <v>265.60000000000002</v>
      </c>
      <c r="AR47" s="120">
        <v>182.7</v>
      </c>
      <c r="AS47" s="120">
        <v>201.5</v>
      </c>
      <c r="AT47" s="120">
        <v>230.7</v>
      </c>
      <c r="AU47" s="120">
        <v>245.6</v>
      </c>
      <c r="AV47" s="120">
        <v>209.3</v>
      </c>
      <c r="AW47" s="120">
        <v>269.60000000000002</v>
      </c>
      <c r="AX47" s="120">
        <v>266.3</v>
      </c>
      <c r="AY47" s="120">
        <v>270.2</v>
      </c>
      <c r="AZ47" s="120">
        <v>255.7</v>
      </c>
      <c r="BA47" s="120">
        <v>265.2</v>
      </c>
      <c r="BB47" s="120">
        <v>293.7</v>
      </c>
      <c r="BC47" s="120">
        <v>274.8</v>
      </c>
      <c r="BD47" s="120">
        <v>226.6</v>
      </c>
      <c r="BE47" s="120">
        <v>227.2</v>
      </c>
      <c r="BF47" s="120">
        <v>227.9</v>
      </c>
      <c r="BG47" s="120">
        <v>228</v>
      </c>
      <c r="BH47" s="120">
        <v>228.3</v>
      </c>
      <c r="BI47" s="120">
        <v>240.7</v>
      </c>
      <c r="BJ47" s="120">
        <v>200.3</v>
      </c>
      <c r="BK47" s="120">
        <v>180</v>
      </c>
      <c r="BL47" s="120">
        <v>180.7</v>
      </c>
      <c r="BM47" s="120">
        <v>172.5</v>
      </c>
      <c r="BN47" s="120">
        <v>156</v>
      </c>
      <c r="BO47" s="120">
        <v>158.4</v>
      </c>
      <c r="BP47" s="120">
        <v>183.7</v>
      </c>
      <c r="BQ47" s="120">
        <v>122.7</v>
      </c>
      <c r="BR47" s="120"/>
      <c r="BS47" s="120"/>
      <c r="BT47" s="120"/>
      <c r="BU47" s="120">
        <v>5.4</v>
      </c>
      <c r="BV47" s="120"/>
      <c r="BW47" s="120">
        <v>9.1999999999999993</v>
      </c>
      <c r="BX47" s="120">
        <v>18.8</v>
      </c>
      <c r="BY47" s="120"/>
      <c r="BZ47" s="120">
        <v>9.3000000000000007</v>
      </c>
      <c r="CA47" s="120"/>
      <c r="CB47" s="120"/>
      <c r="CC47" s="120">
        <v>53.3</v>
      </c>
      <c r="CD47" s="120"/>
      <c r="CE47" s="120"/>
      <c r="CF47" s="120"/>
      <c r="CG47" s="120">
        <v>32.9</v>
      </c>
      <c r="CH47" s="120"/>
      <c r="CI47" s="120">
        <v>34.700000000000003</v>
      </c>
      <c r="CJ47" s="120">
        <v>10.1</v>
      </c>
      <c r="CK47" s="120">
        <v>17.8</v>
      </c>
      <c r="CL47" s="120">
        <v>33.1</v>
      </c>
      <c r="CM47" s="120">
        <v>13.8</v>
      </c>
      <c r="CN47" s="120">
        <v>0.8</v>
      </c>
      <c r="CO47" s="120">
        <v>20.7</v>
      </c>
      <c r="CP47" s="120">
        <v>60.4</v>
      </c>
      <c r="CQ47" s="120">
        <v>18.3</v>
      </c>
      <c r="CR47" s="120">
        <v>29.2</v>
      </c>
      <c r="CS47" s="120">
        <v>10.5</v>
      </c>
      <c r="CT47" s="122"/>
      <c r="CU47" s="122"/>
      <c r="CV47" s="122"/>
      <c r="CW47" s="121"/>
      <c r="CX47" s="97">
        <f t="array" ref="CX47">SUMPRODUCT(B47:CW47*0.25)</f>
        <v>2069.1749999999997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72.7</v>
      </c>
      <c r="C51" s="107">
        <f t="shared" ref="C51:BN51" si="9">SUM(C45:C50)</f>
        <v>53.8</v>
      </c>
      <c r="D51" s="107">
        <f t="shared" si="9"/>
        <v>27.3</v>
      </c>
      <c r="E51" s="107">
        <f t="shared" si="9"/>
        <v>28.8</v>
      </c>
      <c r="F51" s="107">
        <f t="shared" si="9"/>
        <v>64.3</v>
      </c>
      <c r="G51" s="107">
        <f t="shared" si="9"/>
        <v>48.1</v>
      </c>
      <c r="H51" s="107">
        <f t="shared" si="9"/>
        <v>30.6</v>
      </c>
      <c r="I51" s="107">
        <f t="shared" si="9"/>
        <v>23.9</v>
      </c>
      <c r="J51" s="107">
        <f t="shared" si="9"/>
        <v>40.299999999999997</v>
      </c>
      <c r="K51" s="107">
        <f t="shared" si="9"/>
        <v>23.2</v>
      </c>
      <c r="L51" s="107">
        <f t="shared" si="9"/>
        <v>28.4</v>
      </c>
      <c r="M51" s="107">
        <f t="shared" si="9"/>
        <v>23.6</v>
      </c>
      <c r="N51" s="107">
        <f t="shared" si="9"/>
        <v>19.2</v>
      </c>
      <c r="O51" s="107">
        <f t="shared" si="9"/>
        <v>18.899999999999999</v>
      </c>
      <c r="P51" s="107">
        <f t="shared" si="9"/>
        <v>40.9</v>
      </c>
      <c r="Q51" s="107">
        <f t="shared" si="9"/>
        <v>52.3</v>
      </c>
      <c r="R51" s="107">
        <f t="shared" si="9"/>
        <v>6.8</v>
      </c>
      <c r="S51" s="107">
        <f t="shared" si="9"/>
        <v>23.5</v>
      </c>
      <c r="T51" s="107">
        <f t="shared" si="9"/>
        <v>24.4</v>
      </c>
      <c r="U51" s="107">
        <f t="shared" si="9"/>
        <v>18</v>
      </c>
      <c r="V51" s="107">
        <f t="shared" si="9"/>
        <v>1.4</v>
      </c>
      <c r="W51" s="107">
        <f t="shared" si="9"/>
        <v>7.6</v>
      </c>
      <c r="X51" s="107">
        <f t="shared" si="9"/>
        <v>21.2</v>
      </c>
      <c r="Y51" s="107">
        <f t="shared" si="9"/>
        <v>50.2</v>
      </c>
      <c r="Z51" s="107">
        <f t="shared" si="9"/>
        <v>47.5</v>
      </c>
      <c r="AA51" s="107">
        <f t="shared" si="9"/>
        <v>32.200000000000003</v>
      </c>
      <c r="AB51" s="107">
        <f t="shared" si="9"/>
        <v>0</v>
      </c>
      <c r="AC51" s="107">
        <f t="shared" si="9"/>
        <v>4.8</v>
      </c>
      <c r="AD51" s="107">
        <f t="shared" si="9"/>
        <v>24.2</v>
      </c>
      <c r="AE51" s="107">
        <f t="shared" si="9"/>
        <v>14.1</v>
      </c>
      <c r="AF51" s="107">
        <f t="shared" si="9"/>
        <v>49.4</v>
      </c>
      <c r="AG51" s="107">
        <f t="shared" si="9"/>
        <v>0</v>
      </c>
      <c r="AH51" s="107">
        <f t="shared" si="9"/>
        <v>27.9</v>
      </c>
      <c r="AI51" s="107">
        <f t="shared" si="9"/>
        <v>61.6</v>
      </c>
      <c r="AJ51" s="107">
        <f t="shared" si="9"/>
        <v>35.200000000000003</v>
      </c>
      <c r="AK51" s="107">
        <f t="shared" si="9"/>
        <v>111.9</v>
      </c>
      <c r="AL51" s="107">
        <f t="shared" si="9"/>
        <v>137.6</v>
      </c>
      <c r="AM51" s="107">
        <f t="shared" si="9"/>
        <v>124.4</v>
      </c>
      <c r="AN51" s="107">
        <f t="shared" si="9"/>
        <v>155</v>
      </c>
      <c r="AO51" s="107">
        <f t="shared" si="9"/>
        <v>166.3</v>
      </c>
      <c r="AP51" s="107">
        <f t="shared" si="9"/>
        <v>193</v>
      </c>
      <c r="AQ51" s="107">
        <f t="shared" si="9"/>
        <v>265.60000000000002</v>
      </c>
      <c r="AR51" s="107">
        <f t="shared" si="9"/>
        <v>182.7</v>
      </c>
      <c r="AS51" s="107">
        <f t="shared" si="9"/>
        <v>201.5</v>
      </c>
      <c r="AT51" s="107">
        <f t="shared" si="9"/>
        <v>230.7</v>
      </c>
      <c r="AU51" s="107">
        <f t="shared" si="9"/>
        <v>245.6</v>
      </c>
      <c r="AV51" s="107">
        <f t="shared" si="9"/>
        <v>209.3</v>
      </c>
      <c r="AW51" s="107">
        <f t="shared" si="9"/>
        <v>269.60000000000002</v>
      </c>
      <c r="AX51" s="107">
        <f t="shared" si="9"/>
        <v>266.3</v>
      </c>
      <c r="AY51" s="107">
        <f t="shared" si="9"/>
        <v>270.2</v>
      </c>
      <c r="AZ51" s="107">
        <f t="shared" si="9"/>
        <v>255.7</v>
      </c>
      <c r="BA51" s="107">
        <f t="shared" si="9"/>
        <v>265.2</v>
      </c>
      <c r="BB51" s="107">
        <f t="shared" si="9"/>
        <v>293.7</v>
      </c>
      <c r="BC51" s="107">
        <f t="shared" si="9"/>
        <v>274.8</v>
      </c>
      <c r="BD51" s="107">
        <f t="shared" si="9"/>
        <v>226.6</v>
      </c>
      <c r="BE51" s="107">
        <f t="shared" si="9"/>
        <v>227.2</v>
      </c>
      <c r="BF51" s="107">
        <f t="shared" si="9"/>
        <v>227.9</v>
      </c>
      <c r="BG51" s="107">
        <f t="shared" si="9"/>
        <v>228</v>
      </c>
      <c r="BH51" s="107">
        <f t="shared" si="9"/>
        <v>228.3</v>
      </c>
      <c r="BI51" s="107">
        <f t="shared" si="9"/>
        <v>240.7</v>
      </c>
      <c r="BJ51" s="107">
        <f t="shared" si="9"/>
        <v>200.3</v>
      </c>
      <c r="BK51" s="107">
        <f t="shared" si="9"/>
        <v>180</v>
      </c>
      <c r="BL51" s="107">
        <f t="shared" si="9"/>
        <v>180.7</v>
      </c>
      <c r="BM51" s="107">
        <f t="shared" si="9"/>
        <v>172.5</v>
      </c>
      <c r="BN51" s="107">
        <f t="shared" si="9"/>
        <v>156</v>
      </c>
      <c r="BO51" s="107">
        <f t="shared" ref="BO51:CW51" si="10">SUM(BO45:BO50)</f>
        <v>158.4</v>
      </c>
      <c r="BP51" s="107">
        <f t="shared" si="10"/>
        <v>183.7</v>
      </c>
      <c r="BQ51" s="107">
        <f t="shared" si="10"/>
        <v>122.7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5.4</v>
      </c>
      <c r="BV51" s="107">
        <f t="shared" si="10"/>
        <v>0</v>
      </c>
      <c r="BW51" s="107">
        <f t="shared" si="10"/>
        <v>9.1999999999999993</v>
      </c>
      <c r="BX51" s="107">
        <f t="shared" si="10"/>
        <v>18.8</v>
      </c>
      <c r="BY51" s="107">
        <f t="shared" si="10"/>
        <v>0</v>
      </c>
      <c r="BZ51" s="107">
        <f t="shared" si="10"/>
        <v>9.3000000000000007</v>
      </c>
      <c r="CA51" s="107">
        <f t="shared" si="10"/>
        <v>0</v>
      </c>
      <c r="CB51" s="107">
        <f t="shared" si="10"/>
        <v>0</v>
      </c>
      <c r="CC51" s="107">
        <f t="shared" si="10"/>
        <v>53.3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32.9</v>
      </c>
      <c r="CH51" s="107">
        <f t="shared" si="10"/>
        <v>0</v>
      </c>
      <c r="CI51" s="107">
        <f t="shared" si="10"/>
        <v>34.700000000000003</v>
      </c>
      <c r="CJ51" s="107">
        <f t="shared" si="10"/>
        <v>10.1</v>
      </c>
      <c r="CK51" s="107">
        <f t="shared" si="10"/>
        <v>17.8</v>
      </c>
      <c r="CL51" s="107">
        <f t="shared" si="10"/>
        <v>33.1</v>
      </c>
      <c r="CM51" s="107">
        <f t="shared" si="10"/>
        <v>13.8</v>
      </c>
      <c r="CN51" s="107">
        <f t="shared" si="10"/>
        <v>0.8</v>
      </c>
      <c r="CO51" s="107">
        <f t="shared" si="10"/>
        <v>20.7</v>
      </c>
      <c r="CP51" s="107">
        <f t="shared" si="10"/>
        <v>60.4</v>
      </c>
      <c r="CQ51" s="107">
        <f t="shared" si="10"/>
        <v>18.3</v>
      </c>
      <c r="CR51" s="107">
        <f t="shared" si="10"/>
        <v>29.2</v>
      </c>
      <c r="CS51" s="107">
        <f t="shared" si="10"/>
        <v>10.5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2069.1749999999997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72.7</v>
      </c>
      <c r="C54" s="107">
        <f t="shared" ref="C54:BN54" si="13">C18+C28+C42</f>
        <v>53.8</v>
      </c>
      <c r="D54" s="107">
        <f t="shared" si="13"/>
        <v>27.3</v>
      </c>
      <c r="E54" s="107">
        <f t="shared" si="13"/>
        <v>28.8</v>
      </c>
      <c r="F54" s="107">
        <f t="shared" si="13"/>
        <v>64.3</v>
      </c>
      <c r="G54" s="107">
        <f t="shared" si="13"/>
        <v>48.1</v>
      </c>
      <c r="H54" s="107">
        <f t="shared" si="13"/>
        <v>30.6</v>
      </c>
      <c r="I54" s="107">
        <f t="shared" si="13"/>
        <v>23.9</v>
      </c>
      <c r="J54" s="107">
        <f t="shared" si="13"/>
        <v>40.299999999999997</v>
      </c>
      <c r="K54" s="107">
        <f t="shared" si="13"/>
        <v>23.2</v>
      </c>
      <c r="L54" s="107">
        <f t="shared" si="13"/>
        <v>28.4</v>
      </c>
      <c r="M54" s="107">
        <f t="shared" si="13"/>
        <v>23.6</v>
      </c>
      <c r="N54" s="107">
        <f t="shared" si="13"/>
        <v>21.266999999999999</v>
      </c>
      <c r="O54" s="107">
        <f t="shared" si="13"/>
        <v>18.899999999999999</v>
      </c>
      <c r="P54" s="107">
        <f t="shared" si="13"/>
        <v>40.9</v>
      </c>
      <c r="Q54" s="107">
        <f t="shared" si="13"/>
        <v>52.3</v>
      </c>
      <c r="R54" s="107">
        <f t="shared" si="13"/>
        <v>16.884</v>
      </c>
      <c r="S54" s="107">
        <f t="shared" si="13"/>
        <v>23.5</v>
      </c>
      <c r="T54" s="107">
        <f t="shared" si="13"/>
        <v>24.4</v>
      </c>
      <c r="U54" s="107">
        <f t="shared" si="13"/>
        <v>18</v>
      </c>
      <c r="V54" s="107">
        <f t="shared" si="13"/>
        <v>5.49</v>
      </c>
      <c r="W54" s="107">
        <f t="shared" si="13"/>
        <v>7.6</v>
      </c>
      <c r="X54" s="107">
        <f t="shared" si="13"/>
        <v>21.201999999999998</v>
      </c>
      <c r="Y54" s="107">
        <f t="shared" si="13"/>
        <v>50.208000000000006</v>
      </c>
      <c r="Z54" s="107">
        <f t="shared" si="13"/>
        <v>47.508000000000003</v>
      </c>
      <c r="AA54" s="107">
        <f t="shared" si="13"/>
        <v>32.200000000000003</v>
      </c>
      <c r="AB54" s="107">
        <f t="shared" si="13"/>
        <v>12.223000000000001</v>
      </c>
      <c r="AC54" s="107">
        <f t="shared" si="13"/>
        <v>9.7010000000000005</v>
      </c>
      <c r="AD54" s="107">
        <f t="shared" si="13"/>
        <v>43.825000000000003</v>
      </c>
      <c r="AE54" s="107">
        <f t="shared" si="13"/>
        <v>31.536999999999999</v>
      </c>
      <c r="AF54" s="107">
        <f t="shared" si="13"/>
        <v>83.186000000000007</v>
      </c>
      <c r="AG54" s="107">
        <f t="shared" si="13"/>
        <v>66.671000000000006</v>
      </c>
      <c r="AH54" s="107">
        <f t="shared" si="13"/>
        <v>55.488</v>
      </c>
      <c r="AI54" s="107">
        <f t="shared" si="13"/>
        <v>136.66300000000001</v>
      </c>
      <c r="AJ54" s="107">
        <f t="shared" si="13"/>
        <v>112.244</v>
      </c>
      <c r="AK54" s="107">
        <f t="shared" si="13"/>
        <v>183.803</v>
      </c>
      <c r="AL54" s="107">
        <f t="shared" si="13"/>
        <v>137.6</v>
      </c>
      <c r="AM54" s="107">
        <f t="shared" si="13"/>
        <v>139.95099999999999</v>
      </c>
      <c r="AN54" s="107">
        <f t="shared" si="13"/>
        <v>155</v>
      </c>
      <c r="AO54" s="107">
        <f t="shared" si="13"/>
        <v>166.3</v>
      </c>
      <c r="AP54" s="107">
        <f t="shared" si="13"/>
        <v>206.07</v>
      </c>
      <c r="AQ54" s="107">
        <f t="shared" si="13"/>
        <v>265.60000000000002</v>
      </c>
      <c r="AR54" s="107">
        <f t="shared" si="13"/>
        <v>206.47799999999998</v>
      </c>
      <c r="AS54" s="107">
        <f t="shared" si="13"/>
        <v>249.935</v>
      </c>
      <c r="AT54" s="107">
        <f t="shared" si="13"/>
        <v>275.43099999999998</v>
      </c>
      <c r="AU54" s="107">
        <f t="shared" si="13"/>
        <v>292.613</v>
      </c>
      <c r="AV54" s="107">
        <f t="shared" si="13"/>
        <v>251.905</v>
      </c>
      <c r="AW54" s="107">
        <f t="shared" si="13"/>
        <v>312.99100000000004</v>
      </c>
      <c r="AX54" s="107">
        <f t="shared" si="13"/>
        <v>308.25800000000004</v>
      </c>
      <c r="AY54" s="107">
        <f t="shared" si="13"/>
        <v>310.25700000000001</v>
      </c>
      <c r="AZ54" s="107">
        <f t="shared" si="13"/>
        <v>297.96299999999997</v>
      </c>
      <c r="BA54" s="107">
        <f t="shared" si="13"/>
        <v>325.245</v>
      </c>
      <c r="BB54" s="107">
        <f t="shared" si="13"/>
        <v>379.29300000000001</v>
      </c>
      <c r="BC54" s="107">
        <f t="shared" si="13"/>
        <v>358.67600000000004</v>
      </c>
      <c r="BD54" s="107">
        <f t="shared" si="13"/>
        <v>308.76900000000001</v>
      </c>
      <c r="BE54" s="107">
        <f t="shared" si="13"/>
        <v>308.05899999999997</v>
      </c>
      <c r="BF54" s="107">
        <f t="shared" si="13"/>
        <v>310.07500000000005</v>
      </c>
      <c r="BG54" s="107">
        <f t="shared" si="13"/>
        <v>309.03899999999999</v>
      </c>
      <c r="BH54" s="107">
        <f t="shared" si="13"/>
        <v>301.91700000000003</v>
      </c>
      <c r="BI54" s="107">
        <f t="shared" si="13"/>
        <v>312.613</v>
      </c>
      <c r="BJ54" s="107">
        <f t="shared" si="13"/>
        <v>272.49900000000002</v>
      </c>
      <c r="BK54" s="107">
        <f t="shared" si="13"/>
        <v>251.97</v>
      </c>
      <c r="BL54" s="107">
        <f t="shared" si="13"/>
        <v>252.684</v>
      </c>
      <c r="BM54" s="107">
        <f t="shared" si="13"/>
        <v>209.96299999999999</v>
      </c>
      <c r="BN54" s="107">
        <f t="shared" si="13"/>
        <v>170.47200000000001</v>
      </c>
      <c r="BO54" s="107">
        <f t="shared" ref="BO54:CX54" si="14">BO18+BO28+BO42</f>
        <v>174.44400000000002</v>
      </c>
      <c r="BP54" s="107">
        <f t="shared" si="14"/>
        <v>183.7</v>
      </c>
      <c r="BQ54" s="107">
        <f t="shared" si="14"/>
        <v>160.83699999999999</v>
      </c>
      <c r="BR54" s="107">
        <f t="shared" si="14"/>
        <v>124.67100000000001</v>
      </c>
      <c r="BS54" s="107">
        <f t="shared" si="14"/>
        <v>128.411</v>
      </c>
      <c r="BT54" s="107">
        <f t="shared" si="14"/>
        <v>16.605</v>
      </c>
      <c r="BU54" s="107">
        <f t="shared" si="14"/>
        <v>6.3650000000000002</v>
      </c>
      <c r="BV54" s="107">
        <f t="shared" si="14"/>
        <v>24.535</v>
      </c>
      <c r="BW54" s="107">
        <f t="shared" si="14"/>
        <v>18.277000000000001</v>
      </c>
      <c r="BX54" s="107">
        <f t="shared" si="14"/>
        <v>64.441000000000003</v>
      </c>
      <c r="BY54" s="107">
        <f t="shared" si="14"/>
        <v>38.980000000000004</v>
      </c>
      <c r="BZ54" s="107">
        <f t="shared" si="14"/>
        <v>22.739000000000001</v>
      </c>
      <c r="CA54" s="107">
        <f t="shared" si="14"/>
        <v>43.697999999999993</v>
      </c>
      <c r="CB54" s="107">
        <f t="shared" si="14"/>
        <v>48.370000000000005</v>
      </c>
      <c r="CC54" s="107">
        <f t="shared" si="14"/>
        <v>64.634999999999991</v>
      </c>
      <c r="CD54" s="107">
        <f t="shared" si="14"/>
        <v>81.56</v>
      </c>
      <c r="CE54" s="107">
        <f t="shared" si="14"/>
        <v>66.429000000000002</v>
      </c>
      <c r="CF54" s="107">
        <f t="shared" si="14"/>
        <v>73.183000000000007</v>
      </c>
      <c r="CG54" s="107">
        <f t="shared" si="14"/>
        <v>69.445999999999998</v>
      </c>
      <c r="CH54" s="107">
        <f t="shared" si="14"/>
        <v>53.188999999999993</v>
      </c>
      <c r="CI54" s="107">
        <f t="shared" si="14"/>
        <v>69.432999999999993</v>
      </c>
      <c r="CJ54" s="107">
        <f t="shared" si="14"/>
        <v>56.556000000000004</v>
      </c>
      <c r="CK54" s="107">
        <f t="shared" si="14"/>
        <v>61.867000000000004</v>
      </c>
      <c r="CL54" s="107">
        <f t="shared" si="14"/>
        <v>71.381</v>
      </c>
      <c r="CM54" s="107">
        <f t="shared" si="14"/>
        <v>66.174999999999997</v>
      </c>
      <c r="CN54" s="107">
        <f t="shared" si="14"/>
        <v>20.432000000000002</v>
      </c>
      <c r="CO54" s="107">
        <f t="shared" si="14"/>
        <v>20.875</v>
      </c>
      <c r="CP54" s="107">
        <f t="shared" si="14"/>
        <v>67.813999999999993</v>
      </c>
      <c r="CQ54" s="107">
        <f t="shared" si="14"/>
        <v>18.458000000000002</v>
      </c>
      <c r="CR54" s="107">
        <f t="shared" si="14"/>
        <v>31.96</v>
      </c>
      <c r="CS54" s="107">
        <f t="shared" si="14"/>
        <v>64.777000000000001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2810.6422499999999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72.704999999999998</v>
      </c>
      <c r="C5" s="25">
        <v>53.793999999999997</v>
      </c>
      <c r="D5" s="25">
        <v>27.344000000000001</v>
      </c>
      <c r="E5" s="25">
        <v>28.806000000000001</v>
      </c>
      <c r="F5" s="25">
        <v>64.254000000000005</v>
      </c>
      <c r="G5" s="25">
        <v>48.067999999999998</v>
      </c>
      <c r="H5" s="25">
        <v>30.605</v>
      </c>
      <c r="I5" s="25">
        <v>23.879000000000001</v>
      </c>
      <c r="J5" s="25">
        <v>40.296999999999997</v>
      </c>
      <c r="K5" s="25">
        <v>23.151</v>
      </c>
      <c r="L5" s="25">
        <v>28.373999999999999</v>
      </c>
      <c r="M5" s="25">
        <v>23.594000000000001</v>
      </c>
      <c r="N5" s="25">
        <v>21.29</v>
      </c>
      <c r="O5" s="25">
        <v>18.927</v>
      </c>
      <c r="P5" s="25">
        <v>40.893000000000001</v>
      </c>
      <c r="Q5" s="25">
        <v>52.280999999999999</v>
      </c>
      <c r="R5" s="25">
        <v>16.911999999999999</v>
      </c>
      <c r="S5" s="25">
        <v>23.542000000000002</v>
      </c>
      <c r="T5" s="25">
        <v>24.434999999999999</v>
      </c>
      <c r="U5" s="25">
        <v>18.036000000000001</v>
      </c>
      <c r="V5" s="25">
        <v>5.4560000000000004</v>
      </c>
      <c r="W5" s="25">
        <v>7.6189999999999998</v>
      </c>
      <c r="X5" s="25">
        <v>21.186</v>
      </c>
      <c r="Y5" s="25">
        <v>50.191000000000003</v>
      </c>
      <c r="Z5" s="25">
        <v>47.508000000000003</v>
      </c>
      <c r="AA5" s="25">
        <v>32.151000000000003</v>
      </c>
      <c r="AB5" s="25">
        <v>12.214</v>
      </c>
      <c r="AC5" s="25">
        <v>9.7370000000000001</v>
      </c>
      <c r="AD5" s="25">
        <v>43.784999999999997</v>
      </c>
      <c r="AE5" s="25">
        <v>31.503</v>
      </c>
      <c r="AF5" s="25">
        <v>83.194000000000003</v>
      </c>
      <c r="AG5" s="25">
        <v>66.680000000000007</v>
      </c>
      <c r="AH5" s="25">
        <v>55.465000000000003</v>
      </c>
      <c r="AI5" s="25">
        <v>136.643</v>
      </c>
      <c r="AJ5" s="25">
        <v>112.2</v>
      </c>
      <c r="AK5" s="25">
        <v>183.84100000000001</v>
      </c>
      <c r="AL5" s="25">
        <v>137.59</v>
      </c>
      <c r="AM5" s="25">
        <v>139.983</v>
      </c>
      <c r="AN5" s="25">
        <v>154.953</v>
      </c>
      <c r="AO5" s="25">
        <v>166.27500000000001</v>
      </c>
      <c r="AP5" s="25">
        <v>206.066</v>
      </c>
      <c r="AQ5" s="25">
        <v>265.62299999999999</v>
      </c>
      <c r="AR5" s="25">
        <v>206.44399999999999</v>
      </c>
      <c r="AS5" s="25">
        <v>249.93600000000001</v>
      </c>
      <c r="AT5" s="25">
        <v>275.45999999999998</v>
      </c>
      <c r="AU5" s="25">
        <v>292.56599999999997</v>
      </c>
      <c r="AV5" s="25">
        <v>251.86099999999999</v>
      </c>
      <c r="AW5" s="25">
        <v>313.00900000000001</v>
      </c>
      <c r="AX5" s="25">
        <v>308.245</v>
      </c>
      <c r="AY5" s="25">
        <v>310.209</v>
      </c>
      <c r="AZ5" s="25">
        <v>297.971</v>
      </c>
      <c r="BA5" s="25">
        <v>325.245</v>
      </c>
      <c r="BB5" s="25">
        <v>379.33300000000003</v>
      </c>
      <c r="BC5" s="25">
        <v>358.721</v>
      </c>
      <c r="BD5" s="25">
        <v>308.76900000000001</v>
      </c>
      <c r="BE5" s="25">
        <v>308.05900000000003</v>
      </c>
      <c r="BF5" s="25">
        <v>310.07499999999999</v>
      </c>
      <c r="BG5" s="25">
        <v>309.03899999999999</v>
      </c>
      <c r="BH5" s="25">
        <v>301.91699999999997</v>
      </c>
      <c r="BI5" s="25">
        <v>312.613</v>
      </c>
      <c r="BJ5" s="25">
        <v>272.49900000000002</v>
      </c>
      <c r="BK5" s="25">
        <v>251.92099999999999</v>
      </c>
      <c r="BL5" s="25">
        <v>252.67099999999999</v>
      </c>
      <c r="BM5" s="25">
        <v>209.94300000000001</v>
      </c>
      <c r="BN5" s="25">
        <v>170.459</v>
      </c>
      <c r="BO5" s="25">
        <v>174.435</v>
      </c>
      <c r="BP5" s="25">
        <v>183.67099999999999</v>
      </c>
      <c r="BQ5" s="25">
        <v>160.85</v>
      </c>
      <c r="BR5" s="25">
        <v>124.68600000000001</v>
      </c>
      <c r="BS5" s="25">
        <v>128.38399999999999</v>
      </c>
      <c r="BT5" s="25">
        <v>16.64</v>
      </c>
      <c r="BU5" s="25">
        <v>6.3209999999999997</v>
      </c>
      <c r="BV5" s="25">
        <v>24.5</v>
      </c>
      <c r="BW5" s="25">
        <v>18.228999999999999</v>
      </c>
      <c r="BX5" s="25">
        <v>64.429000000000002</v>
      </c>
      <c r="BY5" s="25">
        <v>38.979999999999997</v>
      </c>
      <c r="BZ5" s="25">
        <v>22.771000000000001</v>
      </c>
      <c r="CA5" s="25">
        <v>43.743000000000002</v>
      </c>
      <c r="CB5" s="25">
        <v>48.389000000000003</v>
      </c>
      <c r="CC5" s="25">
        <v>64.608999999999995</v>
      </c>
      <c r="CD5" s="25">
        <v>81.561999999999998</v>
      </c>
      <c r="CE5" s="25">
        <v>66.388000000000005</v>
      </c>
      <c r="CF5" s="25">
        <v>73.165999999999997</v>
      </c>
      <c r="CG5" s="25">
        <v>69.444000000000003</v>
      </c>
      <c r="CH5" s="25">
        <v>53.139000000000003</v>
      </c>
      <c r="CI5" s="25">
        <v>69.424999999999997</v>
      </c>
      <c r="CJ5" s="25">
        <v>56.6</v>
      </c>
      <c r="CK5" s="25">
        <v>61.86</v>
      </c>
      <c r="CL5" s="25">
        <v>71.343999999999994</v>
      </c>
      <c r="CM5" s="25">
        <v>66.218000000000004</v>
      </c>
      <c r="CN5" s="25">
        <v>20.46</v>
      </c>
      <c r="CO5" s="25">
        <v>20.908000000000001</v>
      </c>
      <c r="CP5" s="25">
        <v>67.828000000000003</v>
      </c>
      <c r="CQ5" s="25">
        <v>18.463000000000001</v>
      </c>
      <c r="CR5" s="25">
        <v>31.986000000000001</v>
      </c>
      <c r="CS5" s="25">
        <v>64.795000000000002</v>
      </c>
      <c r="CT5" s="26"/>
      <c r="CU5" s="26"/>
      <c r="CV5" s="26"/>
      <c r="CW5" s="27"/>
      <c r="CX5" s="28">
        <f t="array" ref="CX5">SUMPRODUCT(B5:CW5*0.25)</f>
        <v>2810.5594999999994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92.7</v>
      </c>
      <c r="C8" s="37">
        <v>77.900000000000006</v>
      </c>
      <c r="D8" s="37">
        <v>48.1</v>
      </c>
      <c r="E8" s="37">
        <v>-4.32</v>
      </c>
      <c r="F8" s="37">
        <v>69.05</v>
      </c>
      <c r="G8" s="37">
        <v>59.92</v>
      </c>
      <c r="H8" s="37">
        <v>47.19</v>
      </c>
      <c r="I8" s="37">
        <v>8.6999999999999993</v>
      </c>
      <c r="J8" s="37">
        <v>49.7</v>
      </c>
      <c r="K8" s="37">
        <v>20</v>
      </c>
      <c r="L8" s="37">
        <v>6.63</v>
      </c>
      <c r="M8" s="37">
        <v>6.39</v>
      </c>
      <c r="N8" s="37">
        <v>15.01</v>
      </c>
      <c r="O8" s="37">
        <v>19.84</v>
      </c>
      <c r="P8" s="37">
        <v>43.8</v>
      </c>
      <c r="Q8" s="37">
        <v>56</v>
      </c>
      <c r="R8" s="37">
        <v>22.21</v>
      </c>
      <c r="S8" s="37">
        <v>34.9</v>
      </c>
      <c r="T8" s="37">
        <v>10.59</v>
      </c>
      <c r="U8" s="37">
        <v>18.809999999999999</v>
      </c>
      <c r="V8" s="37">
        <v>24.93</v>
      </c>
      <c r="W8" s="37">
        <v>39.770000000000003</v>
      </c>
      <c r="X8" s="37">
        <v>44.98</v>
      </c>
      <c r="Y8" s="37">
        <v>79.23</v>
      </c>
      <c r="Z8" s="37">
        <v>114.44</v>
      </c>
      <c r="AA8" s="37">
        <v>61.9</v>
      </c>
      <c r="AB8" s="37">
        <v>25.7</v>
      </c>
      <c r="AC8" s="37">
        <v>16.21</v>
      </c>
      <c r="AD8" s="37">
        <v>29.28</v>
      </c>
      <c r="AE8" s="37">
        <v>14.96</v>
      </c>
      <c r="AF8" s="37">
        <v>7.65</v>
      </c>
      <c r="AG8" s="37">
        <v>-4.8</v>
      </c>
      <c r="AH8" s="37">
        <v>10</v>
      </c>
      <c r="AI8" s="37">
        <v>9.9600000000000009</v>
      </c>
      <c r="AJ8" s="37">
        <v>9.6</v>
      </c>
      <c r="AK8" s="37">
        <v>4.33</v>
      </c>
      <c r="AL8" s="37">
        <v>-1.94</v>
      </c>
      <c r="AM8" s="37">
        <v>-5.16</v>
      </c>
      <c r="AN8" s="37">
        <v>-8.02</v>
      </c>
      <c r="AO8" s="37">
        <v>-16.829999999999998</v>
      </c>
      <c r="AP8" s="37">
        <v>-14.44</v>
      </c>
      <c r="AQ8" s="37">
        <v>-24.39</v>
      </c>
      <c r="AR8" s="37">
        <v>-29.3</v>
      </c>
      <c r="AS8" s="37">
        <v>-36.1</v>
      </c>
      <c r="AT8" s="37">
        <v>-33.53</v>
      </c>
      <c r="AU8" s="37">
        <v>-38.22</v>
      </c>
      <c r="AV8" s="37">
        <v>-29.82</v>
      </c>
      <c r="AW8" s="37">
        <v>-39.9</v>
      </c>
      <c r="AX8" s="37">
        <v>-29.72</v>
      </c>
      <c r="AY8" s="37">
        <v>-29.22</v>
      </c>
      <c r="AZ8" s="37">
        <v>-34.4</v>
      </c>
      <c r="BA8" s="37">
        <v>-47.49</v>
      </c>
      <c r="BB8" s="37">
        <v>-50</v>
      </c>
      <c r="BC8" s="37">
        <v>-49.92</v>
      </c>
      <c r="BD8" s="37">
        <v>-46.29</v>
      </c>
      <c r="BE8" s="37">
        <v>-46.16</v>
      </c>
      <c r="BF8" s="37">
        <v>-41.93</v>
      </c>
      <c r="BG8" s="37">
        <v>-41.93</v>
      </c>
      <c r="BH8" s="37">
        <v>-41.86</v>
      </c>
      <c r="BI8" s="37">
        <v>-42.3</v>
      </c>
      <c r="BJ8" s="37">
        <v>-47.77</v>
      </c>
      <c r="BK8" s="37">
        <v>-49.94</v>
      </c>
      <c r="BL8" s="37">
        <v>-50</v>
      </c>
      <c r="BM8" s="37">
        <v>-42.87</v>
      </c>
      <c r="BN8" s="37">
        <v>-29.82</v>
      </c>
      <c r="BO8" s="37">
        <v>-6.35</v>
      </c>
      <c r="BP8" s="37">
        <v>-3.26</v>
      </c>
      <c r="BQ8" s="37">
        <v>8.49</v>
      </c>
      <c r="BR8" s="37">
        <v>-4.26</v>
      </c>
      <c r="BS8" s="37">
        <v>-3.07</v>
      </c>
      <c r="BT8" s="37">
        <v>13.57</v>
      </c>
      <c r="BU8" s="37">
        <v>75.790000000000006</v>
      </c>
      <c r="BV8" s="37">
        <v>51.4</v>
      </c>
      <c r="BW8" s="37">
        <v>93</v>
      </c>
      <c r="BX8" s="37">
        <v>118.93</v>
      </c>
      <c r="BY8" s="37">
        <v>122.51</v>
      </c>
      <c r="BZ8" s="37">
        <v>114</v>
      </c>
      <c r="CA8" s="37">
        <v>115.71</v>
      </c>
      <c r="CB8" s="37">
        <v>116.5</v>
      </c>
      <c r="CC8" s="37">
        <v>138.01</v>
      </c>
      <c r="CD8" s="37">
        <v>118.52</v>
      </c>
      <c r="CE8" s="37">
        <v>117.76</v>
      </c>
      <c r="CF8" s="37">
        <v>118.35</v>
      </c>
      <c r="CG8" s="37">
        <v>119.22</v>
      </c>
      <c r="CH8" s="37">
        <v>116.21</v>
      </c>
      <c r="CI8" s="37">
        <v>124.64</v>
      </c>
      <c r="CJ8" s="37">
        <v>116.46</v>
      </c>
      <c r="CK8" s="37">
        <v>118.1</v>
      </c>
      <c r="CL8" s="37">
        <v>117.3</v>
      </c>
      <c r="CM8" s="37">
        <v>117.46</v>
      </c>
      <c r="CN8" s="37">
        <v>114</v>
      </c>
      <c r="CO8" s="37">
        <v>109.71</v>
      </c>
      <c r="CP8" s="37">
        <v>114</v>
      </c>
      <c r="CQ8" s="37">
        <v>111.3</v>
      </c>
      <c r="CR8" s="37">
        <v>91</v>
      </c>
      <c r="CS8" s="37">
        <v>73.91</v>
      </c>
      <c r="CT8" s="38"/>
      <c r="CU8" s="38"/>
      <c r="CV8" s="38"/>
      <c r="CW8" s="39"/>
      <c r="CX8" s="40">
        <f>IF(SUM(B8:CW8)&lt;&gt;0,AVERAGEIF(B8:CW8,"&lt;&gt;"""),"")</f>
        <v>30.634375000000006</v>
      </c>
    </row>
    <row r="9" spans="1:102" ht="24.95" customHeight="1" thickBot="1" x14ac:dyDescent="0.25">
      <c r="A9" s="41" t="s">
        <v>6</v>
      </c>
      <c r="B9" s="42">
        <v>53.594999999999999</v>
      </c>
      <c r="C9" s="43">
        <v>53.594999999999999</v>
      </c>
      <c r="D9" s="43">
        <v>53.594999999999999</v>
      </c>
      <c r="E9" s="43">
        <v>53.594999999999999</v>
      </c>
      <c r="F9" s="43">
        <v>46.215000000000003</v>
      </c>
      <c r="G9" s="43">
        <v>46.215000000000003</v>
      </c>
      <c r="H9" s="43">
        <v>46.215000000000003</v>
      </c>
      <c r="I9" s="43">
        <v>46.215000000000003</v>
      </c>
      <c r="J9" s="43">
        <v>20.68</v>
      </c>
      <c r="K9" s="43">
        <v>20.68</v>
      </c>
      <c r="L9" s="43">
        <v>20.68</v>
      </c>
      <c r="M9" s="43">
        <v>20.68</v>
      </c>
      <c r="N9" s="43">
        <v>33.662500000000001</v>
      </c>
      <c r="O9" s="43">
        <v>33.662500000000001</v>
      </c>
      <c r="P9" s="43">
        <v>33.662500000000001</v>
      </c>
      <c r="Q9" s="43">
        <v>33.662500000000001</v>
      </c>
      <c r="R9" s="43">
        <v>21.627500000000001</v>
      </c>
      <c r="S9" s="43">
        <v>21.627500000000001</v>
      </c>
      <c r="T9" s="43">
        <v>21.627500000000001</v>
      </c>
      <c r="U9" s="43">
        <v>21.627500000000001</v>
      </c>
      <c r="V9" s="43">
        <v>47.227499999999999</v>
      </c>
      <c r="W9" s="43">
        <v>47.227499999999999</v>
      </c>
      <c r="X9" s="43">
        <v>47.227499999999999</v>
      </c>
      <c r="Y9" s="43">
        <v>47.227499999999999</v>
      </c>
      <c r="Z9" s="43">
        <v>54.5625</v>
      </c>
      <c r="AA9" s="43">
        <v>54.5625</v>
      </c>
      <c r="AB9" s="43">
        <v>54.5625</v>
      </c>
      <c r="AC9" s="43">
        <v>54.5625</v>
      </c>
      <c r="AD9" s="43">
        <v>11.772500000000001</v>
      </c>
      <c r="AE9" s="43">
        <v>11.772500000000001</v>
      </c>
      <c r="AF9" s="43">
        <v>11.772500000000001</v>
      </c>
      <c r="AG9" s="43">
        <v>11.772500000000001</v>
      </c>
      <c r="AH9" s="43">
        <v>8.4725000000000001</v>
      </c>
      <c r="AI9" s="43">
        <v>8.4725000000000001</v>
      </c>
      <c r="AJ9" s="43">
        <v>8.4725000000000001</v>
      </c>
      <c r="AK9" s="43">
        <v>8.4725000000000001</v>
      </c>
      <c r="AL9" s="43">
        <v>-7.9874999999999998</v>
      </c>
      <c r="AM9" s="43">
        <v>-7.9874999999999998</v>
      </c>
      <c r="AN9" s="43">
        <v>-7.9874999999999998</v>
      </c>
      <c r="AO9" s="43">
        <v>-7.9874999999999998</v>
      </c>
      <c r="AP9" s="43">
        <v>-26.057500000000001</v>
      </c>
      <c r="AQ9" s="43">
        <v>-26.057500000000001</v>
      </c>
      <c r="AR9" s="43">
        <v>-26.057500000000001</v>
      </c>
      <c r="AS9" s="43">
        <v>-26.057500000000001</v>
      </c>
      <c r="AT9" s="43">
        <v>-35.3675</v>
      </c>
      <c r="AU9" s="43">
        <v>-35.3675</v>
      </c>
      <c r="AV9" s="43">
        <v>-35.3675</v>
      </c>
      <c r="AW9" s="43">
        <v>-35.3675</v>
      </c>
      <c r="AX9" s="43">
        <v>-35.207500000000003</v>
      </c>
      <c r="AY9" s="43">
        <v>-35.207500000000003</v>
      </c>
      <c r="AZ9" s="43">
        <v>-35.207500000000003</v>
      </c>
      <c r="BA9" s="43">
        <v>-35.207500000000003</v>
      </c>
      <c r="BB9" s="43">
        <v>-48.092500000000001</v>
      </c>
      <c r="BC9" s="43">
        <v>-48.092500000000001</v>
      </c>
      <c r="BD9" s="43">
        <v>-48.092500000000001</v>
      </c>
      <c r="BE9" s="43">
        <v>-48.092500000000001</v>
      </c>
      <c r="BF9" s="43">
        <v>-42.005000000000003</v>
      </c>
      <c r="BG9" s="43">
        <v>-42.005000000000003</v>
      </c>
      <c r="BH9" s="43">
        <v>-42.005000000000003</v>
      </c>
      <c r="BI9" s="43">
        <v>-42.005000000000003</v>
      </c>
      <c r="BJ9" s="43">
        <v>-47.645000000000003</v>
      </c>
      <c r="BK9" s="43">
        <v>-47.645000000000003</v>
      </c>
      <c r="BL9" s="43">
        <v>-47.645000000000003</v>
      </c>
      <c r="BM9" s="43">
        <v>-47.645000000000003</v>
      </c>
      <c r="BN9" s="43">
        <v>-7.7350000000000003</v>
      </c>
      <c r="BO9" s="43">
        <v>-7.7350000000000003</v>
      </c>
      <c r="BP9" s="43">
        <v>-7.7350000000000003</v>
      </c>
      <c r="BQ9" s="43">
        <v>-7.7350000000000003</v>
      </c>
      <c r="BR9" s="43">
        <v>20.5075</v>
      </c>
      <c r="BS9" s="43">
        <v>20.5075</v>
      </c>
      <c r="BT9" s="43">
        <v>20.5075</v>
      </c>
      <c r="BU9" s="43">
        <v>20.5075</v>
      </c>
      <c r="BV9" s="43">
        <v>96.46</v>
      </c>
      <c r="BW9" s="43">
        <v>96.46</v>
      </c>
      <c r="BX9" s="43">
        <v>96.46</v>
      </c>
      <c r="BY9" s="43">
        <v>96.46</v>
      </c>
      <c r="BZ9" s="43">
        <v>121.05500000000001</v>
      </c>
      <c r="CA9" s="43">
        <v>121.05500000000001</v>
      </c>
      <c r="CB9" s="43">
        <v>121.05500000000001</v>
      </c>
      <c r="CC9" s="43">
        <v>121.05500000000001</v>
      </c>
      <c r="CD9" s="43">
        <v>118.46250000000001</v>
      </c>
      <c r="CE9" s="43">
        <v>118.46250000000001</v>
      </c>
      <c r="CF9" s="43">
        <v>118.46250000000001</v>
      </c>
      <c r="CG9" s="43">
        <v>118.46250000000001</v>
      </c>
      <c r="CH9" s="43">
        <v>118.85250000000001</v>
      </c>
      <c r="CI9" s="43">
        <v>118.85250000000001</v>
      </c>
      <c r="CJ9" s="43">
        <v>118.85250000000001</v>
      </c>
      <c r="CK9" s="43">
        <v>118.85250000000001</v>
      </c>
      <c r="CL9" s="43">
        <v>114.61750000000001</v>
      </c>
      <c r="CM9" s="43">
        <v>114.61750000000001</v>
      </c>
      <c r="CN9" s="43">
        <v>114.61750000000001</v>
      </c>
      <c r="CO9" s="43">
        <v>114.61750000000001</v>
      </c>
      <c r="CP9" s="43">
        <v>97.552499999999995</v>
      </c>
      <c r="CQ9" s="43">
        <v>97.552499999999995</v>
      </c>
      <c r="CR9" s="43">
        <v>97.552499999999995</v>
      </c>
      <c r="CS9" s="43">
        <v>97.552499999999995</v>
      </c>
      <c r="CT9" s="44"/>
      <c r="CU9" s="44"/>
      <c r="CV9" s="44"/>
      <c r="CW9" s="45"/>
      <c r="CX9" s="46">
        <f>IF(SUM(B9:CW9)&lt;&gt;0,AVERAGEIF(B9:CW9,"&lt;&gt;"""),"")</f>
        <v>30.634375000000006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27</v>
      </c>
      <c r="CT13" s="66"/>
      <c r="CU13" s="66"/>
      <c r="CV13" s="66"/>
      <c r="CW13" s="67"/>
      <c r="CX13" s="68">
        <f t="array" ref="CX13">SUMPRODUCT(B13:CW13*0.25)</f>
        <v>6.75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15.362</v>
      </c>
      <c r="C15" s="71">
        <v>15.36</v>
      </c>
      <c r="D15" s="71">
        <v>16.757999999999999</v>
      </c>
      <c r="E15" s="71">
        <v>22.167999999999999</v>
      </c>
      <c r="F15" s="71">
        <v>15.904</v>
      </c>
      <c r="G15" s="71">
        <v>16.332000000000001</v>
      </c>
      <c r="H15" s="71">
        <v>17.006</v>
      </c>
      <c r="I15" s="71">
        <v>18.190000000000001</v>
      </c>
      <c r="J15" s="71">
        <v>18.318999999999999</v>
      </c>
      <c r="K15" s="71">
        <v>13.391999999999999</v>
      </c>
      <c r="L15" s="71">
        <v>23.427</v>
      </c>
      <c r="M15" s="71">
        <v>18.545999999999999</v>
      </c>
      <c r="N15" s="71">
        <v>18.59</v>
      </c>
      <c r="O15" s="71">
        <v>14.762</v>
      </c>
      <c r="P15" s="71">
        <v>22.079000000000001</v>
      </c>
      <c r="Q15" s="71">
        <v>21.094999999999999</v>
      </c>
      <c r="R15" s="71">
        <v>13.212</v>
      </c>
      <c r="S15" s="71">
        <v>15.791</v>
      </c>
      <c r="T15" s="71">
        <v>20.047000000000001</v>
      </c>
      <c r="U15" s="71">
        <v>13.747</v>
      </c>
      <c r="V15" s="71">
        <v>2.7559999999999998</v>
      </c>
      <c r="W15" s="71">
        <v>3.339</v>
      </c>
      <c r="X15" s="71">
        <v>5.5069999999999997</v>
      </c>
      <c r="Y15" s="71">
        <v>9.827</v>
      </c>
      <c r="Z15" s="71">
        <v>9.6989999999999998</v>
      </c>
      <c r="AA15" s="71">
        <v>9.6630000000000003</v>
      </c>
      <c r="AB15" s="71">
        <v>3.0139999999999998</v>
      </c>
      <c r="AC15" s="71">
        <v>5.84</v>
      </c>
      <c r="AD15" s="71">
        <v>34.784999999999997</v>
      </c>
      <c r="AE15" s="71">
        <v>22.803000000000001</v>
      </c>
      <c r="AF15" s="71">
        <v>74.593999999999994</v>
      </c>
      <c r="AG15" s="71"/>
      <c r="AH15" s="71">
        <v>53.465000000000003</v>
      </c>
      <c r="AI15" s="71">
        <v>135.143</v>
      </c>
      <c r="AJ15" s="71">
        <v>110.7</v>
      </c>
      <c r="AK15" s="71">
        <v>182.34100000000001</v>
      </c>
      <c r="AL15" s="71">
        <v>133.70400000000001</v>
      </c>
      <c r="AM15" s="71">
        <v>111.696</v>
      </c>
      <c r="AN15" s="71">
        <v>120.55</v>
      </c>
      <c r="AO15" s="71">
        <v>119.9</v>
      </c>
      <c r="AP15" s="71">
        <v>119.88</v>
      </c>
      <c r="AQ15" s="71">
        <v>132.267</v>
      </c>
      <c r="AR15" s="71">
        <v>119.67</v>
      </c>
      <c r="AS15" s="71">
        <v>119.51</v>
      </c>
      <c r="AT15" s="71">
        <v>111.94</v>
      </c>
      <c r="AU15" s="71">
        <v>112.2</v>
      </c>
      <c r="AV15" s="71">
        <v>111.8</v>
      </c>
      <c r="AW15" s="71">
        <v>122.62</v>
      </c>
      <c r="AX15" s="71">
        <v>112.17</v>
      </c>
      <c r="AY15" s="71">
        <v>113.24</v>
      </c>
      <c r="AZ15" s="71">
        <v>112.07</v>
      </c>
      <c r="BA15" s="71">
        <v>95.04</v>
      </c>
      <c r="BB15" s="71">
        <v>96.524000000000001</v>
      </c>
      <c r="BC15" s="71">
        <v>82.25</v>
      </c>
      <c r="BD15" s="71">
        <v>82.55</v>
      </c>
      <c r="BE15" s="71">
        <v>82.84</v>
      </c>
      <c r="BF15" s="71">
        <v>116.56</v>
      </c>
      <c r="BG15" s="71">
        <v>115.637</v>
      </c>
      <c r="BH15" s="71">
        <v>111.637</v>
      </c>
      <c r="BI15" s="71">
        <v>124.904</v>
      </c>
      <c r="BJ15" s="71">
        <v>109.84</v>
      </c>
      <c r="BK15" s="71">
        <v>104.46</v>
      </c>
      <c r="BL15" s="71">
        <v>110.217</v>
      </c>
      <c r="BM15" s="71">
        <v>132.94</v>
      </c>
      <c r="BN15" s="71">
        <v>165.70699999999999</v>
      </c>
      <c r="BO15" s="71">
        <v>163.90299999999999</v>
      </c>
      <c r="BP15" s="71">
        <v>179.35</v>
      </c>
      <c r="BQ15" s="71">
        <v>154.05000000000001</v>
      </c>
      <c r="BR15" s="71">
        <v>54.156999999999996</v>
      </c>
      <c r="BS15" s="71">
        <v>54.222999999999999</v>
      </c>
      <c r="BT15" s="71">
        <v>0.14000000000000001</v>
      </c>
      <c r="BU15" s="71">
        <v>1.121</v>
      </c>
      <c r="BV15" s="71"/>
      <c r="BW15" s="71">
        <v>13.651999999999999</v>
      </c>
      <c r="BX15" s="71">
        <v>16.498999999999999</v>
      </c>
      <c r="BY15" s="71">
        <v>10.906000000000001</v>
      </c>
      <c r="BZ15" s="71">
        <v>13.971</v>
      </c>
      <c r="CA15" s="71">
        <v>21.37</v>
      </c>
      <c r="CB15" s="71">
        <v>19.806999999999999</v>
      </c>
      <c r="CC15" s="71">
        <v>21.48</v>
      </c>
      <c r="CD15" s="71">
        <v>21.54</v>
      </c>
      <c r="CE15" s="71">
        <v>21.69</v>
      </c>
      <c r="CF15" s="71">
        <v>21.83</v>
      </c>
      <c r="CG15" s="71">
        <v>21.95</v>
      </c>
      <c r="CH15" s="71">
        <v>22.11</v>
      </c>
      <c r="CI15" s="71">
        <v>22.16</v>
      </c>
      <c r="CJ15" s="71">
        <v>22.19</v>
      </c>
      <c r="CK15" s="71">
        <v>22.25</v>
      </c>
      <c r="CL15" s="71">
        <v>22.31</v>
      </c>
      <c r="CM15" s="71">
        <v>21.52</v>
      </c>
      <c r="CN15" s="71">
        <v>15.76</v>
      </c>
      <c r="CO15" s="71">
        <v>15</v>
      </c>
      <c r="CP15" s="71">
        <v>19.239999999999998</v>
      </c>
      <c r="CQ15" s="71">
        <v>14.01</v>
      </c>
      <c r="CR15" s="71">
        <v>18.77</v>
      </c>
      <c r="CS15" s="71">
        <v>13.54</v>
      </c>
      <c r="CT15" s="72"/>
      <c r="CU15" s="72"/>
      <c r="CV15" s="72"/>
      <c r="CW15" s="73"/>
      <c r="CX15" s="74">
        <f t="array" ref="CX15">SUMPRODUCT(B15:CW15*0.25)</f>
        <v>1339.5962500000003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15.362</v>
      </c>
      <c r="C18" s="77">
        <f t="shared" ref="C18:BN18" si="0">SUM(C11:C17)</f>
        <v>15.36</v>
      </c>
      <c r="D18" s="77">
        <f t="shared" si="0"/>
        <v>16.757999999999999</v>
      </c>
      <c r="E18" s="77">
        <f t="shared" si="0"/>
        <v>22.167999999999999</v>
      </c>
      <c r="F18" s="77">
        <f t="shared" si="0"/>
        <v>15.904</v>
      </c>
      <c r="G18" s="77">
        <f t="shared" si="0"/>
        <v>16.332000000000001</v>
      </c>
      <c r="H18" s="77">
        <f t="shared" si="0"/>
        <v>17.006</v>
      </c>
      <c r="I18" s="77">
        <f t="shared" si="0"/>
        <v>18.190000000000001</v>
      </c>
      <c r="J18" s="77">
        <f t="shared" si="0"/>
        <v>18.318999999999999</v>
      </c>
      <c r="K18" s="77">
        <f t="shared" si="0"/>
        <v>13.391999999999999</v>
      </c>
      <c r="L18" s="77">
        <f t="shared" si="0"/>
        <v>23.427</v>
      </c>
      <c r="M18" s="77">
        <f t="shared" si="0"/>
        <v>18.545999999999999</v>
      </c>
      <c r="N18" s="77">
        <f t="shared" si="0"/>
        <v>18.59</v>
      </c>
      <c r="O18" s="77">
        <f t="shared" si="0"/>
        <v>14.762</v>
      </c>
      <c r="P18" s="77">
        <f t="shared" si="0"/>
        <v>22.079000000000001</v>
      </c>
      <c r="Q18" s="77">
        <f t="shared" si="0"/>
        <v>21.094999999999999</v>
      </c>
      <c r="R18" s="77">
        <f t="shared" si="0"/>
        <v>13.212</v>
      </c>
      <c r="S18" s="77">
        <f t="shared" si="0"/>
        <v>15.791</v>
      </c>
      <c r="T18" s="77">
        <f t="shared" si="0"/>
        <v>20.047000000000001</v>
      </c>
      <c r="U18" s="77">
        <f t="shared" si="0"/>
        <v>13.747</v>
      </c>
      <c r="V18" s="77">
        <f t="shared" si="0"/>
        <v>2.7559999999999998</v>
      </c>
      <c r="W18" s="77">
        <f t="shared" si="0"/>
        <v>3.339</v>
      </c>
      <c r="X18" s="77">
        <f t="shared" si="0"/>
        <v>5.5069999999999997</v>
      </c>
      <c r="Y18" s="77">
        <f t="shared" si="0"/>
        <v>9.827</v>
      </c>
      <c r="Z18" s="77">
        <f t="shared" si="0"/>
        <v>9.6989999999999998</v>
      </c>
      <c r="AA18" s="77">
        <f t="shared" si="0"/>
        <v>9.6630000000000003</v>
      </c>
      <c r="AB18" s="77">
        <f t="shared" si="0"/>
        <v>3.0139999999999998</v>
      </c>
      <c r="AC18" s="77">
        <f t="shared" si="0"/>
        <v>5.84</v>
      </c>
      <c r="AD18" s="77">
        <f t="shared" si="0"/>
        <v>34.784999999999997</v>
      </c>
      <c r="AE18" s="77">
        <f t="shared" si="0"/>
        <v>22.803000000000001</v>
      </c>
      <c r="AF18" s="77">
        <f t="shared" si="0"/>
        <v>74.593999999999994</v>
      </c>
      <c r="AG18" s="77">
        <f t="shared" si="0"/>
        <v>0</v>
      </c>
      <c r="AH18" s="77">
        <f t="shared" si="0"/>
        <v>53.465000000000003</v>
      </c>
      <c r="AI18" s="77">
        <f t="shared" si="0"/>
        <v>135.143</v>
      </c>
      <c r="AJ18" s="77">
        <f t="shared" si="0"/>
        <v>110.7</v>
      </c>
      <c r="AK18" s="77">
        <f t="shared" si="0"/>
        <v>182.34100000000001</v>
      </c>
      <c r="AL18" s="77">
        <f t="shared" si="0"/>
        <v>133.70400000000001</v>
      </c>
      <c r="AM18" s="77">
        <f t="shared" si="0"/>
        <v>111.696</v>
      </c>
      <c r="AN18" s="77">
        <f t="shared" si="0"/>
        <v>120.55</v>
      </c>
      <c r="AO18" s="77">
        <f t="shared" si="0"/>
        <v>119.9</v>
      </c>
      <c r="AP18" s="77">
        <f t="shared" si="0"/>
        <v>119.88</v>
      </c>
      <c r="AQ18" s="77">
        <f t="shared" si="0"/>
        <v>132.267</v>
      </c>
      <c r="AR18" s="77">
        <f t="shared" si="0"/>
        <v>119.67</v>
      </c>
      <c r="AS18" s="77">
        <f t="shared" si="0"/>
        <v>119.51</v>
      </c>
      <c r="AT18" s="77">
        <f t="shared" si="0"/>
        <v>111.94</v>
      </c>
      <c r="AU18" s="77">
        <f t="shared" si="0"/>
        <v>112.2</v>
      </c>
      <c r="AV18" s="77">
        <f t="shared" si="0"/>
        <v>111.8</v>
      </c>
      <c r="AW18" s="77">
        <f t="shared" si="0"/>
        <v>122.62</v>
      </c>
      <c r="AX18" s="77">
        <f t="shared" si="0"/>
        <v>112.17</v>
      </c>
      <c r="AY18" s="77">
        <f t="shared" si="0"/>
        <v>113.24</v>
      </c>
      <c r="AZ18" s="77">
        <f t="shared" si="0"/>
        <v>112.07</v>
      </c>
      <c r="BA18" s="77">
        <f t="shared" si="0"/>
        <v>95.04</v>
      </c>
      <c r="BB18" s="77">
        <f t="shared" si="0"/>
        <v>96.524000000000001</v>
      </c>
      <c r="BC18" s="77">
        <f t="shared" si="0"/>
        <v>82.25</v>
      </c>
      <c r="BD18" s="77">
        <f t="shared" si="0"/>
        <v>82.55</v>
      </c>
      <c r="BE18" s="77">
        <f t="shared" si="0"/>
        <v>82.84</v>
      </c>
      <c r="BF18" s="77">
        <f t="shared" si="0"/>
        <v>116.56</v>
      </c>
      <c r="BG18" s="77">
        <f t="shared" si="0"/>
        <v>115.637</v>
      </c>
      <c r="BH18" s="77">
        <f t="shared" si="0"/>
        <v>111.637</v>
      </c>
      <c r="BI18" s="77">
        <f t="shared" si="0"/>
        <v>124.904</v>
      </c>
      <c r="BJ18" s="77">
        <f t="shared" si="0"/>
        <v>109.84</v>
      </c>
      <c r="BK18" s="77">
        <f t="shared" si="0"/>
        <v>104.46</v>
      </c>
      <c r="BL18" s="77">
        <f t="shared" si="0"/>
        <v>110.217</v>
      </c>
      <c r="BM18" s="77">
        <f t="shared" si="0"/>
        <v>132.94</v>
      </c>
      <c r="BN18" s="77">
        <f t="shared" si="0"/>
        <v>165.70699999999999</v>
      </c>
      <c r="BO18" s="77">
        <f t="shared" ref="BO18:CW18" si="1">SUM(BO11:BO17)</f>
        <v>163.90299999999999</v>
      </c>
      <c r="BP18" s="77">
        <f t="shared" si="1"/>
        <v>179.35</v>
      </c>
      <c r="BQ18" s="77">
        <f t="shared" si="1"/>
        <v>154.05000000000001</v>
      </c>
      <c r="BR18" s="77">
        <f t="shared" si="1"/>
        <v>54.156999999999996</v>
      </c>
      <c r="BS18" s="77">
        <f t="shared" si="1"/>
        <v>54.222999999999999</v>
      </c>
      <c r="BT18" s="77">
        <f t="shared" si="1"/>
        <v>0.14000000000000001</v>
      </c>
      <c r="BU18" s="77">
        <f t="shared" si="1"/>
        <v>1.121</v>
      </c>
      <c r="BV18" s="77">
        <f t="shared" si="1"/>
        <v>0</v>
      </c>
      <c r="BW18" s="77">
        <f t="shared" si="1"/>
        <v>13.651999999999999</v>
      </c>
      <c r="BX18" s="77">
        <f t="shared" si="1"/>
        <v>16.498999999999999</v>
      </c>
      <c r="BY18" s="77">
        <f t="shared" si="1"/>
        <v>10.906000000000001</v>
      </c>
      <c r="BZ18" s="77">
        <f t="shared" si="1"/>
        <v>13.971</v>
      </c>
      <c r="CA18" s="77">
        <f t="shared" si="1"/>
        <v>21.37</v>
      </c>
      <c r="CB18" s="77">
        <f t="shared" si="1"/>
        <v>19.806999999999999</v>
      </c>
      <c r="CC18" s="77">
        <f t="shared" si="1"/>
        <v>21.48</v>
      </c>
      <c r="CD18" s="77">
        <f t="shared" si="1"/>
        <v>21.54</v>
      </c>
      <c r="CE18" s="77">
        <f t="shared" si="1"/>
        <v>21.69</v>
      </c>
      <c r="CF18" s="77">
        <f t="shared" si="1"/>
        <v>21.83</v>
      </c>
      <c r="CG18" s="77">
        <f t="shared" si="1"/>
        <v>21.95</v>
      </c>
      <c r="CH18" s="77">
        <f t="shared" si="1"/>
        <v>22.11</v>
      </c>
      <c r="CI18" s="77">
        <f t="shared" si="1"/>
        <v>22.16</v>
      </c>
      <c r="CJ18" s="77">
        <f t="shared" si="1"/>
        <v>22.19</v>
      </c>
      <c r="CK18" s="77">
        <f t="shared" si="1"/>
        <v>22.25</v>
      </c>
      <c r="CL18" s="77">
        <f t="shared" si="1"/>
        <v>22.31</v>
      </c>
      <c r="CM18" s="77">
        <f t="shared" si="1"/>
        <v>21.52</v>
      </c>
      <c r="CN18" s="77">
        <f t="shared" si="1"/>
        <v>15.76</v>
      </c>
      <c r="CO18" s="77">
        <f t="shared" si="1"/>
        <v>15</v>
      </c>
      <c r="CP18" s="77">
        <f t="shared" si="1"/>
        <v>19.239999999999998</v>
      </c>
      <c r="CQ18" s="77">
        <f t="shared" si="1"/>
        <v>14.01</v>
      </c>
      <c r="CR18" s="77">
        <f t="shared" si="1"/>
        <v>18.77</v>
      </c>
      <c r="CS18" s="77">
        <f t="shared" si="1"/>
        <v>40.54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1346.3462500000003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19.5</v>
      </c>
      <c r="AQ21" s="88">
        <v>19.5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5.8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4.8</v>
      </c>
      <c r="BK21" s="88">
        <v>4.8</v>
      </c>
      <c r="BL21" s="88">
        <v>4.8</v>
      </c>
      <c r="BM21" s="88">
        <v>4.8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36.675000000000011</v>
      </c>
    </row>
    <row r="22" spans="1:102" ht="24.95" customHeight="1" x14ac:dyDescent="0.2">
      <c r="A22" s="92" t="s">
        <v>18</v>
      </c>
      <c r="B22" s="93">
        <v>9.2759999999999998</v>
      </c>
      <c r="C22" s="94">
        <v>3.7559999999999998</v>
      </c>
      <c r="D22" s="94">
        <v>0.55200000000000005</v>
      </c>
      <c r="E22" s="94"/>
      <c r="F22" s="94">
        <v>4.54</v>
      </c>
      <c r="G22" s="94">
        <v>7.1150000000000002</v>
      </c>
      <c r="H22" s="94">
        <v>0.56799999999999995</v>
      </c>
      <c r="I22" s="94"/>
      <c r="J22" s="94">
        <v>3.8479999999999999</v>
      </c>
      <c r="K22" s="94"/>
      <c r="L22" s="94"/>
      <c r="M22" s="94"/>
      <c r="N22" s="94"/>
      <c r="O22" s="94"/>
      <c r="P22" s="94">
        <v>2.2360000000000002</v>
      </c>
      <c r="Q22" s="94">
        <v>3.78</v>
      </c>
      <c r="R22" s="94"/>
      <c r="S22" s="94"/>
      <c r="T22" s="94"/>
      <c r="U22" s="94"/>
      <c r="V22" s="94"/>
      <c r="W22" s="94"/>
      <c r="X22" s="94"/>
      <c r="Y22" s="94">
        <v>6.9080000000000004</v>
      </c>
      <c r="Z22" s="94">
        <v>8.5299999999999994</v>
      </c>
      <c r="AA22" s="94">
        <v>4.8239999999999998</v>
      </c>
      <c r="AB22" s="94"/>
      <c r="AC22" s="94"/>
      <c r="AD22" s="94">
        <v>2.2000000000000002</v>
      </c>
      <c r="AE22" s="94">
        <v>2.2000000000000002</v>
      </c>
      <c r="AF22" s="94">
        <v>2.1</v>
      </c>
      <c r="AG22" s="94"/>
      <c r="AH22" s="94"/>
      <c r="AI22" s="94"/>
      <c r="AJ22" s="94"/>
      <c r="AK22" s="94"/>
      <c r="AL22" s="94"/>
      <c r="AM22" s="94"/>
      <c r="AN22" s="94"/>
      <c r="AO22" s="94"/>
      <c r="AP22" s="94">
        <v>1.8</v>
      </c>
      <c r="AQ22" s="94">
        <v>11.7</v>
      </c>
      <c r="AR22" s="94">
        <v>1.6</v>
      </c>
      <c r="AS22" s="94">
        <v>13.863</v>
      </c>
      <c r="AT22" s="94">
        <v>15.1</v>
      </c>
      <c r="AU22" s="94">
        <v>14.954000000000001</v>
      </c>
      <c r="AV22" s="94">
        <v>14.7</v>
      </c>
      <c r="AW22" s="94">
        <v>15.837999999999999</v>
      </c>
      <c r="AX22" s="94">
        <v>14.7</v>
      </c>
      <c r="AY22" s="94">
        <v>14.6</v>
      </c>
      <c r="AZ22" s="94">
        <v>14.6</v>
      </c>
      <c r="BA22" s="94">
        <v>22.285</v>
      </c>
      <c r="BB22" s="94">
        <v>25.335999999999999</v>
      </c>
      <c r="BC22" s="94">
        <v>25.602</v>
      </c>
      <c r="BD22" s="94">
        <v>12.377000000000001</v>
      </c>
      <c r="BE22" s="94">
        <v>12.706</v>
      </c>
      <c r="BF22" s="94">
        <v>8.8789999999999996</v>
      </c>
      <c r="BG22" s="94">
        <v>9.2240000000000002</v>
      </c>
      <c r="BH22" s="94">
        <v>9.6340000000000003</v>
      </c>
      <c r="BI22" s="94">
        <v>10.138</v>
      </c>
      <c r="BJ22" s="94">
        <v>17.088999999999999</v>
      </c>
      <c r="BK22" s="94">
        <v>20.321999999999999</v>
      </c>
      <c r="BL22" s="94">
        <v>21.66</v>
      </c>
      <c r="BM22" s="94">
        <v>12.645</v>
      </c>
      <c r="BN22" s="94"/>
      <c r="BO22" s="94">
        <v>1.8</v>
      </c>
      <c r="BP22" s="94"/>
      <c r="BQ22" s="94"/>
      <c r="BR22" s="94"/>
      <c r="BS22" s="94"/>
      <c r="BT22" s="94"/>
      <c r="BU22" s="94"/>
      <c r="BV22" s="94"/>
      <c r="BW22" s="94"/>
      <c r="BX22" s="94">
        <v>0.57199999999999995</v>
      </c>
      <c r="BY22" s="94">
        <v>0.58399999999999996</v>
      </c>
      <c r="BZ22" s="94"/>
      <c r="CA22" s="94">
        <v>0.57999999999999996</v>
      </c>
      <c r="CB22" s="94">
        <v>0.57599999999999996</v>
      </c>
      <c r="CC22" s="94">
        <v>0.61199999999999999</v>
      </c>
      <c r="CD22" s="94">
        <v>0.52800000000000002</v>
      </c>
      <c r="CE22" s="94">
        <v>0.67200000000000004</v>
      </c>
      <c r="CF22" s="94">
        <v>0.9</v>
      </c>
      <c r="CG22" s="94">
        <v>1.792</v>
      </c>
      <c r="CH22" s="94">
        <v>3.16</v>
      </c>
      <c r="CI22" s="94">
        <v>3.0880000000000001</v>
      </c>
      <c r="CJ22" s="94">
        <v>0.66400000000000003</v>
      </c>
      <c r="CK22" s="94">
        <v>0.61599999999999999</v>
      </c>
      <c r="CL22" s="94">
        <v>0.66400000000000003</v>
      </c>
      <c r="CM22" s="94">
        <v>0.68400000000000005</v>
      </c>
      <c r="CN22" s="94"/>
      <c r="CO22" s="94">
        <v>0.59199999999999997</v>
      </c>
      <c r="CP22" s="94">
        <v>3.6120000000000001</v>
      </c>
      <c r="CQ22" s="94">
        <v>0.6</v>
      </c>
      <c r="CR22" s="94">
        <v>0.62</v>
      </c>
      <c r="CS22" s="94">
        <v>0.63600000000000001</v>
      </c>
      <c r="CT22" s="95"/>
      <c r="CU22" s="95"/>
      <c r="CV22" s="95"/>
      <c r="CW22" s="96"/>
      <c r="CX22" s="97">
        <f t="array" ref="CX22">SUMPRODUCT(B22:CW22*0.25)</f>
        <v>106.83425000000003</v>
      </c>
    </row>
    <row r="23" spans="1:102" ht="24.95" customHeight="1" x14ac:dyDescent="0.2">
      <c r="A23" s="92" t="s">
        <v>19</v>
      </c>
      <c r="B23" s="98">
        <v>48.067</v>
      </c>
      <c r="C23" s="99">
        <v>34.677999999999997</v>
      </c>
      <c r="D23" s="99">
        <v>10.034000000000001</v>
      </c>
      <c r="E23" s="99">
        <v>6.6379999999999999</v>
      </c>
      <c r="F23" s="99">
        <v>41.51</v>
      </c>
      <c r="G23" s="99">
        <v>22.321000000000002</v>
      </c>
      <c r="H23" s="99">
        <v>10.731</v>
      </c>
      <c r="I23" s="99">
        <v>3.3889999999999998</v>
      </c>
      <c r="J23" s="99">
        <v>16.63</v>
      </c>
      <c r="K23" s="99">
        <v>8.2590000000000003</v>
      </c>
      <c r="L23" s="99">
        <v>3.4470000000000001</v>
      </c>
      <c r="M23" s="99">
        <v>3.548</v>
      </c>
      <c r="N23" s="99">
        <v>1.2</v>
      </c>
      <c r="O23" s="99">
        <v>2.665</v>
      </c>
      <c r="P23" s="99">
        <v>15.077999999999999</v>
      </c>
      <c r="Q23" s="99">
        <v>25.905999999999999</v>
      </c>
      <c r="R23" s="99">
        <v>2.2000000000000002</v>
      </c>
      <c r="S23" s="99">
        <v>6.2510000000000003</v>
      </c>
      <c r="T23" s="99">
        <v>2.8879999999999999</v>
      </c>
      <c r="U23" s="99">
        <v>2.7890000000000001</v>
      </c>
      <c r="V23" s="99">
        <v>1.2</v>
      </c>
      <c r="W23" s="99">
        <v>2.78</v>
      </c>
      <c r="X23" s="99">
        <v>14.179</v>
      </c>
      <c r="Y23" s="99">
        <v>31.956</v>
      </c>
      <c r="Z23" s="99">
        <v>27.779</v>
      </c>
      <c r="AA23" s="99">
        <v>16.164000000000001</v>
      </c>
      <c r="AB23" s="99">
        <v>1.9</v>
      </c>
      <c r="AC23" s="99">
        <v>2.3969999999999998</v>
      </c>
      <c r="AD23" s="99">
        <v>5.3</v>
      </c>
      <c r="AE23" s="99">
        <v>5</v>
      </c>
      <c r="AF23" s="99">
        <v>5</v>
      </c>
      <c r="AG23" s="99">
        <v>2.68</v>
      </c>
      <c r="AH23" s="99">
        <v>0.5</v>
      </c>
      <c r="AI23" s="99"/>
      <c r="AJ23" s="99"/>
      <c r="AK23" s="99"/>
      <c r="AL23" s="99">
        <v>2.3860000000000001</v>
      </c>
      <c r="AM23" s="99">
        <v>26.786999999999999</v>
      </c>
      <c r="AN23" s="99">
        <v>32.902999999999999</v>
      </c>
      <c r="AO23" s="99">
        <v>44.875</v>
      </c>
      <c r="AP23" s="99">
        <v>64.885999999999996</v>
      </c>
      <c r="AQ23" s="99">
        <v>102.15600000000001</v>
      </c>
      <c r="AR23" s="99">
        <v>83.674000000000007</v>
      </c>
      <c r="AS23" s="99">
        <v>115.063</v>
      </c>
      <c r="AT23" s="99">
        <v>146.91999999999999</v>
      </c>
      <c r="AU23" s="99">
        <v>163.91200000000001</v>
      </c>
      <c r="AV23" s="99">
        <v>123.861</v>
      </c>
      <c r="AW23" s="99">
        <v>173.05099999999999</v>
      </c>
      <c r="AX23" s="99">
        <v>179.875</v>
      </c>
      <c r="AY23" s="99">
        <v>180.869</v>
      </c>
      <c r="AZ23" s="99">
        <v>169.80099999999999</v>
      </c>
      <c r="BA23" s="99">
        <v>206.42</v>
      </c>
      <c r="BB23" s="99">
        <v>251.673</v>
      </c>
      <c r="BC23" s="99">
        <v>249.369</v>
      </c>
      <c r="BD23" s="99">
        <v>212.34200000000001</v>
      </c>
      <c r="BE23" s="99">
        <v>211.01300000000001</v>
      </c>
      <c r="BF23" s="99">
        <v>183.136</v>
      </c>
      <c r="BG23" s="99">
        <v>182.678</v>
      </c>
      <c r="BH23" s="99">
        <v>179.14599999999999</v>
      </c>
      <c r="BI23" s="99">
        <v>176.071</v>
      </c>
      <c r="BJ23" s="99">
        <v>140.77000000000001</v>
      </c>
      <c r="BK23" s="99">
        <v>122.339</v>
      </c>
      <c r="BL23" s="99">
        <v>115.994</v>
      </c>
      <c r="BM23" s="99">
        <v>59.558</v>
      </c>
      <c r="BN23" s="99">
        <v>4.7519999999999998</v>
      </c>
      <c r="BO23" s="99">
        <v>8.7319999999999993</v>
      </c>
      <c r="BP23" s="99">
        <v>4.3209999999999997</v>
      </c>
      <c r="BQ23" s="99">
        <v>6.8</v>
      </c>
      <c r="BR23" s="99">
        <v>29.728999999999999</v>
      </c>
      <c r="BS23" s="99">
        <v>25.460999999999999</v>
      </c>
      <c r="BT23" s="99">
        <v>4.3</v>
      </c>
      <c r="BU23" s="99">
        <v>5.2</v>
      </c>
      <c r="BV23" s="99"/>
      <c r="BW23" s="99">
        <v>4.577</v>
      </c>
      <c r="BX23" s="99">
        <v>47.357999999999997</v>
      </c>
      <c r="BY23" s="99">
        <v>26.99</v>
      </c>
      <c r="BZ23" s="99">
        <v>8.8000000000000007</v>
      </c>
      <c r="CA23" s="99">
        <v>18.492999999999999</v>
      </c>
      <c r="CB23" s="99">
        <v>14.506</v>
      </c>
      <c r="CC23" s="99">
        <v>42.517000000000003</v>
      </c>
      <c r="CD23" s="99">
        <v>15.394</v>
      </c>
      <c r="CE23" s="99">
        <v>22.725999999999999</v>
      </c>
      <c r="CF23" s="99">
        <v>27.436</v>
      </c>
      <c r="CG23" s="99">
        <v>45.701999999999998</v>
      </c>
      <c r="CH23" s="99">
        <v>20.268999999999998</v>
      </c>
      <c r="CI23" s="99">
        <v>44.177</v>
      </c>
      <c r="CJ23" s="99">
        <v>33.746000000000002</v>
      </c>
      <c r="CK23" s="99">
        <v>38.994</v>
      </c>
      <c r="CL23" s="99">
        <v>48.37</v>
      </c>
      <c r="CM23" s="99">
        <v>44.014000000000003</v>
      </c>
      <c r="CN23" s="99">
        <v>4.7</v>
      </c>
      <c r="CO23" s="99">
        <v>5.3159999999999998</v>
      </c>
      <c r="CP23" s="99">
        <v>44.975999999999999</v>
      </c>
      <c r="CQ23" s="99">
        <v>3.8530000000000002</v>
      </c>
      <c r="CR23" s="99">
        <v>12.596</v>
      </c>
      <c r="CS23" s="99">
        <v>23.619</v>
      </c>
      <c r="CT23" s="100"/>
      <c r="CU23" s="100"/>
      <c r="CV23" s="100"/>
      <c r="CW23" s="96"/>
      <c r="CX23" s="97">
        <f t="array" ref="CX23">SUMPRODUCT(B23:CW23*0.25)</f>
        <v>1243.7539999999999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57.343000000000004</v>
      </c>
      <c r="C28" s="107">
        <f t="shared" ref="C28:BN28" si="2">SUM(C21:C27)</f>
        <v>38.433999999999997</v>
      </c>
      <c r="D28" s="107">
        <f t="shared" si="2"/>
        <v>10.586</v>
      </c>
      <c r="E28" s="107">
        <f t="shared" si="2"/>
        <v>6.6379999999999999</v>
      </c>
      <c r="F28" s="107">
        <f t="shared" si="2"/>
        <v>48.349999999999994</v>
      </c>
      <c r="G28" s="107">
        <f t="shared" si="2"/>
        <v>31.736000000000001</v>
      </c>
      <c r="H28" s="107">
        <f t="shared" si="2"/>
        <v>13.599</v>
      </c>
      <c r="I28" s="107">
        <f t="shared" si="2"/>
        <v>5.6890000000000001</v>
      </c>
      <c r="J28" s="107">
        <f t="shared" si="2"/>
        <v>21.977999999999998</v>
      </c>
      <c r="K28" s="107">
        <f t="shared" si="2"/>
        <v>9.7590000000000003</v>
      </c>
      <c r="L28" s="107">
        <f t="shared" si="2"/>
        <v>4.9470000000000001</v>
      </c>
      <c r="M28" s="107">
        <f t="shared" si="2"/>
        <v>5.048</v>
      </c>
      <c r="N28" s="107">
        <f t="shared" si="2"/>
        <v>2.7</v>
      </c>
      <c r="O28" s="107">
        <f t="shared" si="2"/>
        <v>4.165</v>
      </c>
      <c r="P28" s="107">
        <f t="shared" si="2"/>
        <v>18.814</v>
      </c>
      <c r="Q28" s="107">
        <f t="shared" si="2"/>
        <v>31.186</v>
      </c>
      <c r="R28" s="107">
        <f t="shared" si="2"/>
        <v>3.7</v>
      </c>
      <c r="S28" s="107">
        <f t="shared" si="2"/>
        <v>7.7510000000000003</v>
      </c>
      <c r="T28" s="107">
        <f t="shared" si="2"/>
        <v>4.3879999999999999</v>
      </c>
      <c r="U28" s="107">
        <f t="shared" si="2"/>
        <v>4.2889999999999997</v>
      </c>
      <c r="V28" s="107">
        <f t="shared" si="2"/>
        <v>2.7</v>
      </c>
      <c r="W28" s="107">
        <f t="shared" si="2"/>
        <v>4.2799999999999994</v>
      </c>
      <c r="X28" s="107">
        <f t="shared" si="2"/>
        <v>15.679</v>
      </c>
      <c r="Y28" s="107">
        <f t="shared" si="2"/>
        <v>40.364000000000004</v>
      </c>
      <c r="Z28" s="107">
        <f t="shared" si="2"/>
        <v>37.808999999999997</v>
      </c>
      <c r="AA28" s="107">
        <f t="shared" si="2"/>
        <v>22.488</v>
      </c>
      <c r="AB28" s="107">
        <f t="shared" si="2"/>
        <v>3.4</v>
      </c>
      <c r="AC28" s="107">
        <f t="shared" si="2"/>
        <v>3.8969999999999998</v>
      </c>
      <c r="AD28" s="107">
        <f t="shared" si="2"/>
        <v>9</v>
      </c>
      <c r="AE28" s="107">
        <f t="shared" si="2"/>
        <v>8.6999999999999993</v>
      </c>
      <c r="AF28" s="107">
        <f t="shared" si="2"/>
        <v>8.6</v>
      </c>
      <c r="AG28" s="107">
        <f t="shared" si="2"/>
        <v>4.18</v>
      </c>
      <c r="AH28" s="107">
        <f t="shared" si="2"/>
        <v>2</v>
      </c>
      <c r="AI28" s="107">
        <f t="shared" si="2"/>
        <v>1.5</v>
      </c>
      <c r="AJ28" s="107">
        <f t="shared" si="2"/>
        <v>1.5</v>
      </c>
      <c r="AK28" s="107">
        <f t="shared" si="2"/>
        <v>1.5</v>
      </c>
      <c r="AL28" s="107">
        <f t="shared" si="2"/>
        <v>3.8860000000000001</v>
      </c>
      <c r="AM28" s="107">
        <f t="shared" si="2"/>
        <v>28.286999999999999</v>
      </c>
      <c r="AN28" s="107">
        <f t="shared" si="2"/>
        <v>34.402999999999999</v>
      </c>
      <c r="AO28" s="107">
        <f t="shared" si="2"/>
        <v>46.375</v>
      </c>
      <c r="AP28" s="107">
        <f t="shared" si="2"/>
        <v>86.185999999999993</v>
      </c>
      <c r="AQ28" s="107">
        <f t="shared" si="2"/>
        <v>133.35599999999999</v>
      </c>
      <c r="AR28" s="107">
        <f t="shared" si="2"/>
        <v>86.774000000000001</v>
      </c>
      <c r="AS28" s="107">
        <f t="shared" si="2"/>
        <v>130.42599999999999</v>
      </c>
      <c r="AT28" s="107">
        <f t="shared" si="2"/>
        <v>163.51999999999998</v>
      </c>
      <c r="AU28" s="107">
        <f t="shared" si="2"/>
        <v>180.36600000000001</v>
      </c>
      <c r="AV28" s="107">
        <f t="shared" si="2"/>
        <v>140.06100000000001</v>
      </c>
      <c r="AW28" s="107">
        <f t="shared" si="2"/>
        <v>190.38899999999998</v>
      </c>
      <c r="AX28" s="107">
        <f t="shared" si="2"/>
        <v>196.07499999999999</v>
      </c>
      <c r="AY28" s="107">
        <f t="shared" si="2"/>
        <v>196.96899999999999</v>
      </c>
      <c r="AZ28" s="107">
        <f t="shared" si="2"/>
        <v>185.90099999999998</v>
      </c>
      <c r="BA28" s="107">
        <f t="shared" si="2"/>
        <v>230.20499999999998</v>
      </c>
      <c r="BB28" s="107">
        <f t="shared" si="2"/>
        <v>282.80900000000003</v>
      </c>
      <c r="BC28" s="107">
        <f t="shared" si="2"/>
        <v>276.471</v>
      </c>
      <c r="BD28" s="107">
        <f t="shared" si="2"/>
        <v>226.21900000000002</v>
      </c>
      <c r="BE28" s="107">
        <f t="shared" si="2"/>
        <v>225.21899999999999</v>
      </c>
      <c r="BF28" s="107">
        <f t="shared" si="2"/>
        <v>193.51499999999999</v>
      </c>
      <c r="BG28" s="107">
        <f t="shared" si="2"/>
        <v>193.40199999999999</v>
      </c>
      <c r="BH28" s="107">
        <f t="shared" si="2"/>
        <v>190.27999999999997</v>
      </c>
      <c r="BI28" s="107">
        <f t="shared" si="2"/>
        <v>187.709</v>
      </c>
      <c r="BJ28" s="107">
        <f t="shared" si="2"/>
        <v>162.65900000000002</v>
      </c>
      <c r="BK28" s="107">
        <f t="shared" si="2"/>
        <v>147.46100000000001</v>
      </c>
      <c r="BL28" s="107">
        <f t="shared" si="2"/>
        <v>142.45400000000001</v>
      </c>
      <c r="BM28" s="107">
        <f t="shared" si="2"/>
        <v>77.003</v>
      </c>
      <c r="BN28" s="107">
        <f t="shared" si="2"/>
        <v>4.7519999999999998</v>
      </c>
      <c r="BO28" s="107">
        <f t="shared" ref="BO28:CW28" si="3">SUM(BO21:BO27)</f>
        <v>10.532</v>
      </c>
      <c r="BP28" s="107">
        <f t="shared" si="3"/>
        <v>4.3209999999999997</v>
      </c>
      <c r="BQ28" s="107">
        <f t="shared" si="3"/>
        <v>6.8</v>
      </c>
      <c r="BR28" s="107">
        <f t="shared" si="3"/>
        <v>29.728999999999999</v>
      </c>
      <c r="BS28" s="107">
        <f t="shared" si="3"/>
        <v>25.460999999999999</v>
      </c>
      <c r="BT28" s="107">
        <f t="shared" si="3"/>
        <v>4.3</v>
      </c>
      <c r="BU28" s="107">
        <f t="shared" si="3"/>
        <v>5.2</v>
      </c>
      <c r="BV28" s="107">
        <f t="shared" si="3"/>
        <v>0</v>
      </c>
      <c r="BW28" s="107">
        <f t="shared" si="3"/>
        <v>4.577</v>
      </c>
      <c r="BX28" s="107">
        <f t="shared" si="3"/>
        <v>47.93</v>
      </c>
      <c r="BY28" s="107">
        <f t="shared" si="3"/>
        <v>27.573999999999998</v>
      </c>
      <c r="BZ28" s="107">
        <f t="shared" si="3"/>
        <v>8.8000000000000007</v>
      </c>
      <c r="CA28" s="107">
        <f t="shared" si="3"/>
        <v>19.072999999999997</v>
      </c>
      <c r="CB28" s="107">
        <f t="shared" si="3"/>
        <v>15.082000000000001</v>
      </c>
      <c r="CC28" s="107">
        <f t="shared" si="3"/>
        <v>43.129000000000005</v>
      </c>
      <c r="CD28" s="107">
        <f t="shared" si="3"/>
        <v>15.922000000000001</v>
      </c>
      <c r="CE28" s="107">
        <f t="shared" si="3"/>
        <v>23.398</v>
      </c>
      <c r="CF28" s="107">
        <f t="shared" si="3"/>
        <v>28.335999999999999</v>
      </c>
      <c r="CG28" s="107">
        <f t="shared" si="3"/>
        <v>47.494</v>
      </c>
      <c r="CH28" s="107">
        <f t="shared" si="3"/>
        <v>23.428999999999998</v>
      </c>
      <c r="CI28" s="107">
        <f t="shared" si="3"/>
        <v>47.265000000000001</v>
      </c>
      <c r="CJ28" s="107">
        <f t="shared" si="3"/>
        <v>34.410000000000004</v>
      </c>
      <c r="CK28" s="107">
        <f t="shared" si="3"/>
        <v>39.61</v>
      </c>
      <c r="CL28" s="107">
        <f t="shared" si="3"/>
        <v>49.033999999999999</v>
      </c>
      <c r="CM28" s="107">
        <f t="shared" si="3"/>
        <v>44.698</v>
      </c>
      <c r="CN28" s="107">
        <f t="shared" si="3"/>
        <v>4.7</v>
      </c>
      <c r="CO28" s="107">
        <f t="shared" si="3"/>
        <v>5.9079999999999995</v>
      </c>
      <c r="CP28" s="107">
        <f t="shared" si="3"/>
        <v>48.588000000000001</v>
      </c>
      <c r="CQ28" s="107">
        <f t="shared" si="3"/>
        <v>4.4530000000000003</v>
      </c>
      <c r="CR28" s="107">
        <f t="shared" si="3"/>
        <v>13.215999999999999</v>
      </c>
      <c r="CS28" s="107">
        <f t="shared" si="3"/>
        <v>24.254999999999999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1387.26325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72.704999999999998</v>
      </c>
      <c r="C32" s="94">
        <v>53.793999999999997</v>
      </c>
      <c r="D32" s="94">
        <v>27.344000000000001</v>
      </c>
      <c r="E32" s="94">
        <v>28.806000000000001</v>
      </c>
      <c r="F32" s="94">
        <v>64.254000000000005</v>
      </c>
      <c r="G32" s="94">
        <v>48.067999999999998</v>
      </c>
      <c r="H32" s="94">
        <v>30.605</v>
      </c>
      <c r="I32" s="94">
        <v>23.879000000000001</v>
      </c>
      <c r="J32" s="94">
        <v>40.296999999999997</v>
      </c>
      <c r="K32" s="94">
        <v>23.151</v>
      </c>
      <c r="L32" s="94">
        <v>28.373999999999999</v>
      </c>
      <c r="M32" s="94">
        <v>23.594000000000001</v>
      </c>
      <c r="N32" s="94">
        <v>21.29</v>
      </c>
      <c r="O32" s="94">
        <v>18.927</v>
      </c>
      <c r="P32" s="94">
        <v>40.893000000000001</v>
      </c>
      <c r="Q32" s="94">
        <v>52.280999999999999</v>
      </c>
      <c r="R32" s="94">
        <v>16.911999999999999</v>
      </c>
      <c r="S32" s="94">
        <v>23.542000000000002</v>
      </c>
      <c r="T32" s="94">
        <v>24.434999999999999</v>
      </c>
      <c r="U32" s="94">
        <v>18.036000000000001</v>
      </c>
      <c r="V32" s="94">
        <v>5.4560000000000004</v>
      </c>
      <c r="W32" s="94">
        <v>7.6189999999999998</v>
      </c>
      <c r="X32" s="94">
        <v>21.186</v>
      </c>
      <c r="Y32" s="94">
        <v>50.191000000000003</v>
      </c>
      <c r="Z32" s="94">
        <v>47.508000000000003</v>
      </c>
      <c r="AA32" s="94">
        <v>32.151000000000003</v>
      </c>
      <c r="AB32" s="94">
        <v>6.4139999999999997</v>
      </c>
      <c r="AC32" s="94">
        <v>9.7370000000000001</v>
      </c>
      <c r="AD32" s="94">
        <v>43.784999999999997</v>
      </c>
      <c r="AE32" s="94">
        <v>31.503</v>
      </c>
      <c r="AF32" s="94">
        <v>83.194000000000003</v>
      </c>
      <c r="AG32" s="94">
        <v>4.18</v>
      </c>
      <c r="AH32" s="94">
        <v>55.465000000000003</v>
      </c>
      <c r="AI32" s="94">
        <v>136.643</v>
      </c>
      <c r="AJ32" s="94">
        <v>112.2</v>
      </c>
      <c r="AK32" s="94">
        <v>183.84100000000001</v>
      </c>
      <c r="AL32" s="94">
        <v>137.59</v>
      </c>
      <c r="AM32" s="94">
        <v>139.983</v>
      </c>
      <c r="AN32" s="94">
        <v>154.953</v>
      </c>
      <c r="AO32" s="94">
        <v>166.27500000000001</v>
      </c>
      <c r="AP32" s="94">
        <v>206.066</v>
      </c>
      <c r="AQ32" s="94">
        <v>265.62299999999999</v>
      </c>
      <c r="AR32" s="94">
        <v>206.44399999999999</v>
      </c>
      <c r="AS32" s="94">
        <v>249.93600000000001</v>
      </c>
      <c r="AT32" s="94">
        <v>275.45999999999998</v>
      </c>
      <c r="AU32" s="94">
        <v>292.56599999999997</v>
      </c>
      <c r="AV32" s="94">
        <v>251.86099999999999</v>
      </c>
      <c r="AW32" s="94">
        <v>313.00900000000001</v>
      </c>
      <c r="AX32" s="94">
        <v>308.245</v>
      </c>
      <c r="AY32" s="94">
        <v>310.209</v>
      </c>
      <c r="AZ32" s="94">
        <v>297.971</v>
      </c>
      <c r="BA32" s="94">
        <v>325.245</v>
      </c>
      <c r="BB32" s="94">
        <v>379.33300000000003</v>
      </c>
      <c r="BC32" s="94">
        <v>358.721</v>
      </c>
      <c r="BD32" s="94">
        <v>308.76900000000001</v>
      </c>
      <c r="BE32" s="94">
        <v>308.05900000000003</v>
      </c>
      <c r="BF32" s="94">
        <v>310.07499999999999</v>
      </c>
      <c r="BG32" s="94">
        <v>309.03899999999999</v>
      </c>
      <c r="BH32" s="94">
        <v>301.91699999999997</v>
      </c>
      <c r="BI32" s="94">
        <v>312.613</v>
      </c>
      <c r="BJ32" s="94">
        <v>272.49900000000002</v>
      </c>
      <c r="BK32" s="94">
        <v>251.92099999999999</v>
      </c>
      <c r="BL32" s="94">
        <v>252.67099999999999</v>
      </c>
      <c r="BM32" s="94">
        <v>209.94300000000001</v>
      </c>
      <c r="BN32" s="94">
        <v>170.459</v>
      </c>
      <c r="BO32" s="94">
        <v>174.435</v>
      </c>
      <c r="BP32" s="94">
        <v>183.67099999999999</v>
      </c>
      <c r="BQ32" s="94">
        <v>160.85</v>
      </c>
      <c r="BR32" s="94">
        <v>83.885999999999996</v>
      </c>
      <c r="BS32" s="94">
        <v>79.683999999999997</v>
      </c>
      <c r="BT32" s="94">
        <v>4.4400000000000004</v>
      </c>
      <c r="BU32" s="94">
        <v>6.3209999999999997</v>
      </c>
      <c r="BV32" s="94"/>
      <c r="BW32" s="94">
        <v>18.228999999999999</v>
      </c>
      <c r="BX32" s="94">
        <v>64.429000000000002</v>
      </c>
      <c r="BY32" s="94">
        <v>38.479999999999997</v>
      </c>
      <c r="BZ32" s="94">
        <v>22.771000000000001</v>
      </c>
      <c r="CA32" s="94">
        <v>40.442999999999998</v>
      </c>
      <c r="CB32" s="94">
        <v>34.889000000000003</v>
      </c>
      <c r="CC32" s="94">
        <v>64.608999999999995</v>
      </c>
      <c r="CD32" s="94">
        <v>37.462000000000003</v>
      </c>
      <c r="CE32" s="94">
        <v>45.088000000000001</v>
      </c>
      <c r="CF32" s="94">
        <v>50.165999999999997</v>
      </c>
      <c r="CG32" s="94">
        <v>69.444000000000003</v>
      </c>
      <c r="CH32" s="94">
        <v>45.539000000000001</v>
      </c>
      <c r="CI32" s="94">
        <v>69.424999999999997</v>
      </c>
      <c r="CJ32" s="94">
        <v>56.6</v>
      </c>
      <c r="CK32" s="94">
        <v>61.86</v>
      </c>
      <c r="CL32" s="94">
        <v>71.343999999999994</v>
      </c>
      <c r="CM32" s="94">
        <v>66.218000000000004</v>
      </c>
      <c r="CN32" s="94">
        <v>20.46</v>
      </c>
      <c r="CO32" s="94">
        <v>20.908000000000001</v>
      </c>
      <c r="CP32" s="94">
        <v>67.828000000000003</v>
      </c>
      <c r="CQ32" s="94">
        <v>18.463000000000001</v>
      </c>
      <c r="CR32" s="94">
        <v>31.986000000000001</v>
      </c>
      <c r="CS32" s="94">
        <v>64.795000000000002</v>
      </c>
      <c r="CT32" s="95"/>
      <c r="CU32" s="95"/>
      <c r="CV32" s="95"/>
      <c r="CW32" s="96"/>
      <c r="CX32" s="97">
        <f t="array" ref="CX32">SUMPRODUCT(B32:CW32*0.25)</f>
        <v>2733.6094999999991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72.704999999999998</v>
      </c>
      <c r="C34" s="77">
        <f t="shared" ref="C34:BN34" si="4">SUM(C31:C33)</f>
        <v>53.793999999999997</v>
      </c>
      <c r="D34" s="77">
        <f t="shared" si="4"/>
        <v>27.344000000000001</v>
      </c>
      <c r="E34" s="77">
        <f t="shared" si="4"/>
        <v>28.806000000000001</v>
      </c>
      <c r="F34" s="77">
        <f t="shared" si="4"/>
        <v>64.254000000000005</v>
      </c>
      <c r="G34" s="77">
        <f t="shared" si="4"/>
        <v>48.067999999999998</v>
      </c>
      <c r="H34" s="77">
        <f t="shared" si="4"/>
        <v>30.605</v>
      </c>
      <c r="I34" s="77">
        <f t="shared" si="4"/>
        <v>23.879000000000001</v>
      </c>
      <c r="J34" s="77">
        <f t="shared" si="4"/>
        <v>40.296999999999997</v>
      </c>
      <c r="K34" s="77">
        <f t="shared" si="4"/>
        <v>23.151</v>
      </c>
      <c r="L34" s="77">
        <f t="shared" si="4"/>
        <v>28.373999999999999</v>
      </c>
      <c r="M34" s="77">
        <f t="shared" si="4"/>
        <v>23.594000000000001</v>
      </c>
      <c r="N34" s="77">
        <f t="shared" si="4"/>
        <v>21.29</v>
      </c>
      <c r="O34" s="77">
        <f t="shared" si="4"/>
        <v>18.927</v>
      </c>
      <c r="P34" s="77">
        <f t="shared" si="4"/>
        <v>40.893000000000001</v>
      </c>
      <c r="Q34" s="77">
        <f t="shared" si="4"/>
        <v>52.280999999999999</v>
      </c>
      <c r="R34" s="77">
        <f t="shared" si="4"/>
        <v>16.911999999999999</v>
      </c>
      <c r="S34" s="77">
        <f t="shared" si="4"/>
        <v>23.542000000000002</v>
      </c>
      <c r="T34" s="77">
        <f t="shared" si="4"/>
        <v>24.434999999999999</v>
      </c>
      <c r="U34" s="77">
        <f t="shared" si="4"/>
        <v>18.036000000000001</v>
      </c>
      <c r="V34" s="77">
        <f t="shared" si="4"/>
        <v>5.4560000000000004</v>
      </c>
      <c r="W34" s="77">
        <f t="shared" si="4"/>
        <v>7.6189999999999998</v>
      </c>
      <c r="X34" s="77">
        <f t="shared" si="4"/>
        <v>21.186</v>
      </c>
      <c r="Y34" s="77">
        <f t="shared" si="4"/>
        <v>50.191000000000003</v>
      </c>
      <c r="Z34" s="77">
        <f t="shared" si="4"/>
        <v>47.508000000000003</v>
      </c>
      <c r="AA34" s="77">
        <f t="shared" si="4"/>
        <v>32.151000000000003</v>
      </c>
      <c r="AB34" s="77">
        <f t="shared" si="4"/>
        <v>6.4139999999999997</v>
      </c>
      <c r="AC34" s="77">
        <f t="shared" si="4"/>
        <v>9.7370000000000001</v>
      </c>
      <c r="AD34" s="77">
        <f t="shared" si="4"/>
        <v>43.784999999999997</v>
      </c>
      <c r="AE34" s="77">
        <f t="shared" si="4"/>
        <v>31.503</v>
      </c>
      <c r="AF34" s="77">
        <f t="shared" si="4"/>
        <v>83.194000000000003</v>
      </c>
      <c r="AG34" s="77">
        <f t="shared" si="4"/>
        <v>4.18</v>
      </c>
      <c r="AH34" s="77">
        <f t="shared" si="4"/>
        <v>55.465000000000003</v>
      </c>
      <c r="AI34" s="77">
        <f t="shared" si="4"/>
        <v>136.643</v>
      </c>
      <c r="AJ34" s="77">
        <f t="shared" si="4"/>
        <v>112.2</v>
      </c>
      <c r="AK34" s="77">
        <f t="shared" si="4"/>
        <v>183.84100000000001</v>
      </c>
      <c r="AL34" s="77">
        <f t="shared" si="4"/>
        <v>137.59</v>
      </c>
      <c r="AM34" s="77">
        <f t="shared" si="4"/>
        <v>139.983</v>
      </c>
      <c r="AN34" s="77">
        <f t="shared" si="4"/>
        <v>154.953</v>
      </c>
      <c r="AO34" s="77">
        <f t="shared" si="4"/>
        <v>166.27500000000001</v>
      </c>
      <c r="AP34" s="77">
        <f t="shared" si="4"/>
        <v>206.066</v>
      </c>
      <c r="AQ34" s="77">
        <f t="shared" si="4"/>
        <v>265.62299999999999</v>
      </c>
      <c r="AR34" s="77">
        <f t="shared" si="4"/>
        <v>206.44399999999999</v>
      </c>
      <c r="AS34" s="77">
        <f t="shared" si="4"/>
        <v>249.93600000000001</v>
      </c>
      <c r="AT34" s="77">
        <f t="shared" si="4"/>
        <v>275.45999999999998</v>
      </c>
      <c r="AU34" s="77">
        <f t="shared" si="4"/>
        <v>292.56599999999997</v>
      </c>
      <c r="AV34" s="77">
        <f t="shared" si="4"/>
        <v>251.86099999999999</v>
      </c>
      <c r="AW34" s="77">
        <f t="shared" si="4"/>
        <v>313.00900000000001</v>
      </c>
      <c r="AX34" s="77">
        <f t="shared" si="4"/>
        <v>308.245</v>
      </c>
      <c r="AY34" s="77">
        <f t="shared" si="4"/>
        <v>310.209</v>
      </c>
      <c r="AZ34" s="77">
        <f t="shared" si="4"/>
        <v>297.971</v>
      </c>
      <c r="BA34" s="77">
        <f t="shared" si="4"/>
        <v>325.245</v>
      </c>
      <c r="BB34" s="77">
        <f t="shared" si="4"/>
        <v>379.33300000000003</v>
      </c>
      <c r="BC34" s="77">
        <f t="shared" si="4"/>
        <v>358.721</v>
      </c>
      <c r="BD34" s="77">
        <f t="shared" si="4"/>
        <v>308.76900000000001</v>
      </c>
      <c r="BE34" s="77">
        <f t="shared" si="4"/>
        <v>308.05900000000003</v>
      </c>
      <c r="BF34" s="77">
        <f t="shared" si="4"/>
        <v>310.07499999999999</v>
      </c>
      <c r="BG34" s="77">
        <f t="shared" si="4"/>
        <v>309.03899999999999</v>
      </c>
      <c r="BH34" s="77">
        <f t="shared" si="4"/>
        <v>301.91699999999997</v>
      </c>
      <c r="BI34" s="77">
        <f t="shared" si="4"/>
        <v>312.613</v>
      </c>
      <c r="BJ34" s="77">
        <f t="shared" si="4"/>
        <v>272.49900000000002</v>
      </c>
      <c r="BK34" s="77">
        <f t="shared" si="4"/>
        <v>251.92099999999999</v>
      </c>
      <c r="BL34" s="77">
        <f t="shared" si="4"/>
        <v>252.67099999999999</v>
      </c>
      <c r="BM34" s="77">
        <f t="shared" si="4"/>
        <v>209.94300000000001</v>
      </c>
      <c r="BN34" s="77">
        <f t="shared" si="4"/>
        <v>170.459</v>
      </c>
      <c r="BO34" s="77">
        <f t="shared" ref="BO34:CW34" si="5">SUM(BO31:BO33)</f>
        <v>174.435</v>
      </c>
      <c r="BP34" s="77">
        <f t="shared" si="5"/>
        <v>183.67099999999999</v>
      </c>
      <c r="BQ34" s="77">
        <f t="shared" si="5"/>
        <v>160.85</v>
      </c>
      <c r="BR34" s="77">
        <f t="shared" si="5"/>
        <v>83.885999999999996</v>
      </c>
      <c r="BS34" s="77">
        <f t="shared" si="5"/>
        <v>79.683999999999997</v>
      </c>
      <c r="BT34" s="77">
        <f t="shared" si="5"/>
        <v>4.4400000000000004</v>
      </c>
      <c r="BU34" s="77">
        <f t="shared" si="5"/>
        <v>6.3209999999999997</v>
      </c>
      <c r="BV34" s="77">
        <f t="shared" si="5"/>
        <v>0</v>
      </c>
      <c r="BW34" s="77">
        <f t="shared" si="5"/>
        <v>18.228999999999999</v>
      </c>
      <c r="BX34" s="77">
        <f t="shared" si="5"/>
        <v>64.429000000000002</v>
      </c>
      <c r="BY34" s="77">
        <f t="shared" si="5"/>
        <v>38.479999999999997</v>
      </c>
      <c r="BZ34" s="77">
        <f t="shared" si="5"/>
        <v>22.771000000000001</v>
      </c>
      <c r="CA34" s="77">
        <f t="shared" si="5"/>
        <v>40.442999999999998</v>
      </c>
      <c r="CB34" s="77">
        <f t="shared" si="5"/>
        <v>34.889000000000003</v>
      </c>
      <c r="CC34" s="77">
        <f t="shared" si="5"/>
        <v>64.608999999999995</v>
      </c>
      <c r="CD34" s="77">
        <f t="shared" si="5"/>
        <v>37.462000000000003</v>
      </c>
      <c r="CE34" s="77">
        <f t="shared" si="5"/>
        <v>45.088000000000001</v>
      </c>
      <c r="CF34" s="77">
        <f t="shared" si="5"/>
        <v>50.165999999999997</v>
      </c>
      <c r="CG34" s="77">
        <f t="shared" si="5"/>
        <v>69.444000000000003</v>
      </c>
      <c r="CH34" s="77">
        <f t="shared" si="5"/>
        <v>45.539000000000001</v>
      </c>
      <c r="CI34" s="77">
        <f t="shared" si="5"/>
        <v>69.424999999999997</v>
      </c>
      <c r="CJ34" s="77">
        <f t="shared" si="5"/>
        <v>56.6</v>
      </c>
      <c r="CK34" s="77">
        <f t="shared" si="5"/>
        <v>61.86</v>
      </c>
      <c r="CL34" s="77">
        <f t="shared" si="5"/>
        <v>71.343999999999994</v>
      </c>
      <c r="CM34" s="77">
        <f t="shared" si="5"/>
        <v>66.218000000000004</v>
      </c>
      <c r="CN34" s="77">
        <f t="shared" si="5"/>
        <v>20.46</v>
      </c>
      <c r="CO34" s="77">
        <f t="shared" si="5"/>
        <v>20.908000000000001</v>
      </c>
      <c r="CP34" s="77">
        <f t="shared" si="5"/>
        <v>67.828000000000003</v>
      </c>
      <c r="CQ34" s="77">
        <f t="shared" si="5"/>
        <v>18.463000000000001</v>
      </c>
      <c r="CR34" s="77">
        <f t="shared" si="5"/>
        <v>31.986000000000001</v>
      </c>
      <c r="CS34" s="77">
        <f t="shared" si="5"/>
        <v>64.795000000000002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2733.6094999999991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5.8</v>
      </c>
      <c r="AC39" s="120"/>
      <c r="AD39" s="120"/>
      <c r="AE39" s="120"/>
      <c r="AF39" s="120"/>
      <c r="AG39" s="120">
        <v>62.5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40.799999999999997</v>
      </c>
      <c r="BS39" s="120">
        <v>48.7</v>
      </c>
      <c r="BT39" s="120">
        <v>12.2</v>
      </c>
      <c r="BU39" s="120"/>
      <c r="BV39" s="120">
        <v>24.5</v>
      </c>
      <c r="BW39" s="120"/>
      <c r="BX39" s="120"/>
      <c r="BY39" s="120">
        <v>0.5</v>
      </c>
      <c r="BZ39" s="120"/>
      <c r="CA39" s="120">
        <v>3.3</v>
      </c>
      <c r="CB39" s="120">
        <v>13.5</v>
      </c>
      <c r="CC39" s="120"/>
      <c r="CD39" s="120">
        <v>44.1</v>
      </c>
      <c r="CE39" s="120">
        <v>21.3</v>
      </c>
      <c r="CF39" s="120">
        <v>23</v>
      </c>
      <c r="CG39" s="120"/>
      <c r="CH39" s="120">
        <v>7.6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76.95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5.8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62.5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40.799999999999997</v>
      </c>
      <c r="BS42" s="107">
        <f t="shared" si="7"/>
        <v>48.7</v>
      </c>
      <c r="BT42" s="107">
        <f t="shared" si="7"/>
        <v>12.2</v>
      </c>
      <c r="BU42" s="107">
        <f t="shared" si="7"/>
        <v>0</v>
      </c>
      <c r="BV42" s="107">
        <f t="shared" si="7"/>
        <v>24.5</v>
      </c>
      <c r="BW42" s="107">
        <f t="shared" si="7"/>
        <v>0</v>
      </c>
      <c r="BX42" s="107">
        <f t="shared" si="7"/>
        <v>0</v>
      </c>
      <c r="BY42" s="107">
        <f t="shared" si="7"/>
        <v>0.5</v>
      </c>
      <c r="BZ42" s="107">
        <f t="shared" si="7"/>
        <v>0</v>
      </c>
      <c r="CA42" s="107">
        <f t="shared" si="7"/>
        <v>3.3</v>
      </c>
      <c r="CB42" s="107">
        <f t="shared" si="7"/>
        <v>13.5</v>
      </c>
      <c r="CC42" s="107">
        <f t="shared" si="7"/>
        <v>0</v>
      </c>
      <c r="CD42" s="107">
        <f t="shared" si="7"/>
        <v>44.1</v>
      </c>
      <c r="CE42" s="107">
        <f t="shared" si="7"/>
        <v>21.3</v>
      </c>
      <c r="CF42" s="107">
        <f t="shared" si="7"/>
        <v>23</v>
      </c>
      <c r="CG42" s="107">
        <f t="shared" si="7"/>
        <v>0</v>
      </c>
      <c r="CH42" s="107">
        <f t="shared" si="7"/>
        <v>7.6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76.95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5.8</v>
      </c>
      <c r="AC47" s="120"/>
      <c r="AD47" s="120"/>
      <c r="AE47" s="120"/>
      <c r="AF47" s="120"/>
      <c r="AG47" s="120">
        <v>62.5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40.799999999999997</v>
      </c>
      <c r="BS47" s="120">
        <v>48.7</v>
      </c>
      <c r="BT47" s="120">
        <v>12.2</v>
      </c>
      <c r="BU47" s="120"/>
      <c r="BV47" s="120">
        <v>24.5</v>
      </c>
      <c r="BW47" s="120"/>
      <c r="BX47" s="120"/>
      <c r="BY47" s="120">
        <v>0.5</v>
      </c>
      <c r="BZ47" s="120"/>
      <c r="CA47" s="120">
        <v>3.3</v>
      </c>
      <c r="CB47" s="120">
        <v>13.5</v>
      </c>
      <c r="CC47" s="120"/>
      <c r="CD47" s="120">
        <v>44.1</v>
      </c>
      <c r="CE47" s="120">
        <v>21.3</v>
      </c>
      <c r="CF47" s="120">
        <v>23</v>
      </c>
      <c r="CG47" s="120"/>
      <c r="CH47" s="120">
        <v>7.6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76.95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5.8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62.5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40.799999999999997</v>
      </c>
      <c r="BS51" s="107">
        <f t="shared" si="9"/>
        <v>48.7</v>
      </c>
      <c r="BT51" s="107">
        <f t="shared" si="9"/>
        <v>12.2</v>
      </c>
      <c r="BU51" s="107">
        <f t="shared" si="9"/>
        <v>0</v>
      </c>
      <c r="BV51" s="107">
        <f t="shared" si="9"/>
        <v>24.5</v>
      </c>
      <c r="BW51" s="107">
        <f t="shared" si="9"/>
        <v>0</v>
      </c>
      <c r="BX51" s="107">
        <f t="shared" si="9"/>
        <v>0</v>
      </c>
      <c r="BY51" s="107">
        <f t="shared" si="9"/>
        <v>0.5</v>
      </c>
      <c r="BZ51" s="107">
        <f t="shared" si="9"/>
        <v>0</v>
      </c>
      <c r="CA51" s="107">
        <f t="shared" si="9"/>
        <v>3.3</v>
      </c>
      <c r="CB51" s="107">
        <f t="shared" si="9"/>
        <v>13.5</v>
      </c>
      <c r="CC51" s="107">
        <f t="shared" si="9"/>
        <v>0</v>
      </c>
      <c r="CD51" s="107">
        <f t="shared" si="9"/>
        <v>44.1</v>
      </c>
      <c r="CE51" s="107">
        <f t="shared" si="9"/>
        <v>21.3</v>
      </c>
      <c r="CF51" s="107">
        <f t="shared" si="9"/>
        <v>23</v>
      </c>
      <c r="CG51" s="107">
        <f t="shared" si="9"/>
        <v>0</v>
      </c>
      <c r="CH51" s="107">
        <f t="shared" si="9"/>
        <v>7.6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76.95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72.704999999999998</v>
      </c>
      <c r="C54" s="107">
        <f t="shared" ref="C54:BN54" si="12">C18+C28+C42</f>
        <v>53.793999999999997</v>
      </c>
      <c r="D54" s="107">
        <f t="shared" si="12"/>
        <v>27.344000000000001</v>
      </c>
      <c r="E54" s="107">
        <f t="shared" si="12"/>
        <v>28.805999999999997</v>
      </c>
      <c r="F54" s="107">
        <f t="shared" si="12"/>
        <v>64.253999999999991</v>
      </c>
      <c r="G54" s="107">
        <f t="shared" si="12"/>
        <v>48.067999999999998</v>
      </c>
      <c r="H54" s="107">
        <f t="shared" si="12"/>
        <v>30.605</v>
      </c>
      <c r="I54" s="107">
        <f t="shared" si="12"/>
        <v>23.879000000000001</v>
      </c>
      <c r="J54" s="107">
        <f t="shared" si="12"/>
        <v>40.296999999999997</v>
      </c>
      <c r="K54" s="107">
        <f t="shared" si="12"/>
        <v>23.151</v>
      </c>
      <c r="L54" s="107">
        <f t="shared" si="12"/>
        <v>28.373999999999999</v>
      </c>
      <c r="M54" s="107">
        <f t="shared" si="12"/>
        <v>23.594000000000001</v>
      </c>
      <c r="N54" s="107">
        <f t="shared" si="12"/>
        <v>21.29</v>
      </c>
      <c r="O54" s="107">
        <f t="shared" si="12"/>
        <v>18.927</v>
      </c>
      <c r="P54" s="107">
        <f t="shared" si="12"/>
        <v>40.893000000000001</v>
      </c>
      <c r="Q54" s="107">
        <f t="shared" si="12"/>
        <v>52.280999999999999</v>
      </c>
      <c r="R54" s="107">
        <f t="shared" si="12"/>
        <v>16.911999999999999</v>
      </c>
      <c r="S54" s="107">
        <f t="shared" si="12"/>
        <v>23.542000000000002</v>
      </c>
      <c r="T54" s="107">
        <f t="shared" si="12"/>
        <v>24.435000000000002</v>
      </c>
      <c r="U54" s="107">
        <f t="shared" si="12"/>
        <v>18.036000000000001</v>
      </c>
      <c r="V54" s="107">
        <f t="shared" si="12"/>
        <v>5.4559999999999995</v>
      </c>
      <c r="W54" s="107">
        <f t="shared" si="12"/>
        <v>7.6189999999999998</v>
      </c>
      <c r="X54" s="107">
        <f t="shared" si="12"/>
        <v>21.186</v>
      </c>
      <c r="Y54" s="107">
        <f t="shared" si="12"/>
        <v>50.191000000000003</v>
      </c>
      <c r="Z54" s="107">
        <f t="shared" si="12"/>
        <v>47.507999999999996</v>
      </c>
      <c r="AA54" s="107">
        <f t="shared" si="12"/>
        <v>32.150999999999996</v>
      </c>
      <c r="AB54" s="107">
        <f t="shared" si="12"/>
        <v>12.213999999999999</v>
      </c>
      <c r="AC54" s="107">
        <f t="shared" si="12"/>
        <v>9.7370000000000001</v>
      </c>
      <c r="AD54" s="107">
        <f t="shared" si="12"/>
        <v>43.784999999999997</v>
      </c>
      <c r="AE54" s="107">
        <f t="shared" si="12"/>
        <v>31.503</v>
      </c>
      <c r="AF54" s="107">
        <f t="shared" si="12"/>
        <v>83.193999999999988</v>
      </c>
      <c r="AG54" s="107">
        <f t="shared" si="12"/>
        <v>66.680000000000007</v>
      </c>
      <c r="AH54" s="107">
        <f t="shared" si="12"/>
        <v>55.465000000000003</v>
      </c>
      <c r="AI54" s="107">
        <f t="shared" si="12"/>
        <v>136.643</v>
      </c>
      <c r="AJ54" s="107">
        <f t="shared" si="12"/>
        <v>112.2</v>
      </c>
      <c r="AK54" s="107">
        <f t="shared" si="12"/>
        <v>183.84100000000001</v>
      </c>
      <c r="AL54" s="107">
        <f t="shared" si="12"/>
        <v>137.59</v>
      </c>
      <c r="AM54" s="107">
        <f t="shared" si="12"/>
        <v>139.983</v>
      </c>
      <c r="AN54" s="107">
        <f t="shared" si="12"/>
        <v>154.953</v>
      </c>
      <c r="AO54" s="107">
        <f t="shared" si="12"/>
        <v>166.27500000000001</v>
      </c>
      <c r="AP54" s="107">
        <f t="shared" si="12"/>
        <v>206.06599999999997</v>
      </c>
      <c r="AQ54" s="107">
        <f t="shared" si="12"/>
        <v>265.62299999999999</v>
      </c>
      <c r="AR54" s="107">
        <f t="shared" si="12"/>
        <v>206.44400000000002</v>
      </c>
      <c r="AS54" s="107">
        <f t="shared" si="12"/>
        <v>249.93599999999998</v>
      </c>
      <c r="AT54" s="107">
        <f t="shared" si="12"/>
        <v>275.45999999999998</v>
      </c>
      <c r="AU54" s="107">
        <f t="shared" si="12"/>
        <v>292.56600000000003</v>
      </c>
      <c r="AV54" s="107">
        <f t="shared" si="12"/>
        <v>251.86099999999999</v>
      </c>
      <c r="AW54" s="107">
        <f t="shared" si="12"/>
        <v>313.00900000000001</v>
      </c>
      <c r="AX54" s="107">
        <f t="shared" si="12"/>
        <v>308.245</v>
      </c>
      <c r="AY54" s="107">
        <f t="shared" si="12"/>
        <v>310.209</v>
      </c>
      <c r="AZ54" s="107">
        <f t="shared" si="12"/>
        <v>297.971</v>
      </c>
      <c r="BA54" s="107">
        <f t="shared" si="12"/>
        <v>325.245</v>
      </c>
      <c r="BB54" s="107">
        <f t="shared" si="12"/>
        <v>379.33300000000003</v>
      </c>
      <c r="BC54" s="107">
        <f t="shared" si="12"/>
        <v>358.721</v>
      </c>
      <c r="BD54" s="107">
        <f t="shared" si="12"/>
        <v>308.76900000000001</v>
      </c>
      <c r="BE54" s="107">
        <f t="shared" si="12"/>
        <v>308.05899999999997</v>
      </c>
      <c r="BF54" s="107">
        <f t="shared" si="12"/>
        <v>310.07499999999999</v>
      </c>
      <c r="BG54" s="107">
        <f t="shared" si="12"/>
        <v>309.03899999999999</v>
      </c>
      <c r="BH54" s="107">
        <f t="shared" si="12"/>
        <v>301.91699999999997</v>
      </c>
      <c r="BI54" s="107">
        <f t="shared" si="12"/>
        <v>312.613</v>
      </c>
      <c r="BJ54" s="107">
        <f t="shared" si="12"/>
        <v>272.49900000000002</v>
      </c>
      <c r="BK54" s="107">
        <f t="shared" si="12"/>
        <v>251.92099999999999</v>
      </c>
      <c r="BL54" s="107">
        <f t="shared" si="12"/>
        <v>252.67099999999999</v>
      </c>
      <c r="BM54" s="107">
        <f t="shared" si="12"/>
        <v>209.94299999999998</v>
      </c>
      <c r="BN54" s="107">
        <f t="shared" si="12"/>
        <v>170.459</v>
      </c>
      <c r="BO54" s="107">
        <f t="shared" ref="BO54:CX54" si="13">BO18+BO28+BO42</f>
        <v>174.435</v>
      </c>
      <c r="BP54" s="107">
        <f t="shared" si="13"/>
        <v>183.67099999999999</v>
      </c>
      <c r="BQ54" s="107">
        <f t="shared" si="13"/>
        <v>160.85000000000002</v>
      </c>
      <c r="BR54" s="107">
        <f t="shared" si="13"/>
        <v>124.68599999999999</v>
      </c>
      <c r="BS54" s="107">
        <f t="shared" si="13"/>
        <v>128.38400000000001</v>
      </c>
      <c r="BT54" s="107">
        <f t="shared" si="13"/>
        <v>16.64</v>
      </c>
      <c r="BU54" s="107">
        <f t="shared" si="13"/>
        <v>6.3209999999999997</v>
      </c>
      <c r="BV54" s="107">
        <f t="shared" si="13"/>
        <v>24.5</v>
      </c>
      <c r="BW54" s="107">
        <f t="shared" si="13"/>
        <v>18.228999999999999</v>
      </c>
      <c r="BX54" s="107">
        <f t="shared" si="13"/>
        <v>64.429000000000002</v>
      </c>
      <c r="BY54" s="107">
        <f t="shared" si="13"/>
        <v>38.979999999999997</v>
      </c>
      <c r="BZ54" s="107">
        <f t="shared" si="13"/>
        <v>22.771000000000001</v>
      </c>
      <c r="CA54" s="107">
        <f t="shared" si="13"/>
        <v>43.742999999999995</v>
      </c>
      <c r="CB54" s="107">
        <f t="shared" si="13"/>
        <v>48.388999999999996</v>
      </c>
      <c r="CC54" s="107">
        <f t="shared" si="13"/>
        <v>64.609000000000009</v>
      </c>
      <c r="CD54" s="107">
        <f t="shared" si="13"/>
        <v>81.562000000000012</v>
      </c>
      <c r="CE54" s="107">
        <f t="shared" si="13"/>
        <v>66.388000000000005</v>
      </c>
      <c r="CF54" s="107">
        <f t="shared" si="13"/>
        <v>73.165999999999997</v>
      </c>
      <c r="CG54" s="107">
        <f t="shared" si="13"/>
        <v>69.444000000000003</v>
      </c>
      <c r="CH54" s="107">
        <f t="shared" si="13"/>
        <v>53.139000000000003</v>
      </c>
      <c r="CI54" s="107">
        <f t="shared" si="13"/>
        <v>69.424999999999997</v>
      </c>
      <c r="CJ54" s="107">
        <f t="shared" si="13"/>
        <v>56.600000000000009</v>
      </c>
      <c r="CK54" s="107">
        <f t="shared" si="13"/>
        <v>61.86</v>
      </c>
      <c r="CL54" s="107">
        <f t="shared" si="13"/>
        <v>71.343999999999994</v>
      </c>
      <c r="CM54" s="107">
        <f t="shared" si="13"/>
        <v>66.218000000000004</v>
      </c>
      <c r="CN54" s="107">
        <f t="shared" si="13"/>
        <v>20.46</v>
      </c>
      <c r="CO54" s="107">
        <f t="shared" si="13"/>
        <v>20.908000000000001</v>
      </c>
      <c r="CP54" s="107">
        <f t="shared" si="13"/>
        <v>67.828000000000003</v>
      </c>
      <c r="CQ54" s="107">
        <f t="shared" si="13"/>
        <v>18.463000000000001</v>
      </c>
      <c r="CR54" s="107">
        <f t="shared" si="13"/>
        <v>31.985999999999997</v>
      </c>
      <c r="CS54" s="107">
        <f t="shared" si="13"/>
        <v>64.795000000000002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2810.5595000000003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-72.7</v>
      </c>
      <c r="C5" s="25">
        <v>-53.8</v>
      </c>
      <c r="D5" s="25">
        <v>-27.3</v>
      </c>
      <c r="E5" s="25">
        <v>-28.8</v>
      </c>
      <c r="F5" s="25">
        <v>-64.3</v>
      </c>
      <c r="G5" s="25">
        <v>-48.1</v>
      </c>
      <c r="H5" s="25">
        <v>-30.6</v>
      </c>
      <c r="I5" s="25">
        <v>-23.9</v>
      </c>
      <c r="J5" s="25">
        <v>-40.299999999999997</v>
      </c>
      <c r="K5" s="25">
        <v>-23.2</v>
      </c>
      <c r="L5" s="25">
        <v>-28.4</v>
      </c>
      <c r="M5" s="25">
        <v>-23.6</v>
      </c>
      <c r="N5" s="25">
        <v>-19.2</v>
      </c>
      <c r="O5" s="25">
        <v>-18.899999999999999</v>
      </c>
      <c r="P5" s="25">
        <v>-40.9</v>
      </c>
      <c r="Q5" s="25">
        <v>-52.3</v>
      </c>
      <c r="R5" s="25">
        <v>-6.8</v>
      </c>
      <c r="S5" s="25">
        <v>-23.5</v>
      </c>
      <c r="T5" s="25">
        <v>-24.4</v>
      </c>
      <c r="U5" s="25">
        <v>-18</v>
      </c>
      <c r="V5" s="25">
        <v>-1.4</v>
      </c>
      <c r="W5" s="25">
        <v>-7.6</v>
      </c>
      <c r="X5" s="25">
        <v>-21.2</v>
      </c>
      <c r="Y5" s="25">
        <v>-50.2</v>
      </c>
      <c r="Z5" s="25">
        <v>-47.5</v>
      </c>
      <c r="AA5" s="25">
        <v>-32.200000000000003</v>
      </c>
      <c r="AB5" s="25">
        <v>5.8</v>
      </c>
      <c r="AC5" s="25">
        <v>-4.8</v>
      </c>
      <c r="AD5" s="25">
        <v>-24.2</v>
      </c>
      <c r="AE5" s="25">
        <v>-14.1</v>
      </c>
      <c r="AF5" s="25">
        <v>-49.4</v>
      </c>
      <c r="AG5" s="25">
        <v>62.5</v>
      </c>
      <c r="AH5" s="25">
        <v>-27.9</v>
      </c>
      <c r="AI5" s="25">
        <v>-61.6</v>
      </c>
      <c r="AJ5" s="25">
        <v>-35.200000000000003</v>
      </c>
      <c r="AK5" s="25">
        <v>-111.9</v>
      </c>
      <c r="AL5" s="25">
        <v>-137.6</v>
      </c>
      <c r="AM5" s="25">
        <v>-124.4</v>
      </c>
      <c r="AN5" s="25">
        <v>-155</v>
      </c>
      <c r="AO5" s="25">
        <v>-166.3</v>
      </c>
      <c r="AP5" s="25">
        <v>-193</v>
      </c>
      <c r="AQ5" s="25">
        <v>-265.60000000000002</v>
      </c>
      <c r="AR5" s="25">
        <v>-182.7</v>
      </c>
      <c r="AS5" s="25">
        <v>-201.5</v>
      </c>
      <c r="AT5" s="25">
        <v>-230.7</v>
      </c>
      <c r="AU5" s="25">
        <v>-245.6</v>
      </c>
      <c r="AV5" s="25">
        <v>-209.3</v>
      </c>
      <c r="AW5" s="25">
        <v>-269.60000000000002</v>
      </c>
      <c r="AX5" s="25">
        <v>-266.3</v>
      </c>
      <c r="AY5" s="25">
        <v>-270.2</v>
      </c>
      <c r="AZ5" s="25">
        <v>-255.7</v>
      </c>
      <c r="BA5" s="25">
        <v>-265.2</v>
      </c>
      <c r="BB5" s="25">
        <v>-293.7</v>
      </c>
      <c r="BC5" s="25">
        <v>-274.8</v>
      </c>
      <c r="BD5" s="25">
        <v>-226.6</v>
      </c>
      <c r="BE5" s="25">
        <v>-227.2</v>
      </c>
      <c r="BF5" s="25">
        <v>-227.9</v>
      </c>
      <c r="BG5" s="25">
        <v>-228</v>
      </c>
      <c r="BH5" s="25">
        <v>-228.3</v>
      </c>
      <c r="BI5" s="25">
        <v>-240.7</v>
      </c>
      <c r="BJ5" s="25">
        <v>-200.3</v>
      </c>
      <c r="BK5" s="25">
        <v>-180</v>
      </c>
      <c r="BL5" s="25">
        <v>-180.7</v>
      </c>
      <c r="BM5" s="25">
        <v>-172.5</v>
      </c>
      <c r="BN5" s="25">
        <v>-156</v>
      </c>
      <c r="BO5" s="25">
        <v>-158.4</v>
      </c>
      <c r="BP5" s="25">
        <v>-183.7</v>
      </c>
      <c r="BQ5" s="25">
        <v>-122.7</v>
      </c>
      <c r="BR5" s="25">
        <v>40.799999999999997</v>
      </c>
      <c r="BS5" s="25">
        <v>48.7</v>
      </c>
      <c r="BT5" s="25">
        <v>12.2</v>
      </c>
      <c r="BU5" s="25">
        <v>-5.4</v>
      </c>
      <c r="BV5" s="25">
        <v>24.5</v>
      </c>
      <c r="BW5" s="25">
        <v>-9.1999999999999993</v>
      </c>
      <c r="BX5" s="25">
        <v>-18.8</v>
      </c>
      <c r="BY5" s="25">
        <v>0.5</v>
      </c>
      <c r="BZ5" s="25">
        <v>-9.3000000000000007</v>
      </c>
      <c r="CA5" s="25">
        <v>3.3</v>
      </c>
      <c r="CB5" s="25">
        <v>13.5</v>
      </c>
      <c r="CC5" s="25">
        <v>-53.3</v>
      </c>
      <c r="CD5" s="25">
        <v>44.1</v>
      </c>
      <c r="CE5" s="25">
        <v>21.3</v>
      </c>
      <c r="CF5" s="25">
        <v>23</v>
      </c>
      <c r="CG5" s="25">
        <v>-32.9</v>
      </c>
      <c r="CH5" s="25">
        <v>7.6</v>
      </c>
      <c r="CI5" s="25">
        <v>-34.700000000000003</v>
      </c>
      <c r="CJ5" s="25">
        <v>-10.1</v>
      </c>
      <c r="CK5" s="25">
        <v>-17.8</v>
      </c>
      <c r="CL5" s="25">
        <v>-33.1</v>
      </c>
      <c r="CM5" s="25">
        <v>-13.8</v>
      </c>
      <c r="CN5" s="25">
        <v>-0.8</v>
      </c>
      <c r="CO5" s="25">
        <v>-20.7</v>
      </c>
      <c r="CP5" s="25">
        <v>-60.4</v>
      </c>
      <c r="CQ5" s="25">
        <v>-18.3</v>
      </c>
      <c r="CR5" s="25">
        <v>-29.2</v>
      </c>
      <c r="CS5" s="25">
        <v>-10.5</v>
      </c>
      <c r="CT5" s="26"/>
      <c r="CU5" s="26"/>
      <c r="CV5" s="26"/>
      <c r="CW5" s="27"/>
      <c r="CX5" s="132">
        <f t="array" ref="CX5">SUMPRODUCT(B5:CW5*0.25)</f>
        <v>-1992.2249999999995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92.7</v>
      </c>
      <c r="C8" s="138">
        <v>77.900000000000006</v>
      </c>
      <c r="D8" s="138">
        <v>48.1</v>
      </c>
      <c r="E8" s="138">
        <v>-4.32</v>
      </c>
      <c r="F8" s="138">
        <v>69.05</v>
      </c>
      <c r="G8" s="138">
        <v>59.92</v>
      </c>
      <c r="H8" s="138">
        <v>47.19</v>
      </c>
      <c r="I8" s="138">
        <v>8.6999999999999993</v>
      </c>
      <c r="J8" s="138">
        <v>49.7</v>
      </c>
      <c r="K8" s="138">
        <v>20</v>
      </c>
      <c r="L8" s="138">
        <v>6.63</v>
      </c>
      <c r="M8" s="138">
        <v>6.39</v>
      </c>
      <c r="N8" s="138">
        <v>15.01</v>
      </c>
      <c r="O8" s="138">
        <v>19.84</v>
      </c>
      <c r="P8" s="138">
        <v>43.8</v>
      </c>
      <c r="Q8" s="138">
        <v>56</v>
      </c>
      <c r="R8" s="138">
        <v>22.21</v>
      </c>
      <c r="S8" s="138">
        <v>34.9</v>
      </c>
      <c r="T8" s="138">
        <v>10.59</v>
      </c>
      <c r="U8" s="138">
        <v>18.809999999999999</v>
      </c>
      <c r="V8" s="138">
        <v>24.93</v>
      </c>
      <c r="W8" s="138">
        <v>39.770000000000003</v>
      </c>
      <c r="X8" s="138">
        <v>44.98</v>
      </c>
      <c r="Y8" s="138">
        <v>79.23</v>
      </c>
      <c r="Z8" s="138">
        <v>114.44</v>
      </c>
      <c r="AA8" s="138">
        <v>61.9</v>
      </c>
      <c r="AB8" s="138">
        <v>25.7</v>
      </c>
      <c r="AC8" s="138">
        <v>16.21</v>
      </c>
      <c r="AD8" s="138">
        <v>29.28</v>
      </c>
      <c r="AE8" s="138">
        <v>14.96</v>
      </c>
      <c r="AF8" s="138">
        <v>7.65</v>
      </c>
      <c r="AG8" s="138">
        <v>-4.8</v>
      </c>
      <c r="AH8" s="138">
        <v>10</v>
      </c>
      <c r="AI8" s="138">
        <v>9.9600000000000009</v>
      </c>
      <c r="AJ8" s="138">
        <v>9.6</v>
      </c>
      <c r="AK8" s="138">
        <v>4.33</v>
      </c>
      <c r="AL8" s="138">
        <v>-1.94</v>
      </c>
      <c r="AM8" s="138">
        <v>-5.16</v>
      </c>
      <c r="AN8" s="138">
        <v>-8.02</v>
      </c>
      <c r="AO8" s="138">
        <v>-16.829999999999998</v>
      </c>
      <c r="AP8" s="138">
        <v>-14.44</v>
      </c>
      <c r="AQ8" s="138">
        <v>-24.39</v>
      </c>
      <c r="AR8" s="138">
        <v>-29.3</v>
      </c>
      <c r="AS8" s="138">
        <v>-36.1</v>
      </c>
      <c r="AT8" s="138">
        <v>-33.53</v>
      </c>
      <c r="AU8" s="138">
        <v>-38.22</v>
      </c>
      <c r="AV8" s="138">
        <v>-29.82</v>
      </c>
      <c r="AW8" s="138">
        <v>-39.9</v>
      </c>
      <c r="AX8" s="138">
        <v>-29.72</v>
      </c>
      <c r="AY8" s="138">
        <v>-29.22</v>
      </c>
      <c r="AZ8" s="138">
        <v>-34.4</v>
      </c>
      <c r="BA8" s="138">
        <v>-47.49</v>
      </c>
      <c r="BB8" s="138">
        <v>-50</v>
      </c>
      <c r="BC8" s="138">
        <v>-49.92</v>
      </c>
      <c r="BD8" s="138">
        <v>-46.29</v>
      </c>
      <c r="BE8" s="138">
        <v>-46.16</v>
      </c>
      <c r="BF8" s="138">
        <v>-41.93</v>
      </c>
      <c r="BG8" s="138">
        <v>-41.93</v>
      </c>
      <c r="BH8" s="138">
        <v>-41.86</v>
      </c>
      <c r="BI8" s="138">
        <v>-42.3</v>
      </c>
      <c r="BJ8" s="138">
        <v>-47.77</v>
      </c>
      <c r="BK8" s="138">
        <v>-49.94</v>
      </c>
      <c r="BL8" s="138">
        <v>-50</v>
      </c>
      <c r="BM8" s="138">
        <v>-42.87</v>
      </c>
      <c r="BN8" s="138">
        <v>-29.82</v>
      </c>
      <c r="BO8" s="138">
        <v>-6.35</v>
      </c>
      <c r="BP8" s="138">
        <v>-3.26</v>
      </c>
      <c r="BQ8" s="138">
        <v>8.49</v>
      </c>
      <c r="BR8" s="138">
        <v>-4.26</v>
      </c>
      <c r="BS8" s="138">
        <v>-3.07</v>
      </c>
      <c r="BT8" s="138">
        <v>13.57</v>
      </c>
      <c r="BU8" s="138">
        <v>75.790000000000006</v>
      </c>
      <c r="BV8" s="138">
        <v>51.4</v>
      </c>
      <c r="BW8" s="138">
        <v>93</v>
      </c>
      <c r="BX8" s="138">
        <v>118.93</v>
      </c>
      <c r="BY8" s="138">
        <v>122.51</v>
      </c>
      <c r="BZ8" s="138">
        <v>114</v>
      </c>
      <c r="CA8" s="138">
        <v>115.71</v>
      </c>
      <c r="CB8" s="138">
        <v>116.5</v>
      </c>
      <c r="CC8" s="138">
        <v>138.01</v>
      </c>
      <c r="CD8" s="138">
        <v>118.52</v>
      </c>
      <c r="CE8" s="138">
        <v>117.76</v>
      </c>
      <c r="CF8" s="138">
        <v>118.35</v>
      </c>
      <c r="CG8" s="138">
        <v>119.22</v>
      </c>
      <c r="CH8" s="138">
        <v>116.21</v>
      </c>
      <c r="CI8" s="138">
        <v>124.64</v>
      </c>
      <c r="CJ8" s="138">
        <v>116.46</v>
      </c>
      <c r="CK8" s="138">
        <v>118.1</v>
      </c>
      <c r="CL8" s="138">
        <v>117.3</v>
      </c>
      <c r="CM8" s="138">
        <v>117.46</v>
      </c>
      <c r="CN8" s="138">
        <v>114</v>
      </c>
      <c r="CO8" s="138">
        <v>109.71</v>
      </c>
      <c r="CP8" s="138">
        <v>114</v>
      </c>
      <c r="CQ8" s="138">
        <v>111.3</v>
      </c>
      <c r="CR8" s="138">
        <v>91</v>
      </c>
      <c r="CS8" s="138">
        <v>73.91</v>
      </c>
      <c r="CT8" s="139"/>
      <c r="CU8" s="139"/>
      <c r="CV8" s="139"/>
      <c r="CW8" s="140"/>
      <c r="CX8" s="141">
        <f>IF(SUM(B8:CW8)&lt;&gt;0,AVERAGEIF(B8:CW8,"&lt;&gt;"""),"")</f>
        <v>30.634375000000006</v>
      </c>
    </row>
    <row r="9" spans="1:102" ht="24.95" customHeight="1" thickBot="1" x14ac:dyDescent="0.25">
      <c r="A9" s="133" t="s">
        <v>6</v>
      </c>
      <c r="B9" s="42">
        <v>53.594999999999999</v>
      </c>
      <c r="C9" s="43">
        <v>53.594999999999999</v>
      </c>
      <c r="D9" s="43">
        <v>53.594999999999999</v>
      </c>
      <c r="E9" s="43">
        <v>53.594999999999999</v>
      </c>
      <c r="F9" s="43">
        <v>46.215000000000003</v>
      </c>
      <c r="G9" s="43">
        <v>46.215000000000003</v>
      </c>
      <c r="H9" s="43">
        <v>46.215000000000003</v>
      </c>
      <c r="I9" s="43">
        <v>46.215000000000003</v>
      </c>
      <c r="J9" s="43">
        <v>20.68</v>
      </c>
      <c r="K9" s="43">
        <v>20.68</v>
      </c>
      <c r="L9" s="43">
        <v>20.68</v>
      </c>
      <c r="M9" s="43">
        <v>20.68</v>
      </c>
      <c r="N9" s="43">
        <v>33.662500000000001</v>
      </c>
      <c r="O9" s="43">
        <v>33.662500000000001</v>
      </c>
      <c r="P9" s="43">
        <v>33.662500000000001</v>
      </c>
      <c r="Q9" s="43">
        <v>33.662500000000001</v>
      </c>
      <c r="R9" s="43">
        <v>21.627500000000001</v>
      </c>
      <c r="S9" s="43">
        <v>21.627500000000001</v>
      </c>
      <c r="T9" s="43">
        <v>21.627500000000001</v>
      </c>
      <c r="U9" s="43">
        <v>21.627500000000001</v>
      </c>
      <c r="V9" s="43">
        <v>47.227499999999999</v>
      </c>
      <c r="W9" s="43">
        <v>47.227499999999999</v>
      </c>
      <c r="X9" s="43">
        <v>47.227499999999999</v>
      </c>
      <c r="Y9" s="43">
        <v>47.227499999999999</v>
      </c>
      <c r="Z9" s="43">
        <v>54.5625</v>
      </c>
      <c r="AA9" s="43">
        <v>54.5625</v>
      </c>
      <c r="AB9" s="43">
        <v>54.5625</v>
      </c>
      <c r="AC9" s="43">
        <v>54.5625</v>
      </c>
      <c r="AD9" s="43">
        <v>11.772500000000001</v>
      </c>
      <c r="AE9" s="43">
        <v>11.772500000000001</v>
      </c>
      <c r="AF9" s="43">
        <v>11.772500000000001</v>
      </c>
      <c r="AG9" s="43">
        <v>11.772500000000001</v>
      </c>
      <c r="AH9" s="43">
        <v>8.4725000000000001</v>
      </c>
      <c r="AI9" s="43">
        <v>8.4725000000000001</v>
      </c>
      <c r="AJ9" s="43">
        <v>8.4725000000000001</v>
      </c>
      <c r="AK9" s="43">
        <v>8.4725000000000001</v>
      </c>
      <c r="AL9" s="43">
        <v>-7.9874999999999998</v>
      </c>
      <c r="AM9" s="43">
        <v>-7.9874999999999998</v>
      </c>
      <c r="AN9" s="43">
        <v>-7.9874999999999998</v>
      </c>
      <c r="AO9" s="43">
        <v>-7.9874999999999998</v>
      </c>
      <c r="AP9" s="43">
        <v>-26.057500000000001</v>
      </c>
      <c r="AQ9" s="43">
        <v>-26.057500000000001</v>
      </c>
      <c r="AR9" s="43">
        <v>-26.057500000000001</v>
      </c>
      <c r="AS9" s="43">
        <v>-26.057500000000001</v>
      </c>
      <c r="AT9" s="43">
        <v>-35.3675</v>
      </c>
      <c r="AU9" s="43">
        <v>-35.3675</v>
      </c>
      <c r="AV9" s="43">
        <v>-35.3675</v>
      </c>
      <c r="AW9" s="43">
        <v>-35.3675</v>
      </c>
      <c r="AX9" s="43">
        <v>-35.207500000000003</v>
      </c>
      <c r="AY9" s="43">
        <v>-35.207500000000003</v>
      </c>
      <c r="AZ9" s="43">
        <v>-35.207500000000003</v>
      </c>
      <c r="BA9" s="43">
        <v>-35.207500000000003</v>
      </c>
      <c r="BB9" s="43">
        <v>-48.092500000000001</v>
      </c>
      <c r="BC9" s="43">
        <v>-48.092500000000001</v>
      </c>
      <c r="BD9" s="43">
        <v>-48.092500000000001</v>
      </c>
      <c r="BE9" s="43">
        <v>-48.092500000000001</v>
      </c>
      <c r="BF9" s="43">
        <v>-42.005000000000003</v>
      </c>
      <c r="BG9" s="43">
        <v>-42.005000000000003</v>
      </c>
      <c r="BH9" s="43">
        <v>-42.005000000000003</v>
      </c>
      <c r="BI9" s="43">
        <v>-42.005000000000003</v>
      </c>
      <c r="BJ9" s="43">
        <v>-47.645000000000003</v>
      </c>
      <c r="BK9" s="43">
        <v>-47.645000000000003</v>
      </c>
      <c r="BL9" s="43">
        <v>-47.645000000000003</v>
      </c>
      <c r="BM9" s="43">
        <v>-47.645000000000003</v>
      </c>
      <c r="BN9" s="43">
        <v>-7.7350000000000003</v>
      </c>
      <c r="BO9" s="43">
        <v>-7.7350000000000003</v>
      </c>
      <c r="BP9" s="43">
        <v>-7.7350000000000003</v>
      </c>
      <c r="BQ9" s="43">
        <v>-7.7350000000000003</v>
      </c>
      <c r="BR9" s="43">
        <v>20.5075</v>
      </c>
      <c r="BS9" s="43">
        <v>20.5075</v>
      </c>
      <c r="BT9" s="43">
        <v>20.5075</v>
      </c>
      <c r="BU9" s="43">
        <v>20.5075</v>
      </c>
      <c r="BV9" s="43">
        <v>96.46</v>
      </c>
      <c r="BW9" s="43">
        <v>96.46</v>
      </c>
      <c r="BX9" s="43">
        <v>96.46</v>
      </c>
      <c r="BY9" s="43">
        <v>96.46</v>
      </c>
      <c r="BZ9" s="43">
        <v>121.05500000000001</v>
      </c>
      <c r="CA9" s="43">
        <v>121.05500000000001</v>
      </c>
      <c r="CB9" s="43">
        <v>121.05500000000001</v>
      </c>
      <c r="CC9" s="43">
        <v>121.05500000000001</v>
      </c>
      <c r="CD9" s="43">
        <v>118.46250000000001</v>
      </c>
      <c r="CE9" s="43">
        <v>118.46250000000001</v>
      </c>
      <c r="CF9" s="43">
        <v>118.46250000000001</v>
      </c>
      <c r="CG9" s="43">
        <v>118.46250000000001</v>
      </c>
      <c r="CH9" s="43">
        <v>118.85250000000001</v>
      </c>
      <c r="CI9" s="43">
        <v>118.85250000000001</v>
      </c>
      <c r="CJ9" s="43">
        <v>118.85250000000001</v>
      </c>
      <c r="CK9" s="43">
        <v>118.85250000000001</v>
      </c>
      <c r="CL9" s="43">
        <v>114.61750000000001</v>
      </c>
      <c r="CM9" s="43">
        <v>114.61750000000001</v>
      </c>
      <c r="CN9" s="43">
        <v>114.61750000000001</v>
      </c>
      <c r="CO9" s="43">
        <v>114.61750000000001</v>
      </c>
      <c r="CP9" s="43">
        <v>97.552499999999995</v>
      </c>
      <c r="CQ9" s="43">
        <v>97.552499999999995</v>
      </c>
      <c r="CR9" s="43">
        <v>97.552499999999995</v>
      </c>
      <c r="CS9" s="43">
        <v>97.552499999999995</v>
      </c>
      <c r="CT9" s="44"/>
      <c r="CU9" s="44"/>
      <c r="CV9" s="44"/>
      <c r="CW9" s="45"/>
      <c r="CX9" s="142">
        <f>IF(SUM(B9:CW9)&lt;&gt;0,AVERAGEIF(B9:CW9,"&lt;&gt;"""),"")</f>
        <v>30.634375000000006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72.7</v>
      </c>
      <c r="C14" s="149">
        <v>53.8</v>
      </c>
      <c r="D14" s="149">
        <v>27.3</v>
      </c>
      <c r="E14" s="149">
        <v>28.8</v>
      </c>
      <c r="F14" s="149">
        <v>64.3</v>
      </c>
      <c r="G14" s="149">
        <v>48.1</v>
      </c>
      <c r="H14" s="149">
        <v>30.6</v>
      </c>
      <c r="I14" s="149">
        <v>23.9</v>
      </c>
      <c r="J14" s="149">
        <v>40.299999999999997</v>
      </c>
      <c r="K14" s="149">
        <v>23.2</v>
      </c>
      <c r="L14" s="149">
        <v>28.4</v>
      </c>
      <c r="M14" s="149">
        <v>23.6</v>
      </c>
      <c r="N14" s="149">
        <v>19.2</v>
      </c>
      <c r="O14" s="149">
        <v>18.899999999999999</v>
      </c>
      <c r="P14" s="149">
        <v>40.9</v>
      </c>
      <c r="Q14" s="149">
        <v>52.3</v>
      </c>
      <c r="R14" s="149">
        <v>6.8</v>
      </c>
      <c r="S14" s="149">
        <v>23.5</v>
      </c>
      <c r="T14" s="149">
        <v>24.4</v>
      </c>
      <c r="U14" s="149">
        <v>18</v>
      </c>
      <c r="V14" s="149">
        <v>1.4</v>
      </c>
      <c r="W14" s="149">
        <v>7.6</v>
      </c>
      <c r="X14" s="149">
        <v>21.2</v>
      </c>
      <c r="Y14" s="149">
        <v>50.2</v>
      </c>
      <c r="Z14" s="149">
        <v>47.5</v>
      </c>
      <c r="AA14" s="149">
        <v>32.200000000000003</v>
      </c>
      <c r="AB14" s="149"/>
      <c r="AC14" s="149">
        <v>4.8</v>
      </c>
      <c r="AD14" s="149">
        <v>24.2</v>
      </c>
      <c r="AE14" s="149">
        <v>14.1</v>
      </c>
      <c r="AF14" s="149">
        <v>49.4</v>
      </c>
      <c r="AG14" s="149"/>
      <c r="AH14" s="149">
        <v>27.9</v>
      </c>
      <c r="AI14" s="149">
        <v>61.6</v>
      </c>
      <c r="AJ14" s="149">
        <v>35.200000000000003</v>
      </c>
      <c r="AK14" s="149">
        <v>111.9</v>
      </c>
      <c r="AL14" s="149">
        <v>137.6</v>
      </c>
      <c r="AM14" s="149">
        <v>124.4</v>
      </c>
      <c r="AN14" s="149">
        <v>155</v>
      </c>
      <c r="AO14" s="149">
        <v>166.3</v>
      </c>
      <c r="AP14" s="149">
        <v>193</v>
      </c>
      <c r="AQ14" s="149">
        <v>265.60000000000002</v>
      </c>
      <c r="AR14" s="149">
        <v>182.7</v>
      </c>
      <c r="AS14" s="149">
        <v>201.5</v>
      </c>
      <c r="AT14" s="149">
        <v>230.7</v>
      </c>
      <c r="AU14" s="149">
        <v>245.6</v>
      </c>
      <c r="AV14" s="149">
        <v>209.3</v>
      </c>
      <c r="AW14" s="149">
        <v>269.60000000000002</v>
      </c>
      <c r="AX14" s="149">
        <v>266.3</v>
      </c>
      <c r="AY14" s="149">
        <v>270.2</v>
      </c>
      <c r="AZ14" s="149">
        <v>255.7</v>
      </c>
      <c r="BA14" s="149">
        <v>265.2</v>
      </c>
      <c r="BB14" s="149">
        <v>293.7</v>
      </c>
      <c r="BC14" s="149">
        <v>274.8</v>
      </c>
      <c r="BD14" s="149">
        <v>226.6</v>
      </c>
      <c r="BE14" s="149">
        <v>227.2</v>
      </c>
      <c r="BF14" s="149">
        <v>227.9</v>
      </c>
      <c r="BG14" s="149">
        <v>228</v>
      </c>
      <c r="BH14" s="149">
        <v>228.3</v>
      </c>
      <c r="BI14" s="149">
        <v>240.7</v>
      </c>
      <c r="BJ14" s="149">
        <v>200.3</v>
      </c>
      <c r="BK14" s="149">
        <v>180</v>
      </c>
      <c r="BL14" s="149">
        <v>180.7</v>
      </c>
      <c r="BM14" s="149">
        <v>172.5</v>
      </c>
      <c r="BN14" s="149">
        <v>156</v>
      </c>
      <c r="BO14" s="149">
        <v>158.4</v>
      </c>
      <c r="BP14" s="149">
        <v>183.7</v>
      </c>
      <c r="BQ14" s="149">
        <v>122.7</v>
      </c>
      <c r="BR14" s="149"/>
      <c r="BS14" s="149"/>
      <c r="BT14" s="149"/>
      <c r="BU14" s="149">
        <v>5.4</v>
      </c>
      <c r="BV14" s="149"/>
      <c r="BW14" s="149">
        <v>9.1999999999999993</v>
      </c>
      <c r="BX14" s="149">
        <v>18.8</v>
      </c>
      <c r="BY14" s="149"/>
      <c r="BZ14" s="149">
        <v>9.3000000000000007</v>
      </c>
      <c r="CA14" s="149"/>
      <c r="CB14" s="149"/>
      <c r="CC14" s="149">
        <v>53.3</v>
      </c>
      <c r="CD14" s="149"/>
      <c r="CE14" s="149"/>
      <c r="CF14" s="149"/>
      <c r="CG14" s="149">
        <v>32.9</v>
      </c>
      <c r="CH14" s="149"/>
      <c r="CI14" s="149">
        <v>34.700000000000003</v>
      </c>
      <c r="CJ14" s="149">
        <v>10.1</v>
      </c>
      <c r="CK14" s="149">
        <v>17.8</v>
      </c>
      <c r="CL14" s="149">
        <v>33.1</v>
      </c>
      <c r="CM14" s="149">
        <v>13.8</v>
      </c>
      <c r="CN14" s="149">
        <v>0.8</v>
      </c>
      <c r="CO14" s="149">
        <v>20.7</v>
      </c>
      <c r="CP14" s="149">
        <v>60.4</v>
      </c>
      <c r="CQ14" s="149">
        <v>18.3</v>
      </c>
      <c r="CR14" s="149">
        <v>29.2</v>
      </c>
      <c r="CS14" s="149">
        <v>10.5</v>
      </c>
      <c r="CT14" s="150"/>
      <c r="CU14" s="150"/>
      <c r="CV14" s="150"/>
      <c r="CW14" s="151"/>
      <c r="CX14" s="152">
        <f t="array" ref="CX14">SUMPRODUCT(B14:CW14*0.25)</f>
        <v>2069.1749999999997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72.7</v>
      </c>
      <c r="C17" s="160">
        <f t="shared" ref="C17:BN17" si="0">SUM(C12:C16)</f>
        <v>53.8</v>
      </c>
      <c r="D17" s="160">
        <f t="shared" si="0"/>
        <v>27.3</v>
      </c>
      <c r="E17" s="160">
        <f t="shared" si="0"/>
        <v>28.8</v>
      </c>
      <c r="F17" s="160">
        <f t="shared" si="0"/>
        <v>64.3</v>
      </c>
      <c r="G17" s="160">
        <f t="shared" si="0"/>
        <v>48.1</v>
      </c>
      <c r="H17" s="160">
        <f t="shared" si="0"/>
        <v>30.6</v>
      </c>
      <c r="I17" s="160">
        <f t="shared" si="0"/>
        <v>23.9</v>
      </c>
      <c r="J17" s="160">
        <f t="shared" si="0"/>
        <v>40.299999999999997</v>
      </c>
      <c r="K17" s="160">
        <f t="shared" si="0"/>
        <v>23.2</v>
      </c>
      <c r="L17" s="160">
        <f t="shared" si="0"/>
        <v>28.4</v>
      </c>
      <c r="M17" s="160">
        <f t="shared" si="0"/>
        <v>23.6</v>
      </c>
      <c r="N17" s="160">
        <f t="shared" si="0"/>
        <v>19.2</v>
      </c>
      <c r="O17" s="160">
        <f t="shared" si="0"/>
        <v>18.899999999999999</v>
      </c>
      <c r="P17" s="160">
        <f t="shared" si="0"/>
        <v>40.9</v>
      </c>
      <c r="Q17" s="160">
        <f t="shared" si="0"/>
        <v>52.3</v>
      </c>
      <c r="R17" s="160">
        <f t="shared" si="0"/>
        <v>6.8</v>
      </c>
      <c r="S17" s="160">
        <f t="shared" si="0"/>
        <v>23.5</v>
      </c>
      <c r="T17" s="160">
        <f t="shared" si="0"/>
        <v>24.4</v>
      </c>
      <c r="U17" s="160">
        <f t="shared" si="0"/>
        <v>18</v>
      </c>
      <c r="V17" s="160">
        <f t="shared" si="0"/>
        <v>1.4</v>
      </c>
      <c r="W17" s="160">
        <f t="shared" si="0"/>
        <v>7.6</v>
      </c>
      <c r="X17" s="160">
        <f t="shared" si="0"/>
        <v>21.2</v>
      </c>
      <c r="Y17" s="160">
        <f t="shared" si="0"/>
        <v>50.2</v>
      </c>
      <c r="Z17" s="160">
        <f t="shared" si="0"/>
        <v>47.5</v>
      </c>
      <c r="AA17" s="160">
        <f t="shared" si="0"/>
        <v>32.200000000000003</v>
      </c>
      <c r="AB17" s="160">
        <f t="shared" si="0"/>
        <v>0</v>
      </c>
      <c r="AC17" s="160">
        <f t="shared" si="0"/>
        <v>4.8</v>
      </c>
      <c r="AD17" s="160">
        <f t="shared" si="0"/>
        <v>24.2</v>
      </c>
      <c r="AE17" s="160">
        <f t="shared" si="0"/>
        <v>14.1</v>
      </c>
      <c r="AF17" s="160">
        <f t="shared" si="0"/>
        <v>49.4</v>
      </c>
      <c r="AG17" s="160">
        <f t="shared" si="0"/>
        <v>0</v>
      </c>
      <c r="AH17" s="160">
        <f t="shared" si="0"/>
        <v>27.9</v>
      </c>
      <c r="AI17" s="160">
        <f t="shared" si="0"/>
        <v>61.6</v>
      </c>
      <c r="AJ17" s="160">
        <f t="shared" si="0"/>
        <v>35.200000000000003</v>
      </c>
      <c r="AK17" s="160">
        <f t="shared" si="0"/>
        <v>111.9</v>
      </c>
      <c r="AL17" s="160">
        <f t="shared" si="0"/>
        <v>137.6</v>
      </c>
      <c r="AM17" s="160">
        <f t="shared" si="0"/>
        <v>124.4</v>
      </c>
      <c r="AN17" s="160">
        <f t="shared" si="0"/>
        <v>155</v>
      </c>
      <c r="AO17" s="160">
        <f t="shared" si="0"/>
        <v>166.3</v>
      </c>
      <c r="AP17" s="160">
        <f t="shared" si="0"/>
        <v>193</v>
      </c>
      <c r="AQ17" s="160">
        <f t="shared" si="0"/>
        <v>265.60000000000002</v>
      </c>
      <c r="AR17" s="160">
        <f t="shared" si="0"/>
        <v>182.7</v>
      </c>
      <c r="AS17" s="160">
        <f t="shared" si="0"/>
        <v>201.5</v>
      </c>
      <c r="AT17" s="160">
        <f t="shared" si="0"/>
        <v>230.7</v>
      </c>
      <c r="AU17" s="160">
        <f t="shared" si="0"/>
        <v>245.6</v>
      </c>
      <c r="AV17" s="160">
        <f t="shared" si="0"/>
        <v>209.3</v>
      </c>
      <c r="AW17" s="160">
        <f t="shared" si="0"/>
        <v>269.60000000000002</v>
      </c>
      <c r="AX17" s="160">
        <f t="shared" si="0"/>
        <v>266.3</v>
      </c>
      <c r="AY17" s="160">
        <f t="shared" si="0"/>
        <v>270.2</v>
      </c>
      <c r="AZ17" s="160">
        <f t="shared" si="0"/>
        <v>255.7</v>
      </c>
      <c r="BA17" s="160">
        <f t="shared" si="0"/>
        <v>265.2</v>
      </c>
      <c r="BB17" s="160">
        <f t="shared" si="0"/>
        <v>293.7</v>
      </c>
      <c r="BC17" s="160">
        <f t="shared" si="0"/>
        <v>274.8</v>
      </c>
      <c r="BD17" s="160">
        <f t="shared" si="0"/>
        <v>226.6</v>
      </c>
      <c r="BE17" s="160">
        <f t="shared" si="0"/>
        <v>227.2</v>
      </c>
      <c r="BF17" s="160">
        <f t="shared" si="0"/>
        <v>227.9</v>
      </c>
      <c r="BG17" s="160">
        <f t="shared" si="0"/>
        <v>228</v>
      </c>
      <c r="BH17" s="160">
        <f t="shared" si="0"/>
        <v>228.3</v>
      </c>
      <c r="BI17" s="160">
        <f t="shared" si="0"/>
        <v>240.7</v>
      </c>
      <c r="BJ17" s="160">
        <f t="shared" si="0"/>
        <v>200.3</v>
      </c>
      <c r="BK17" s="160">
        <f t="shared" si="0"/>
        <v>180</v>
      </c>
      <c r="BL17" s="160">
        <f t="shared" si="0"/>
        <v>180.7</v>
      </c>
      <c r="BM17" s="160">
        <f t="shared" si="0"/>
        <v>172.5</v>
      </c>
      <c r="BN17" s="160">
        <f t="shared" si="0"/>
        <v>156</v>
      </c>
      <c r="BO17" s="160">
        <f t="shared" ref="BO17:CW17" si="1">SUM(BO12:BO16)</f>
        <v>158.4</v>
      </c>
      <c r="BP17" s="160">
        <f t="shared" si="1"/>
        <v>183.7</v>
      </c>
      <c r="BQ17" s="160">
        <f t="shared" si="1"/>
        <v>122.7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5.4</v>
      </c>
      <c r="BV17" s="160">
        <f t="shared" si="1"/>
        <v>0</v>
      </c>
      <c r="BW17" s="160">
        <f t="shared" si="1"/>
        <v>9.1999999999999993</v>
      </c>
      <c r="BX17" s="160">
        <f t="shared" si="1"/>
        <v>18.8</v>
      </c>
      <c r="BY17" s="160">
        <f t="shared" si="1"/>
        <v>0</v>
      </c>
      <c r="BZ17" s="160">
        <f t="shared" si="1"/>
        <v>9.3000000000000007</v>
      </c>
      <c r="CA17" s="160">
        <f t="shared" si="1"/>
        <v>0</v>
      </c>
      <c r="CB17" s="160">
        <f t="shared" si="1"/>
        <v>0</v>
      </c>
      <c r="CC17" s="160">
        <f t="shared" si="1"/>
        <v>53.3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32.9</v>
      </c>
      <c r="CH17" s="160">
        <f t="shared" si="1"/>
        <v>0</v>
      </c>
      <c r="CI17" s="160">
        <f t="shared" si="1"/>
        <v>34.700000000000003</v>
      </c>
      <c r="CJ17" s="160">
        <f t="shared" si="1"/>
        <v>10.1</v>
      </c>
      <c r="CK17" s="160">
        <f t="shared" si="1"/>
        <v>17.8</v>
      </c>
      <c r="CL17" s="160">
        <f t="shared" si="1"/>
        <v>33.1</v>
      </c>
      <c r="CM17" s="160">
        <f t="shared" si="1"/>
        <v>13.8</v>
      </c>
      <c r="CN17" s="160">
        <f t="shared" si="1"/>
        <v>0.8</v>
      </c>
      <c r="CO17" s="160">
        <f t="shared" si="1"/>
        <v>20.7</v>
      </c>
      <c r="CP17" s="160">
        <f t="shared" si="1"/>
        <v>60.4</v>
      </c>
      <c r="CQ17" s="160">
        <f t="shared" si="1"/>
        <v>18.3</v>
      </c>
      <c r="CR17" s="160">
        <f t="shared" si="1"/>
        <v>29.2</v>
      </c>
      <c r="CS17" s="160">
        <f t="shared" si="1"/>
        <v>10.5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2069.1749999999997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>
        <v>5.8</v>
      </c>
      <c r="AC22" s="149"/>
      <c r="AD22" s="149"/>
      <c r="AE22" s="149"/>
      <c r="AF22" s="149"/>
      <c r="AG22" s="149">
        <v>62.5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40.799999999999997</v>
      </c>
      <c r="BS22" s="149">
        <v>48.7</v>
      </c>
      <c r="BT22" s="149">
        <v>12.2</v>
      </c>
      <c r="BU22" s="149"/>
      <c r="BV22" s="149">
        <v>24.5</v>
      </c>
      <c r="BW22" s="149"/>
      <c r="BX22" s="149"/>
      <c r="BY22" s="149">
        <v>0.5</v>
      </c>
      <c r="BZ22" s="149"/>
      <c r="CA22" s="149">
        <v>3.3</v>
      </c>
      <c r="CB22" s="149">
        <v>13.5</v>
      </c>
      <c r="CC22" s="149"/>
      <c r="CD22" s="149">
        <v>44.1</v>
      </c>
      <c r="CE22" s="149">
        <v>21.3</v>
      </c>
      <c r="CF22" s="149">
        <v>23</v>
      </c>
      <c r="CG22" s="149"/>
      <c r="CH22" s="149">
        <v>7.6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76.95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5.8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62.5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40.799999999999997</v>
      </c>
      <c r="BS25" s="160">
        <f t="shared" si="3"/>
        <v>48.7</v>
      </c>
      <c r="BT25" s="160">
        <f t="shared" si="3"/>
        <v>12.2</v>
      </c>
      <c r="BU25" s="160">
        <f t="shared" si="3"/>
        <v>0</v>
      </c>
      <c r="BV25" s="160">
        <f t="shared" si="3"/>
        <v>24.5</v>
      </c>
      <c r="BW25" s="160">
        <f t="shared" si="3"/>
        <v>0</v>
      </c>
      <c r="BX25" s="160">
        <f t="shared" si="3"/>
        <v>0</v>
      </c>
      <c r="BY25" s="160">
        <f t="shared" si="3"/>
        <v>0.5</v>
      </c>
      <c r="BZ25" s="160">
        <f t="shared" si="3"/>
        <v>0</v>
      </c>
      <c r="CA25" s="160">
        <f t="shared" si="3"/>
        <v>3.3</v>
      </c>
      <c r="CB25" s="160">
        <f t="shared" si="3"/>
        <v>13.5</v>
      </c>
      <c r="CC25" s="160">
        <f t="shared" si="3"/>
        <v>0</v>
      </c>
      <c r="CD25" s="160">
        <f t="shared" si="3"/>
        <v>44.1</v>
      </c>
      <c r="CE25" s="160">
        <f t="shared" si="3"/>
        <v>21.3</v>
      </c>
      <c r="CF25" s="160">
        <f t="shared" si="3"/>
        <v>23</v>
      </c>
      <c r="CG25" s="160">
        <f t="shared" si="3"/>
        <v>0</v>
      </c>
      <c r="CH25" s="160">
        <f t="shared" si="3"/>
        <v>7.6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76.95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2026-04-04T13:29:19Z</dcterms:created>
  <dcterms:modified xsi:type="dcterms:W3CDTF">2026-04-04T13:29:21Z</dcterms:modified>
</cp:coreProperties>
</file>