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<sst xmlns="http://schemas.openxmlformats.org/spreadsheetml/2006/main" count="122" uniqueCount="56">
  <si>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18/12/2025 14:06:33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</si>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</sst>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A56-46E3-B461-773DC414D14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3A56-46E3-B461-773DC414D14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3A56-46E3-B461-773DC414D14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3A56-46E3-B461-773DC414D14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A56-46E3-B461-773DC414D14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A56-46E3-B461-773DC414D14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A56-46E3-B461-773DC414D14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650</c:v>
                </c:pt>
                <c:pt idx="1">
                  <c:v>650</c:v>
                </c:pt>
                <c:pt idx="2">
                  <c:v>650</c:v>
                </c:pt>
                <c:pt idx="3">
                  <c:v>650</c:v>
                </c:pt>
                <c:pt idx="4">
                  <c:v>646</c:v>
                </c:pt>
                <c:pt idx="5">
                  <c:v>646</c:v>
                </c:pt>
                <c:pt idx="6">
                  <c:v>646</c:v>
                </c:pt>
                <c:pt idx="7">
                  <c:v>646</c:v>
                </c:pt>
                <c:pt idx="8">
                  <c:v>646</c:v>
                </c:pt>
                <c:pt idx="9">
                  <c:v>646</c:v>
                </c:pt>
                <c:pt idx="10">
                  <c:v>646</c:v>
                </c:pt>
                <c:pt idx="11">
                  <c:v>646</c:v>
                </c:pt>
                <c:pt idx="12">
                  <c:v>648</c:v>
                </c:pt>
                <c:pt idx="13">
                  <c:v>648</c:v>
                </c:pt>
                <c:pt idx="14">
                  <c:v>648</c:v>
                </c:pt>
                <c:pt idx="15">
                  <c:v>648</c:v>
                </c:pt>
                <c:pt idx="16">
                  <c:v>648</c:v>
                </c:pt>
                <c:pt idx="17">
                  <c:v>648</c:v>
                </c:pt>
                <c:pt idx="18">
                  <c:v>648</c:v>
                </c:pt>
                <c:pt idx="19">
                  <c:v>648</c:v>
                </c:pt>
                <c:pt idx="20">
                  <c:v>646</c:v>
                </c:pt>
                <c:pt idx="21">
                  <c:v>646</c:v>
                </c:pt>
                <c:pt idx="22">
                  <c:v>696</c:v>
                </c:pt>
                <c:pt idx="23">
                  <c:v>746</c:v>
                </c:pt>
                <c:pt idx="24">
                  <c:v>752</c:v>
                </c:pt>
                <c:pt idx="25">
                  <c:v>918</c:v>
                </c:pt>
                <c:pt idx="26">
                  <c:v>918</c:v>
                </c:pt>
                <c:pt idx="27">
                  <c:v>918</c:v>
                </c:pt>
                <c:pt idx="28">
                  <c:v>920</c:v>
                </c:pt>
                <c:pt idx="29">
                  <c:v>920</c:v>
                </c:pt>
                <c:pt idx="30">
                  <c:v>920</c:v>
                </c:pt>
                <c:pt idx="31">
                  <c:v>920</c:v>
                </c:pt>
                <c:pt idx="32">
                  <c:v>924</c:v>
                </c:pt>
                <c:pt idx="33">
                  <c:v>924</c:v>
                </c:pt>
                <c:pt idx="34">
                  <c:v>758</c:v>
                </c:pt>
                <c:pt idx="35">
                  <c:v>708</c:v>
                </c:pt>
                <c:pt idx="36">
                  <c:v>883.27</c:v>
                </c:pt>
                <c:pt idx="37">
                  <c:v>656</c:v>
                </c:pt>
                <c:pt idx="38">
                  <c:v>656</c:v>
                </c:pt>
                <c:pt idx="39">
                  <c:v>656</c:v>
                </c:pt>
                <c:pt idx="40">
                  <c:v>652</c:v>
                </c:pt>
                <c:pt idx="41">
                  <c:v>652</c:v>
                </c:pt>
                <c:pt idx="42">
                  <c:v>652</c:v>
                </c:pt>
                <c:pt idx="43">
                  <c:v>652</c:v>
                </c:pt>
                <c:pt idx="44">
                  <c:v>646</c:v>
                </c:pt>
                <c:pt idx="45">
                  <c:v>646</c:v>
                </c:pt>
                <c:pt idx="46">
                  <c:v>646</c:v>
                </c:pt>
                <c:pt idx="47">
                  <c:v>646</c:v>
                </c:pt>
                <c:pt idx="48">
                  <c:v>646</c:v>
                </c:pt>
                <c:pt idx="49">
                  <c:v>646</c:v>
                </c:pt>
                <c:pt idx="50">
                  <c:v>646</c:v>
                </c:pt>
                <c:pt idx="51">
                  <c:v>646</c:v>
                </c:pt>
                <c:pt idx="52">
                  <c:v>646</c:v>
                </c:pt>
                <c:pt idx="53">
                  <c:v>646</c:v>
                </c:pt>
                <c:pt idx="54">
                  <c:v>646</c:v>
                </c:pt>
                <c:pt idx="55">
                  <c:v>646</c:v>
                </c:pt>
                <c:pt idx="56">
                  <c:v>646</c:v>
                </c:pt>
                <c:pt idx="57">
                  <c:v>646</c:v>
                </c:pt>
                <c:pt idx="58">
                  <c:v>912</c:v>
                </c:pt>
                <c:pt idx="59">
                  <c:v>912</c:v>
                </c:pt>
                <c:pt idx="60">
                  <c:v>748</c:v>
                </c:pt>
                <c:pt idx="61">
                  <c:v>914</c:v>
                </c:pt>
                <c:pt idx="62">
                  <c:v>914</c:v>
                </c:pt>
                <c:pt idx="63">
                  <c:v>914</c:v>
                </c:pt>
                <c:pt idx="64">
                  <c:v>916</c:v>
                </c:pt>
                <c:pt idx="65">
                  <c:v>916</c:v>
                </c:pt>
                <c:pt idx="66">
                  <c:v>916</c:v>
                </c:pt>
                <c:pt idx="67">
                  <c:v>916</c:v>
                </c:pt>
                <c:pt idx="68">
                  <c:v>918</c:v>
                </c:pt>
                <c:pt idx="69">
                  <c:v>918</c:v>
                </c:pt>
                <c:pt idx="70">
                  <c:v>918</c:v>
                </c:pt>
                <c:pt idx="71">
                  <c:v>918</c:v>
                </c:pt>
                <c:pt idx="72">
                  <c:v>918</c:v>
                </c:pt>
                <c:pt idx="73">
                  <c:v>918</c:v>
                </c:pt>
                <c:pt idx="74">
                  <c:v>918</c:v>
                </c:pt>
                <c:pt idx="75">
                  <c:v>918</c:v>
                </c:pt>
                <c:pt idx="76">
                  <c:v>922</c:v>
                </c:pt>
                <c:pt idx="77">
                  <c:v>922</c:v>
                </c:pt>
                <c:pt idx="78">
                  <c:v>922</c:v>
                </c:pt>
                <c:pt idx="79">
                  <c:v>922</c:v>
                </c:pt>
                <c:pt idx="80">
                  <c:v>920</c:v>
                </c:pt>
                <c:pt idx="81">
                  <c:v>851.53</c:v>
                </c:pt>
                <c:pt idx="82">
                  <c:v>795.41800000000001</c:v>
                </c:pt>
                <c:pt idx="83">
                  <c:v>754</c:v>
                </c:pt>
                <c:pt idx="84">
                  <c:v>748</c:v>
                </c:pt>
                <c:pt idx="85">
                  <c:v>698</c:v>
                </c:pt>
                <c:pt idx="86">
                  <c:v>648</c:v>
                </c:pt>
                <c:pt idx="87">
                  <c:v>648</c:v>
                </c:pt>
                <c:pt idx="88">
                  <c:v>648</c:v>
                </c:pt>
                <c:pt idx="89">
                  <c:v>648</c:v>
                </c:pt>
                <c:pt idx="90">
                  <c:v>648</c:v>
                </c:pt>
                <c:pt idx="91">
                  <c:v>648</c:v>
                </c:pt>
                <c:pt idx="92">
                  <c:v>648</c:v>
                </c:pt>
                <c:pt idx="93">
                  <c:v>648</c:v>
                </c:pt>
                <c:pt idx="94">
                  <c:v>648</c:v>
                </c:pt>
                <c:pt idx="95">
                  <c:v>648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A56-46E3-B461-773DC414D14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A56-46E3-B461-773DC414D14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4113.8999999999996</c:v>
                </c:pt>
                <c:pt idx="1">
                  <c:v>3990.7579999999998</c:v>
                </c:pt>
                <c:pt idx="2">
                  <c:v>3876.1610000000001</c:v>
                </c:pt>
                <c:pt idx="3">
                  <c:v>3715.6010000000001</c:v>
                </c:pt>
                <c:pt idx="4">
                  <c:v>3770.5610000000001</c:v>
                </c:pt>
                <c:pt idx="5">
                  <c:v>3728.1730000000002</c:v>
                </c:pt>
                <c:pt idx="6">
                  <c:v>3749.915</c:v>
                </c:pt>
                <c:pt idx="7">
                  <c:v>3724.114</c:v>
                </c:pt>
                <c:pt idx="8">
                  <c:v>3668.1950000000002</c:v>
                </c:pt>
                <c:pt idx="9">
                  <c:v>3724.1800000000003</c:v>
                </c:pt>
                <c:pt idx="10">
                  <c:v>3727.0450000000001</c:v>
                </c:pt>
                <c:pt idx="11">
                  <c:v>3715.6379999999999</c:v>
                </c:pt>
                <c:pt idx="12">
                  <c:v>3679.212</c:v>
                </c:pt>
                <c:pt idx="13">
                  <c:v>3715.221</c:v>
                </c:pt>
                <c:pt idx="14">
                  <c:v>3732.364</c:v>
                </c:pt>
                <c:pt idx="15">
                  <c:v>3756.962</c:v>
                </c:pt>
                <c:pt idx="16">
                  <c:v>3746.9580000000001</c:v>
                </c:pt>
                <c:pt idx="17">
                  <c:v>3706.9740000000002</c:v>
                </c:pt>
                <c:pt idx="18">
                  <c:v>3678.6010000000001</c:v>
                </c:pt>
                <c:pt idx="19">
                  <c:v>3714.712</c:v>
                </c:pt>
                <c:pt idx="20">
                  <c:v>3541.152</c:v>
                </c:pt>
                <c:pt idx="21">
                  <c:v>3683.9</c:v>
                </c:pt>
                <c:pt idx="22">
                  <c:v>3687.078</c:v>
                </c:pt>
                <c:pt idx="23">
                  <c:v>3742.819</c:v>
                </c:pt>
                <c:pt idx="24">
                  <c:v>3720.3320000000003</c:v>
                </c:pt>
                <c:pt idx="25">
                  <c:v>3820.9880000000003</c:v>
                </c:pt>
                <c:pt idx="26">
                  <c:v>3884.05</c:v>
                </c:pt>
                <c:pt idx="27">
                  <c:v>3884.05</c:v>
                </c:pt>
                <c:pt idx="28">
                  <c:v>3884.05</c:v>
                </c:pt>
                <c:pt idx="29">
                  <c:v>3884.05</c:v>
                </c:pt>
                <c:pt idx="30">
                  <c:v>3906.05</c:v>
                </c:pt>
                <c:pt idx="31">
                  <c:v>3926.05</c:v>
                </c:pt>
                <c:pt idx="32">
                  <c:v>3944.05</c:v>
                </c:pt>
                <c:pt idx="33">
                  <c:v>3928.962</c:v>
                </c:pt>
                <c:pt idx="34">
                  <c:v>3855.7379999999998</c:v>
                </c:pt>
                <c:pt idx="35">
                  <c:v>3805.8410000000003</c:v>
                </c:pt>
                <c:pt idx="36">
                  <c:v>3933.759</c:v>
                </c:pt>
                <c:pt idx="37">
                  <c:v>3909.6350000000002</c:v>
                </c:pt>
                <c:pt idx="38">
                  <c:v>3848.6410000000001</c:v>
                </c:pt>
                <c:pt idx="39">
                  <c:v>3834.9</c:v>
                </c:pt>
                <c:pt idx="40">
                  <c:v>3654.1970000000001</c:v>
                </c:pt>
                <c:pt idx="41">
                  <c:v>3392.9960000000001</c:v>
                </c:pt>
                <c:pt idx="42">
                  <c:v>3013.1040000000003</c:v>
                </c:pt>
                <c:pt idx="43">
                  <c:v>3033.7529999999997</c:v>
                </c:pt>
                <c:pt idx="44">
                  <c:v>3212.9570000000003</c:v>
                </c:pt>
                <c:pt idx="45">
                  <c:v>3446.2139999999999</c:v>
                </c:pt>
                <c:pt idx="46">
                  <c:v>3466.3559999999998</c:v>
                </c:pt>
                <c:pt idx="47">
                  <c:v>3439.1620000000003</c:v>
                </c:pt>
                <c:pt idx="48">
                  <c:v>3352.5420000000004</c:v>
                </c:pt>
                <c:pt idx="49">
                  <c:v>3573.0770000000002</c:v>
                </c:pt>
                <c:pt idx="50">
                  <c:v>3741.3690000000001</c:v>
                </c:pt>
                <c:pt idx="51">
                  <c:v>3827.9</c:v>
                </c:pt>
                <c:pt idx="52">
                  <c:v>3859.9</c:v>
                </c:pt>
                <c:pt idx="53">
                  <c:v>3860.9</c:v>
                </c:pt>
                <c:pt idx="54">
                  <c:v>3880.9</c:v>
                </c:pt>
                <c:pt idx="55">
                  <c:v>3921.8650000000002</c:v>
                </c:pt>
                <c:pt idx="56">
                  <c:v>3913.9</c:v>
                </c:pt>
                <c:pt idx="57">
                  <c:v>3996.8700000000003</c:v>
                </c:pt>
                <c:pt idx="58">
                  <c:v>4107.6260000000002</c:v>
                </c:pt>
                <c:pt idx="59">
                  <c:v>4336.05</c:v>
                </c:pt>
                <c:pt idx="60">
                  <c:v>4229.1689999999999</c:v>
                </c:pt>
                <c:pt idx="61">
                  <c:v>4362.05</c:v>
                </c:pt>
                <c:pt idx="62">
                  <c:v>4376.05</c:v>
                </c:pt>
                <c:pt idx="63">
                  <c:v>4376.05</c:v>
                </c:pt>
                <c:pt idx="64">
                  <c:v>4360.05</c:v>
                </c:pt>
                <c:pt idx="65">
                  <c:v>4360.05</c:v>
                </c:pt>
                <c:pt idx="66">
                  <c:v>4360.05</c:v>
                </c:pt>
                <c:pt idx="67">
                  <c:v>4360.05</c:v>
                </c:pt>
                <c:pt idx="68">
                  <c:v>4272.0650000000005</c:v>
                </c:pt>
                <c:pt idx="69">
                  <c:v>4310.05</c:v>
                </c:pt>
                <c:pt idx="70">
                  <c:v>4290.05</c:v>
                </c:pt>
                <c:pt idx="71">
                  <c:v>4270.05</c:v>
                </c:pt>
                <c:pt idx="72">
                  <c:v>4238.5740000000005</c:v>
                </c:pt>
                <c:pt idx="73">
                  <c:v>4194.8549999999996</c:v>
                </c:pt>
                <c:pt idx="74">
                  <c:v>4231.05</c:v>
                </c:pt>
                <c:pt idx="75">
                  <c:v>4231.05</c:v>
                </c:pt>
                <c:pt idx="76">
                  <c:v>4234.05</c:v>
                </c:pt>
                <c:pt idx="77">
                  <c:v>4234.05</c:v>
                </c:pt>
                <c:pt idx="78">
                  <c:v>4228.3950000000004</c:v>
                </c:pt>
                <c:pt idx="79">
                  <c:v>4231.87</c:v>
                </c:pt>
                <c:pt idx="80">
                  <c:v>4236.05</c:v>
                </c:pt>
                <c:pt idx="81">
                  <c:v>4152.7309999999998</c:v>
                </c:pt>
                <c:pt idx="82">
                  <c:v>4152.6959999999999</c:v>
                </c:pt>
                <c:pt idx="83">
                  <c:v>4030.9</c:v>
                </c:pt>
                <c:pt idx="84">
                  <c:v>4048.0450000000001</c:v>
                </c:pt>
                <c:pt idx="85">
                  <c:v>4016.4549999999999</c:v>
                </c:pt>
                <c:pt idx="86">
                  <c:v>3977.79</c:v>
                </c:pt>
                <c:pt idx="87">
                  <c:v>3957.9</c:v>
                </c:pt>
                <c:pt idx="88">
                  <c:v>4036.9</c:v>
                </c:pt>
                <c:pt idx="89">
                  <c:v>3962.9</c:v>
                </c:pt>
                <c:pt idx="90">
                  <c:v>3896.9</c:v>
                </c:pt>
                <c:pt idx="91">
                  <c:v>3789.9</c:v>
                </c:pt>
                <c:pt idx="92">
                  <c:v>3693.3850000000002</c:v>
                </c:pt>
                <c:pt idx="93">
                  <c:v>3682.9</c:v>
                </c:pt>
                <c:pt idx="94">
                  <c:v>3682.9</c:v>
                </c:pt>
                <c:pt idx="95">
                  <c:v>3325.2810000000004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A56-46E3-B461-773DC414D14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360.5</c:v>
                </c:pt>
                <c:pt idx="1">
                  <c:v>360.5</c:v>
                </c:pt>
                <c:pt idx="2">
                  <c:v>360.5</c:v>
                </c:pt>
                <c:pt idx="3">
                  <c:v>363.1</c:v>
                </c:pt>
                <c:pt idx="4">
                  <c:v>339.6</c:v>
                </c:pt>
                <c:pt idx="5">
                  <c:v>339.6</c:v>
                </c:pt>
                <c:pt idx="6">
                  <c:v>339.6</c:v>
                </c:pt>
                <c:pt idx="7">
                  <c:v>339.6</c:v>
                </c:pt>
                <c:pt idx="8">
                  <c:v>477.6</c:v>
                </c:pt>
                <c:pt idx="9">
                  <c:v>477.6</c:v>
                </c:pt>
                <c:pt idx="10">
                  <c:v>477.6</c:v>
                </c:pt>
                <c:pt idx="11">
                  <c:v>477.6</c:v>
                </c:pt>
                <c:pt idx="12">
                  <c:v>534.79999999999995</c:v>
                </c:pt>
                <c:pt idx="13">
                  <c:v>534.79999999999995</c:v>
                </c:pt>
                <c:pt idx="14">
                  <c:v>534.79999999999995</c:v>
                </c:pt>
                <c:pt idx="15">
                  <c:v>534.79999999999995</c:v>
                </c:pt>
                <c:pt idx="16">
                  <c:v>233</c:v>
                </c:pt>
                <c:pt idx="17">
                  <c:v>233</c:v>
                </c:pt>
                <c:pt idx="18">
                  <c:v>233</c:v>
                </c:pt>
                <c:pt idx="19">
                  <c:v>280</c:v>
                </c:pt>
                <c:pt idx="20">
                  <c:v>920</c:v>
                </c:pt>
                <c:pt idx="21">
                  <c:v>920</c:v>
                </c:pt>
                <c:pt idx="22">
                  <c:v>920</c:v>
                </c:pt>
                <c:pt idx="23">
                  <c:v>920</c:v>
                </c:pt>
                <c:pt idx="24">
                  <c:v>867.9</c:v>
                </c:pt>
                <c:pt idx="25">
                  <c:v>863</c:v>
                </c:pt>
                <c:pt idx="26">
                  <c:v>863</c:v>
                </c:pt>
                <c:pt idx="27">
                  <c:v>863</c:v>
                </c:pt>
                <c:pt idx="28">
                  <c:v>850</c:v>
                </c:pt>
                <c:pt idx="29">
                  <c:v>850</c:v>
                </c:pt>
                <c:pt idx="30">
                  <c:v>850</c:v>
                </c:pt>
                <c:pt idx="31">
                  <c:v>850</c:v>
                </c:pt>
                <c:pt idx="32">
                  <c:v>692</c:v>
                </c:pt>
                <c:pt idx="33">
                  <c:v>692</c:v>
                </c:pt>
                <c:pt idx="34">
                  <c:v>692</c:v>
                </c:pt>
                <c:pt idx="35">
                  <c:v>692</c:v>
                </c:pt>
                <c:pt idx="36">
                  <c:v>177</c:v>
                </c:pt>
                <c:pt idx="37">
                  <c:v>177</c:v>
                </c:pt>
                <c:pt idx="38">
                  <c:v>177</c:v>
                </c:pt>
                <c:pt idx="39">
                  <c:v>177</c:v>
                </c:pt>
                <c:pt idx="40">
                  <c:v>177</c:v>
                </c:pt>
                <c:pt idx="41">
                  <c:v>177</c:v>
                </c:pt>
                <c:pt idx="42">
                  <c:v>177</c:v>
                </c:pt>
                <c:pt idx="43">
                  <c:v>177</c:v>
                </c:pt>
                <c:pt idx="44">
                  <c:v>177</c:v>
                </c:pt>
                <c:pt idx="45">
                  <c:v>177</c:v>
                </c:pt>
                <c:pt idx="46">
                  <c:v>177</c:v>
                </c:pt>
                <c:pt idx="47">
                  <c:v>177</c:v>
                </c:pt>
                <c:pt idx="48">
                  <c:v>177</c:v>
                </c:pt>
                <c:pt idx="49">
                  <c:v>177</c:v>
                </c:pt>
                <c:pt idx="50">
                  <c:v>177</c:v>
                </c:pt>
                <c:pt idx="51">
                  <c:v>177</c:v>
                </c:pt>
                <c:pt idx="52">
                  <c:v>177</c:v>
                </c:pt>
                <c:pt idx="53">
                  <c:v>177</c:v>
                </c:pt>
                <c:pt idx="54">
                  <c:v>177</c:v>
                </c:pt>
                <c:pt idx="55">
                  <c:v>177</c:v>
                </c:pt>
                <c:pt idx="56">
                  <c:v>772</c:v>
                </c:pt>
                <c:pt idx="57">
                  <c:v>772</c:v>
                </c:pt>
                <c:pt idx="58">
                  <c:v>772</c:v>
                </c:pt>
                <c:pt idx="59">
                  <c:v>772</c:v>
                </c:pt>
                <c:pt idx="60">
                  <c:v>844</c:v>
                </c:pt>
                <c:pt idx="61">
                  <c:v>844</c:v>
                </c:pt>
                <c:pt idx="62">
                  <c:v>844</c:v>
                </c:pt>
                <c:pt idx="63">
                  <c:v>844</c:v>
                </c:pt>
                <c:pt idx="64">
                  <c:v>999.2</c:v>
                </c:pt>
                <c:pt idx="65">
                  <c:v>981.5</c:v>
                </c:pt>
                <c:pt idx="66">
                  <c:v>958.7</c:v>
                </c:pt>
                <c:pt idx="67">
                  <c:v>854</c:v>
                </c:pt>
                <c:pt idx="68">
                  <c:v>864</c:v>
                </c:pt>
                <c:pt idx="69">
                  <c:v>864</c:v>
                </c:pt>
                <c:pt idx="70">
                  <c:v>864</c:v>
                </c:pt>
                <c:pt idx="71">
                  <c:v>905.3</c:v>
                </c:pt>
                <c:pt idx="72">
                  <c:v>1127.8</c:v>
                </c:pt>
                <c:pt idx="73">
                  <c:v>1154.2</c:v>
                </c:pt>
                <c:pt idx="74">
                  <c:v>1230.0999999999999</c:v>
                </c:pt>
                <c:pt idx="75">
                  <c:v>1386.7</c:v>
                </c:pt>
                <c:pt idx="76">
                  <c:v>1236.8</c:v>
                </c:pt>
                <c:pt idx="77">
                  <c:v>1270</c:v>
                </c:pt>
                <c:pt idx="78">
                  <c:v>1344.1</c:v>
                </c:pt>
                <c:pt idx="79">
                  <c:v>1295.4000000000001</c:v>
                </c:pt>
                <c:pt idx="80">
                  <c:v>1174.0999999999999</c:v>
                </c:pt>
                <c:pt idx="81">
                  <c:v>1229.5999999999999</c:v>
                </c:pt>
                <c:pt idx="82">
                  <c:v>1295</c:v>
                </c:pt>
                <c:pt idx="83">
                  <c:v>1447.2</c:v>
                </c:pt>
                <c:pt idx="84">
                  <c:v>1348.5</c:v>
                </c:pt>
                <c:pt idx="85">
                  <c:v>1305.4000000000001</c:v>
                </c:pt>
                <c:pt idx="86">
                  <c:v>1259</c:v>
                </c:pt>
                <c:pt idx="87">
                  <c:v>1111.4000000000001</c:v>
                </c:pt>
                <c:pt idx="88">
                  <c:v>807.6</c:v>
                </c:pt>
                <c:pt idx="89">
                  <c:v>751.7</c:v>
                </c:pt>
                <c:pt idx="90">
                  <c:v>676.6</c:v>
                </c:pt>
                <c:pt idx="91">
                  <c:v>810.5</c:v>
                </c:pt>
                <c:pt idx="92">
                  <c:v>901.6</c:v>
                </c:pt>
                <c:pt idx="93">
                  <c:v>835.5</c:v>
                </c:pt>
                <c:pt idx="94">
                  <c:v>775.9</c:v>
                </c:pt>
                <c:pt idx="95">
                  <c:v>1007.2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A56-46E3-B461-773DC414D14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486.68200000000002</c:v>
                </c:pt>
                <c:pt idx="1">
                  <c:v>489.41</c:v>
                </c:pt>
                <c:pt idx="2">
                  <c:v>499.98399999999998</c:v>
                </c:pt>
                <c:pt idx="3">
                  <c:v>499.80200000000002</c:v>
                </c:pt>
                <c:pt idx="4">
                  <c:v>502.452</c:v>
                </c:pt>
                <c:pt idx="5">
                  <c:v>504.899</c:v>
                </c:pt>
                <c:pt idx="6">
                  <c:v>521.71100000000001</c:v>
                </c:pt>
                <c:pt idx="7">
                  <c:v>519.27099999999996</c:v>
                </c:pt>
                <c:pt idx="8">
                  <c:v>509.01600000000002</c:v>
                </c:pt>
                <c:pt idx="9">
                  <c:v>510.80900000000003</c:v>
                </c:pt>
                <c:pt idx="10">
                  <c:v>513.64200000000005</c:v>
                </c:pt>
                <c:pt idx="11">
                  <c:v>516.00800000000004</c:v>
                </c:pt>
                <c:pt idx="12">
                  <c:v>511.63900000000001</c:v>
                </c:pt>
                <c:pt idx="13">
                  <c:v>517.42100000000005</c:v>
                </c:pt>
                <c:pt idx="14">
                  <c:v>518.45100000000002</c:v>
                </c:pt>
                <c:pt idx="15">
                  <c:v>521.51599999999996</c:v>
                </c:pt>
                <c:pt idx="16">
                  <c:v>526.94100000000003</c:v>
                </c:pt>
                <c:pt idx="17">
                  <c:v>516.76</c:v>
                </c:pt>
                <c:pt idx="18">
                  <c:v>521.553</c:v>
                </c:pt>
                <c:pt idx="19">
                  <c:v>531.96900000000005</c:v>
                </c:pt>
                <c:pt idx="20">
                  <c:v>509.79</c:v>
                </c:pt>
                <c:pt idx="21">
                  <c:v>508.74900000000002</c:v>
                </c:pt>
                <c:pt idx="22">
                  <c:v>506.04300000000001</c:v>
                </c:pt>
                <c:pt idx="23">
                  <c:v>496.49700000000001</c:v>
                </c:pt>
                <c:pt idx="24">
                  <c:v>494.09399999999999</c:v>
                </c:pt>
                <c:pt idx="25">
                  <c:v>504.31799999999998</c:v>
                </c:pt>
                <c:pt idx="26">
                  <c:v>513.68899999999996</c:v>
                </c:pt>
                <c:pt idx="27">
                  <c:v>584.846</c:v>
                </c:pt>
                <c:pt idx="28">
                  <c:v>757.88300000000004</c:v>
                </c:pt>
                <c:pt idx="29">
                  <c:v>1019.5669999999999</c:v>
                </c:pt>
                <c:pt idx="30">
                  <c:v>1346.1320000000001</c:v>
                </c:pt>
                <c:pt idx="31">
                  <c:v>1720.2089999999998</c:v>
                </c:pt>
                <c:pt idx="32">
                  <c:v>2212.6769999999997</c:v>
                </c:pt>
                <c:pt idx="33">
                  <c:v>2605.0540000000005</c:v>
                </c:pt>
                <c:pt idx="34">
                  <c:v>3018.6840000000002</c:v>
                </c:pt>
                <c:pt idx="35">
                  <c:v>3360.82</c:v>
                </c:pt>
                <c:pt idx="36">
                  <c:v>3655.547</c:v>
                </c:pt>
                <c:pt idx="37">
                  <c:v>3918.9519999999998</c:v>
                </c:pt>
                <c:pt idx="38">
                  <c:v>4161.1210000000001</c:v>
                </c:pt>
                <c:pt idx="39">
                  <c:v>4376.335</c:v>
                </c:pt>
                <c:pt idx="40">
                  <c:v>4603.5160000000005</c:v>
                </c:pt>
                <c:pt idx="41">
                  <c:v>4706.572000000001</c:v>
                </c:pt>
                <c:pt idx="42">
                  <c:v>4794.9089999999997</c:v>
                </c:pt>
                <c:pt idx="43">
                  <c:v>4854.8649999999998</c:v>
                </c:pt>
                <c:pt idx="44">
                  <c:v>4815.3149999999996</c:v>
                </c:pt>
                <c:pt idx="45">
                  <c:v>4838.2919999999995</c:v>
                </c:pt>
                <c:pt idx="46">
                  <c:v>4786.8670000000002</c:v>
                </c:pt>
                <c:pt idx="47">
                  <c:v>4735.0769999999993</c:v>
                </c:pt>
                <c:pt idx="48">
                  <c:v>4672.7249999999995</c:v>
                </c:pt>
                <c:pt idx="49">
                  <c:v>4565.8330000000005</c:v>
                </c:pt>
                <c:pt idx="50">
                  <c:v>4486.1949999999997</c:v>
                </c:pt>
                <c:pt idx="51">
                  <c:v>4262.8870000000006</c:v>
                </c:pt>
                <c:pt idx="52">
                  <c:v>4000.0570000000002</c:v>
                </c:pt>
                <c:pt idx="53">
                  <c:v>3792.2139999999999</c:v>
                </c:pt>
                <c:pt idx="54">
                  <c:v>3551.7820000000002</c:v>
                </c:pt>
                <c:pt idx="55">
                  <c:v>3260.6470000000004</c:v>
                </c:pt>
                <c:pt idx="56">
                  <c:v>2906.616</c:v>
                </c:pt>
                <c:pt idx="57">
                  <c:v>2587.674</c:v>
                </c:pt>
                <c:pt idx="58">
                  <c:v>2213.6779999999999</c:v>
                </c:pt>
                <c:pt idx="59">
                  <c:v>1823.9590000000001</c:v>
                </c:pt>
                <c:pt idx="60">
                  <c:v>1436.81</c:v>
                </c:pt>
                <c:pt idx="61">
                  <c:v>1128.4570000000001</c:v>
                </c:pt>
                <c:pt idx="62">
                  <c:v>856.79100000000005</c:v>
                </c:pt>
                <c:pt idx="63">
                  <c:v>669.68099999999993</c:v>
                </c:pt>
                <c:pt idx="64">
                  <c:v>586.03600000000006</c:v>
                </c:pt>
                <c:pt idx="65">
                  <c:v>554.452</c:v>
                </c:pt>
                <c:pt idx="66">
                  <c:v>546.15199999999993</c:v>
                </c:pt>
                <c:pt idx="67">
                  <c:v>553.03099999999995</c:v>
                </c:pt>
                <c:pt idx="68">
                  <c:v>601.69200000000001</c:v>
                </c:pt>
                <c:pt idx="69">
                  <c:v>595.45500000000004</c:v>
                </c:pt>
                <c:pt idx="70">
                  <c:v>625.76699999999994</c:v>
                </c:pt>
                <c:pt idx="71">
                  <c:v>630.16899999999998</c:v>
                </c:pt>
                <c:pt idx="72">
                  <c:v>624.29999999999995</c:v>
                </c:pt>
                <c:pt idx="73">
                  <c:v>646.65899999999999</c:v>
                </c:pt>
                <c:pt idx="74">
                  <c:v>659.50200000000007</c:v>
                </c:pt>
                <c:pt idx="75">
                  <c:v>669.38499999999999</c:v>
                </c:pt>
                <c:pt idx="76">
                  <c:v>674.03</c:v>
                </c:pt>
                <c:pt idx="77">
                  <c:v>693.85</c:v>
                </c:pt>
                <c:pt idx="78">
                  <c:v>694.14699999999993</c:v>
                </c:pt>
                <c:pt idx="79">
                  <c:v>701.93200000000002</c:v>
                </c:pt>
                <c:pt idx="80">
                  <c:v>707.54300000000001</c:v>
                </c:pt>
                <c:pt idx="81">
                  <c:v>734.53200000000004</c:v>
                </c:pt>
                <c:pt idx="82">
                  <c:v>753.36899999999991</c:v>
                </c:pt>
                <c:pt idx="83">
                  <c:v>765.72300000000007</c:v>
                </c:pt>
                <c:pt idx="84">
                  <c:v>767.346</c:v>
                </c:pt>
                <c:pt idx="85">
                  <c:v>762.71799999999996</c:v>
                </c:pt>
                <c:pt idx="86">
                  <c:v>772.45100000000002</c:v>
                </c:pt>
                <c:pt idx="87">
                  <c:v>799.26199999999994</c:v>
                </c:pt>
                <c:pt idx="88">
                  <c:v>815.20699999999999</c:v>
                </c:pt>
                <c:pt idx="89">
                  <c:v>824.0089999999999</c:v>
                </c:pt>
                <c:pt idx="90">
                  <c:v>836.07600000000002</c:v>
                </c:pt>
                <c:pt idx="91">
                  <c:v>846.41800000000001</c:v>
                </c:pt>
                <c:pt idx="92">
                  <c:v>886.48400000000004</c:v>
                </c:pt>
                <c:pt idx="93">
                  <c:v>903.923</c:v>
                </c:pt>
                <c:pt idx="94">
                  <c:v>915.24400000000003</c:v>
                </c:pt>
                <c:pt idx="95">
                  <c:v>928.38699999999994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A56-46E3-B461-773DC414D14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6</c:v>
                </c:pt>
                <c:pt idx="1">
                  <c:v>6</c:v>
                </c:pt>
                <c:pt idx="2">
                  <c:v>6</c:v>
                </c:pt>
                <c:pt idx="3">
                  <c:v>6</c:v>
                </c:pt>
                <c:pt idx="4">
                  <c:v>6</c:v>
                </c:pt>
                <c:pt idx="5">
                  <c:v>6</c:v>
                </c:pt>
                <c:pt idx="6">
                  <c:v>6</c:v>
                </c:pt>
                <c:pt idx="7">
                  <c:v>6</c:v>
                </c:pt>
                <c:pt idx="8">
                  <c:v>6</c:v>
                </c:pt>
                <c:pt idx="9">
                  <c:v>6</c:v>
                </c:pt>
                <c:pt idx="10">
                  <c:v>6</c:v>
                </c:pt>
                <c:pt idx="11">
                  <c:v>6</c:v>
                </c:pt>
                <c:pt idx="12">
                  <c:v>7</c:v>
                </c:pt>
                <c:pt idx="13">
                  <c:v>7</c:v>
                </c:pt>
                <c:pt idx="14">
                  <c:v>7</c:v>
                </c:pt>
                <c:pt idx="15">
                  <c:v>7</c:v>
                </c:pt>
                <c:pt idx="16">
                  <c:v>8</c:v>
                </c:pt>
                <c:pt idx="17">
                  <c:v>8</c:v>
                </c:pt>
                <c:pt idx="18">
                  <c:v>8</c:v>
                </c:pt>
                <c:pt idx="19">
                  <c:v>8</c:v>
                </c:pt>
                <c:pt idx="20">
                  <c:v>8</c:v>
                </c:pt>
                <c:pt idx="21">
                  <c:v>8</c:v>
                </c:pt>
                <c:pt idx="22">
                  <c:v>8</c:v>
                </c:pt>
                <c:pt idx="23">
                  <c:v>8</c:v>
                </c:pt>
                <c:pt idx="24">
                  <c:v>9</c:v>
                </c:pt>
                <c:pt idx="25">
                  <c:v>9</c:v>
                </c:pt>
                <c:pt idx="26">
                  <c:v>9</c:v>
                </c:pt>
                <c:pt idx="27">
                  <c:v>9</c:v>
                </c:pt>
                <c:pt idx="28">
                  <c:v>16</c:v>
                </c:pt>
                <c:pt idx="29">
                  <c:v>16</c:v>
                </c:pt>
                <c:pt idx="30">
                  <c:v>16</c:v>
                </c:pt>
                <c:pt idx="31">
                  <c:v>16</c:v>
                </c:pt>
                <c:pt idx="32">
                  <c:v>33</c:v>
                </c:pt>
                <c:pt idx="33">
                  <c:v>33</c:v>
                </c:pt>
                <c:pt idx="34">
                  <c:v>33</c:v>
                </c:pt>
                <c:pt idx="35">
                  <c:v>33</c:v>
                </c:pt>
                <c:pt idx="36">
                  <c:v>50</c:v>
                </c:pt>
                <c:pt idx="37">
                  <c:v>50</c:v>
                </c:pt>
                <c:pt idx="38">
                  <c:v>50</c:v>
                </c:pt>
                <c:pt idx="39">
                  <c:v>50</c:v>
                </c:pt>
                <c:pt idx="40">
                  <c:v>57</c:v>
                </c:pt>
                <c:pt idx="41">
                  <c:v>57</c:v>
                </c:pt>
                <c:pt idx="42">
                  <c:v>57</c:v>
                </c:pt>
                <c:pt idx="43">
                  <c:v>57</c:v>
                </c:pt>
                <c:pt idx="44">
                  <c:v>58</c:v>
                </c:pt>
                <c:pt idx="45">
                  <c:v>58</c:v>
                </c:pt>
                <c:pt idx="46">
                  <c:v>58</c:v>
                </c:pt>
                <c:pt idx="47">
                  <c:v>58</c:v>
                </c:pt>
                <c:pt idx="48">
                  <c:v>52</c:v>
                </c:pt>
                <c:pt idx="49">
                  <c:v>52</c:v>
                </c:pt>
                <c:pt idx="50">
                  <c:v>52</c:v>
                </c:pt>
                <c:pt idx="51">
                  <c:v>52</c:v>
                </c:pt>
                <c:pt idx="52">
                  <c:v>41</c:v>
                </c:pt>
                <c:pt idx="53">
                  <c:v>41</c:v>
                </c:pt>
                <c:pt idx="54">
                  <c:v>41</c:v>
                </c:pt>
                <c:pt idx="55">
                  <c:v>41</c:v>
                </c:pt>
                <c:pt idx="56">
                  <c:v>26</c:v>
                </c:pt>
                <c:pt idx="57">
                  <c:v>26</c:v>
                </c:pt>
                <c:pt idx="58">
                  <c:v>26</c:v>
                </c:pt>
                <c:pt idx="59">
                  <c:v>26</c:v>
                </c:pt>
                <c:pt idx="60">
                  <c:v>10</c:v>
                </c:pt>
                <c:pt idx="61">
                  <c:v>10</c:v>
                </c:pt>
                <c:pt idx="62">
                  <c:v>10</c:v>
                </c:pt>
                <c:pt idx="63">
                  <c:v>10</c:v>
                </c:pt>
                <c:pt idx="64">
                  <c:v>6</c:v>
                </c:pt>
                <c:pt idx="65">
                  <c:v>6</c:v>
                </c:pt>
                <c:pt idx="66">
                  <c:v>6</c:v>
                </c:pt>
                <c:pt idx="67">
                  <c:v>6</c:v>
                </c:pt>
                <c:pt idx="68">
                  <c:v>6</c:v>
                </c:pt>
                <c:pt idx="69">
                  <c:v>6</c:v>
                </c:pt>
                <c:pt idx="70">
                  <c:v>6</c:v>
                </c:pt>
                <c:pt idx="71">
                  <c:v>6</c:v>
                </c:pt>
                <c:pt idx="72">
                  <c:v>6</c:v>
                </c:pt>
                <c:pt idx="73">
                  <c:v>6</c:v>
                </c:pt>
                <c:pt idx="74">
                  <c:v>6</c:v>
                </c:pt>
                <c:pt idx="75">
                  <c:v>6</c:v>
                </c:pt>
                <c:pt idx="76">
                  <c:v>6</c:v>
                </c:pt>
                <c:pt idx="77">
                  <c:v>6</c:v>
                </c:pt>
                <c:pt idx="78">
                  <c:v>6</c:v>
                </c:pt>
                <c:pt idx="79">
                  <c:v>6</c:v>
                </c:pt>
                <c:pt idx="80">
                  <c:v>5</c:v>
                </c:pt>
                <c:pt idx="81">
                  <c:v>5</c:v>
                </c:pt>
                <c:pt idx="82">
                  <c:v>5</c:v>
                </c:pt>
                <c:pt idx="83">
                  <c:v>5</c:v>
                </c:pt>
                <c:pt idx="84">
                  <c:v>6</c:v>
                </c:pt>
                <c:pt idx="85">
                  <c:v>6</c:v>
                </c:pt>
                <c:pt idx="86">
                  <c:v>6</c:v>
                </c:pt>
                <c:pt idx="87">
                  <c:v>6</c:v>
                </c:pt>
                <c:pt idx="88">
                  <c:v>6</c:v>
                </c:pt>
                <c:pt idx="89">
                  <c:v>6</c:v>
                </c:pt>
                <c:pt idx="90">
                  <c:v>6</c:v>
                </c:pt>
                <c:pt idx="91">
                  <c:v>6</c:v>
                </c:pt>
                <c:pt idx="92">
                  <c:v>6</c:v>
                </c:pt>
                <c:pt idx="93">
                  <c:v>6</c:v>
                </c:pt>
                <c:pt idx="94">
                  <c:v>6</c:v>
                </c:pt>
                <c:pt idx="95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A56-46E3-B461-773DC414D14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67</c:v>
                </c:pt>
                <c:pt idx="1">
                  <c:v>67</c:v>
                </c:pt>
                <c:pt idx="2">
                  <c:v>67</c:v>
                </c:pt>
                <c:pt idx="3">
                  <c:v>67</c:v>
                </c:pt>
                <c:pt idx="4">
                  <c:v>67</c:v>
                </c:pt>
                <c:pt idx="5">
                  <c:v>67</c:v>
                </c:pt>
                <c:pt idx="6">
                  <c:v>67</c:v>
                </c:pt>
                <c:pt idx="7">
                  <c:v>67</c:v>
                </c:pt>
                <c:pt idx="8">
                  <c:v>67</c:v>
                </c:pt>
                <c:pt idx="9">
                  <c:v>67</c:v>
                </c:pt>
                <c:pt idx="10">
                  <c:v>67</c:v>
                </c:pt>
                <c:pt idx="11">
                  <c:v>67</c:v>
                </c:pt>
                <c:pt idx="12">
                  <c:v>67</c:v>
                </c:pt>
                <c:pt idx="13">
                  <c:v>67</c:v>
                </c:pt>
                <c:pt idx="14">
                  <c:v>67</c:v>
                </c:pt>
                <c:pt idx="15">
                  <c:v>67</c:v>
                </c:pt>
                <c:pt idx="16">
                  <c:v>67</c:v>
                </c:pt>
                <c:pt idx="17">
                  <c:v>67</c:v>
                </c:pt>
                <c:pt idx="18">
                  <c:v>67</c:v>
                </c:pt>
                <c:pt idx="19">
                  <c:v>67</c:v>
                </c:pt>
                <c:pt idx="20">
                  <c:v>93</c:v>
                </c:pt>
                <c:pt idx="21">
                  <c:v>93</c:v>
                </c:pt>
                <c:pt idx="22">
                  <c:v>140</c:v>
                </c:pt>
                <c:pt idx="23">
                  <c:v>200</c:v>
                </c:pt>
                <c:pt idx="24">
                  <c:v>220</c:v>
                </c:pt>
                <c:pt idx="25">
                  <c:v>265</c:v>
                </c:pt>
                <c:pt idx="26">
                  <c:v>282</c:v>
                </c:pt>
                <c:pt idx="27">
                  <c:v>282</c:v>
                </c:pt>
                <c:pt idx="28">
                  <c:v>295</c:v>
                </c:pt>
                <c:pt idx="29">
                  <c:v>295</c:v>
                </c:pt>
                <c:pt idx="30">
                  <c:v>295</c:v>
                </c:pt>
                <c:pt idx="31">
                  <c:v>295</c:v>
                </c:pt>
                <c:pt idx="32">
                  <c:v>252</c:v>
                </c:pt>
                <c:pt idx="33">
                  <c:v>207</c:v>
                </c:pt>
                <c:pt idx="34">
                  <c:v>140</c:v>
                </c:pt>
                <c:pt idx="35">
                  <c:v>140</c:v>
                </c:pt>
                <c:pt idx="36">
                  <c:v>93</c:v>
                </c:pt>
                <c:pt idx="37">
                  <c:v>26</c:v>
                </c:pt>
                <c:pt idx="38">
                  <c:v>26</c:v>
                </c:pt>
                <c:pt idx="39">
                  <c:v>26</c:v>
                </c:pt>
                <c:pt idx="40">
                  <c:v>26</c:v>
                </c:pt>
                <c:pt idx="41">
                  <c:v>26</c:v>
                </c:pt>
                <c:pt idx="42">
                  <c:v>26</c:v>
                </c:pt>
                <c:pt idx="43">
                  <c:v>26</c:v>
                </c:pt>
                <c:pt idx="48">
                  <c:v>4</c:v>
                </c:pt>
                <c:pt idx="49">
                  <c:v>4</c:v>
                </c:pt>
                <c:pt idx="50">
                  <c:v>4</c:v>
                </c:pt>
                <c:pt idx="51">
                  <c:v>4</c:v>
                </c:pt>
                <c:pt idx="56">
                  <c:v>93</c:v>
                </c:pt>
                <c:pt idx="57">
                  <c:v>110</c:v>
                </c:pt>
                <c:pt idx="58">
                  <c:v>244</c:v>
                </c:pt>
                <c:pt idx="59">
                  <c:v>371.577</c:v>
                </c:pt>
                <c:pt idx="60">
                  <c:v>384</c:v>
                </c:pt>
                <c:pt idx="61">
                  <c:v>384</c:v>
                </c:pt>
                <c:pt idx="62">
                  <c:v>585.35500000000002</c:v>
                </c:pt>
                <c:pt idx="63">
                  <c:v>689.19200000000001</c:v>
                </c:pt>
                <c:pt idx="64">
                  <c:v>666</c:v>
                </c:pt>
                <c:pt idx="65">
                  <c:v>668</c:v>
                </c:pt>
                <c:pt idx="66">
                  <c:v>946</c:v>
                </c:pt>
                <c:pt idx="67">
                  <c:v>1176</c:v>
                </c:pt>
                <c:pt idx="68">
                  <c:v>1306</c:v>
                </c:pt>
                <c:pt idx="69">
                  <c:v>1306</c:v>
                </c:pt>
                <c:pt idx="70">
                  <c:v>1341</c:v>
                </c:pt>
                <c:pt idx="71">
                  <c:v>1251</c:v>
                </c:pt>
                <c:pt idx="72">
                  <c:v>1079</c:v>
                </c:pt>
                <c:pt idx="73">
                  <c:v>1069</c:v>
                </c:pt>
                <c:pt idx="74">
                  <c:v>929</c:v>
                </c:pt>
                <c:pt idx="75">
                  <c:v>739</c:v>
                </c:pt>
                <c:pt idx="76">
                  <c:v>679</c:v>
                </c:pt>
                <c:pt idx="77">
                  <c:v>679</c:v>
                </c:pt>
                <c:pt idx="78">
                  <c:v>644</c:v>
                </c:pt>
                <c:pt idx="79">
                  <c:v>599</c:v>
                </c:pt>
                <c:pt idx="80">
                  <c:v>559</c:v>
                </c:pt>
                <c:pt idx="81">
                  <c:v>559</c:v>
                </c:pt>
                <c:pt idx="82">
                  <c:v>409</c:v>
                </c:pt>
                <c:pt idx="83">
                  <c:v>272</c:v>
                </c:pt>
                <c:pt idx="84">
                  <c:v>220</c:v>
                </c:pt>
                <c:pt idx="85">
                  <c:v>220</c:v>
                </c:pt>
                <c:pt idx="86">
                  <c:v>220</c:v>
                </c:pt>
                <c:pt idx="87">
                  <c:v>220</c:v>
                </c:pt>
                <c:pt idx="88">
                  <c:v>194</c:v>
                </c:pt>
                <c:pt idx="89">
                  <c:v>194</c:v>
                </c:pt>
                <c:pt idx="90">
                  <c:v>194</c:v>
                </c:pt>
                <c:pt idx="91">
                  <c:v>67</c:v>
                </c:pt>
                <c:pt idx="92">
                  <c:v>67</c:v>
                </c:pt>
                <c:pt idx="93">
                  <c:v>67</c:v>
                </c:pt>
                <c:pt idx="94">
                  <c:v>67</c:v>
                </c:pt>
                <c:pt idx="95">
                  <c:v>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A56-46E3-B461-773DC414D1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115.19</c:v>
                </c:pt>
                <c:pt idx="1">
                  <c:v>108.71</c:v>
                </c:pt>
                <c:pt idx="2">
                  <c:v>108.37</c:v>
                </c:pt>
                <c:pt idx="3">
                  <c:v>104.6</c:v>
                </c:pt>
                <c:pt idx="4">
                  <c:v>108.7</c:v>
                </c:pt>
                <c:pt idx="5">
                  <c:v>105.54</c:v>
                </c:pt>
                <c:pt idx="6">
                  <c:v>107.16</c:v>
                </c:pt>
                <c:pt idx="7">
                  <c:v>105.24</c:v>
                </c:pt>
                <c:pt idx="8">
                  <c:v>101.07</c:v>
                </c:pt>
                <c:pt idx="9">
                  <c:v>105.24</c:v>
                </c:pt>
                <c:pt idx="10">
                  <c:v>105.45</c:v>
                </c:pt>
                <c:pt idx="11">
                  <c:v>104.61</c:v>
                </c:pt>
                <c:pt idx="12">
                  <c:v>101.89</c:v>
                </c:pt>
                <c:pt idx="13">
                  <c:v>104.57</c:v>
                </c:pt>
                <c:pt idx="14">
                  <c:v>105.85</c:v>
                </c:pt>
                <c:pt idx="15">
                  <c:v>107.68</c:v>
                </c:pt>
                <c:pt idx="16">
                  <c:v>106.94</c:v>
                </c:pt>
                <c:pt idx="17">
                  <c:v>103.96</c:v>
                </c:pt>
                <c:pt idx="18">
                  <c:v>101.85</c:v>
                </c:pt>
                <c:pt idx="19">
                  <c:v>104.54</c:v>
                </c:pt>
                <c:pt idx="20">
                  <c:v>95.82</c:v>
                </c:pt>
                <c:pt idx="21">
                  <c:v>104.19</c:v>
                </c:pt>
                <c:pt idx="22">
                  <c:v>124.1</c:v>
                </c:pt>
                <c:pt idx="23">
                  <c:v>131.43</c:v>
                </c:pt>
                <c:pt idx="24">
                  <c:v>129.22999999999999</c:v>
                </c:pt>
                <c:pt idx="25">
                  <c:v>139.09</c:v>
                </c:pt>
                <c:pt idx="26">
                  <c:v>156.1</c:v>
                </c:pt>
                <c:pt idx="27">
                  <c:v>166.03</c:v>
                </c:pt>
                <c:pt idx="28">
                  <c:v>181.13</c:v>
                </c:pt>
                <c:pt idx="29">
                  <c:v>167.66</c:v>
                </c:pt>
                <c:pt idx="30">
                  <c:v>152.53</c:v>
                </c:pt>
                <c:pt idx="31">
                  <c:v>148.91</c:v>
                </c:pt>
                <c:pt idx="32">
                  <c:v>155.13</c:v>
                </c:pt>
                <c:pt idx="33">
                  <c:v>143.83000000000001</c:v>
                </c:pt>
                <c:pt idx="34">
                  <c:v>134.47</c:v>
                </c:pt>
                <c:pt idx="35">
                  <c:v>127.8</c:v>
                </c:pt>
                <c:pt idx="36">
                  <c:v>137.33000000000001</c:v>
                </c:pt>
                <c:pt idx="37">
                  <c:v>135.03</c:v>
                </c:pt>
                <c:pt idx="38">
                  <c:v>126.25</c:v>
                </c:pt>
                <c:pt idx="39">
                  <c:v>111.36</c:v>
                </c:pt>
                <c:pt idx="40">
                  <c:v>98.81</c:v>
                </c:pt>
                <c:pt idx="41">
                  <c:v>94.62</c:v>
                </c:pt>
                <c:pt idx="42">
                  <c:v>88.91</c:v>
                </c:pt>
                <c:pt idx="43">
                  <c:v>89.06</c:v>
                </c:pt>
                <c:pt idx="44">
                  <c:v>93.1</c:v>
                </c:pt>
                <c:pt idx="45">
                  <c:v>95.07</c:v>
                </c:pt>
                <c:pt idx="46">
                  <c:v>95.31</c:v>
                </c:pt>
                <c:pt idx="47">
                  <c:v>95.1</c:v>
                </c:pt>
                <c:pt idx="48">
                  <c:v>94.51</c:v>
                </c:pt>
                <c:pt idx="49">
                  <c:v>96.38</c:v>
                </c:pt>
                <c:pt idx="50">
                  <c:v>106.77</c:v>
                </c:pt>
                <c:pt idx="51">
                  <c:v>111.19</c:v>
                </c:pt>
                <c:pt idx="52">
                  <c:v>107.73</c:v>
                </c:pt>
                <c:pt idx="53">
                  <c:v>111.81</c:v>
                </c:pt>
                <c:pt idx="54">
                  <c:v>117.86</c:v>
                </c:pt>
                <c:pt idx="55">
                  <c:v>123.4</c:v>
                </c:pt>
                <c:pt idx="56">
                  <c:v>114.16</c:v>
                </c:pt>
                <c:pt idx="57">
                  <c:v>131.71</c:v>
                </c:pt>
                <c:pt idx="58">
                  <c:v>137.97999999999999</c:v>
                </c:pt>
                <c:pt idx="59">
                  <c:v>165.31</c:v>
                </c:pt>
                <c:pt idx="60">
                  <c:v>132.6</c:v>
                </c:pt>
                <c:pt idx="61">
                  <c:v>145.78</c:v>
                </c:pt>
                <c:pt idx="62">
                  <c:v>211.39</c:v>
                </c:pt>
                <c:pt idx="63">
                  <c:v>223.84</c:v>
                </c:pt>
                <c:pt idx="64">
                  <c:v>187.11</c:v>
                </c:pt>
                <c:pt idx="65">
                  <c:v>277.02999999999997</c:v>
                </c:pt>
                <c:pt idx="66">
                  <c:v>217.44</c:v>
                </c:pt>
                <c:pt idx="67">
                  <c:v>184.73</c:v>
                </c:pt>
                <c:pt idx="68">
                  <c:v>141.65</c:v>
                </c:pt>
                <c:pt idx="69">
                  <c:v>147.28</c:v>
                </c:pt>
                <c:pt idx="70">
                  <c:v>175.65</c:v>
                </c:pt>
                <c:pt idx="71">
                  <c:v>152.59</c:v>
                </c:pt>
                <c:pt idx="72">
                  <c:v>142.16999999999999</c:v>
                </c:pt>
                <c:pt idx="73">
                  <c:v>141.82</c:v>
                </c:pt>
                <c:pt idx="74">
                  <c:v>169.02</c:v>
                </c:pt>
                <c:pt idx="75">
                  <c:v>157.63</c:v>
                </c:pt>
                <c:pt idx="76">
                  <c:v>194.22</c:v>
                </c:pt>
                <c:pt idx="77">
                  <c:v>170.5</c:v>
                </c:pt>
                <c:pt idx="78">
                  <c:v>144.72999999999999</c:v>
                </c:pt>
                <c:pt idx="79">
                  <c:v>145.06</c:v>
                </c:pt>
                <c:pt idx="80">
                  <c:v>170.13</c:v>
                </c:pt>
                <c:pt idx="81">
                  <c:v>137.33000000000001</c:v>
                </c:pt>
                <c:pt idx="82">
                  <c:v>137.32</c:v>
                </c:pt>
                <c:pt idx="83">
                  <c:v>121.42</c:v>
                </c:pt>
                <c:pt idx="84">
                  <c:v>126.97</c:v>
                </c:pt>
                <c:pt idx="85">
                  <c:v>116.7</c:v>
                </c:pt>
                <c:pt idx="86">
                  <c:v>115.62</c:v>
                </c:pt>
                <c:pt idx="87">
                  <c:v>111.58</c:v>
                </c:pt>
                <c:pt idx="88">
                  <c:v>121.71</c:v>
                </c:pt>
                <c:pt idx="89">
                  <c:v>118.6</c:v>
                </c:pt>
                <c:pt idx="90">
                  <c:v>115.28</c:v>
                </c:pt>
                <c:pt idx="91">
                  <c:v>111.03</c:v>
                </c:pt>
                <c:pt idx="92">
                  <c:v>126.05</c:v>
                </c:pt>
                <c:pt idx="93">
                  <c:v>121.04</c:v>
                </c:pt>
                <c:pt idx="94">
                  <c:v>102.8</c:v>
                </c:pt>
                <c:pt idx="95">
                  <c:v>94.18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A56-46E3-B461-773DC414D1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115</c:v>
                </c:pt>
                <c:pt idx="1">
                  <c:v>113</c:v>
                </c:pt>
                <c:pt idx="2">
                  <c:v>112</c:v>
                </c:pt>
                <c:pt idx="3">
                  <c:v>111</c:v>
                </c:pt>
                <c:pt idx="4">
                  <c:v>110</c:v>
                </c:pt>
                <c:pt idx="5">
                  <c:v>110</c:v>
                </c:pt>
                <c:pt idx="6">
                  <c:v>109</c:v>
                </c:pt>
                <c:pt idx="7">
                  <c:v>109</c:v>
                </c:pt>
                <c:pt idx="8">
                  <c:v>108</c:v>
                </c:pt>
                <c:pt idx="9">
                  <c:v>108</c:v>
                </c:pt>
                <c:pt idx="10">
                  <c:v>107</c:v>
                </c:pt>
                <c:pt idx="11">
                  <c:v>106</c:v>
                </c:pt>
                <c:pt idx="12">
                  <c:v>106</c:v>
                </c:pt>
                <c:pt idx="13">
                  <c:v>106</c:v>
                </c:pt>
                <c:pt idx="14">
                  <c:v>106</c:v>
                </c:pt>
                <c:pt idx="15">
                  <c:v>106</c:v>
                </c:pt>
                <c:pt idx="16">
                  <c:v>107</c:v>
                </c:pt>
                <c:pt idx="17">
                  <c:v>108</c:v>
                </c:pt>
                <c:pt idx="18">
                  <c:v>109</c:v>
                </c:pt>
                <c:pt idx="19">
                  <c:v>112</c:v>
                </c:pt>
                <c:pt idx="20">
                  <c:v>114</c:v>
                </c:pt>
                <c:pt idx="21">
                  <c:v>118</c:v>
                </c:pt>
                <c:pt idx="22">
                  <c:v>123</c:v>
                </c:pt>
                <c:pt idx="23">
                  <c:v>129</c:v>
                </c:pt>
                <c:pt idx="24">
                  <c:v>136</c:v>
                </c:pt>
                <c:pt idx="25">
                  <c:v>140</c:v>
                </c:pt>
                <c:pt idx="26">
                  <c:v>144</c:v>
                </c:pt>
                <c:pt idx="27">
                  <c:v>144</c:v>
                </c:pt>
                <c:pt idx="28">
                  <c:v>143</c:v>
                </c:pt>
                <c:pt idx="29">
                  <c:v>141</c:v>
                </c:pt>
                <c:pt idx="30">
                  <c:v>138</c:v>
                </c:pt>
                <c:pt idx="31">
                  <c:v>134</c:v>
                </c:pt>
                <c:pt idx="32">
                  <c:v>129</c:v>
                </c:pt>
                <c:pt idx="33">
                  <c:v>124</c:v>
                </c:pt>
                <c:pt idx="34">
                  <c:v>118</c:v>
                </c:pt>
                <c:pt idx="35">
                  <c:v>112</c:v>
                </c:pt>
                <c:pt idx="36">
                  <c:v>107</c:v>
                </c:pt>
                <c:pt idx="37">
                  <c:v>101</c:v>
                </c:pt>
                <c:pt idx="38">
                  <c:v>97</c:v>
                </c:pt>
                <c:pt idx="39">
                  <c:v>92</c:v>
                </c:pt>
                <c:pt idx="40">
                  <c:v>88</c:v>
                </c:pt>
                <c:pt idx="41">
                  <c:v>86</c:v>
                </c:pt>
                <c:pt idx="42">
                  <c:v>84</c:v>
                </c:pt>
                <c:pt idx="43">
                  <c:v>83</c:v>
                </c:pt>
                <c:pt idx="44">
                  <c:v>83</c:v>
                </c:pt>
                <c:pt idx="45">
                  <c:v>83</c:v>
                </c:pt>
                <c:pt idx="46">
                  <c:v>84</c:v>
                </c:pt>
                <c:pt idx="47">
                  <c:v>84</c:v>
                </c:pt>
                <c:pt idx="48">
                  <c:v>84</c:v>
                </c:pt>
                <c:pt idx="49">
                  <c:v>85</c:v>
                </c:pt>
                <c:pt idx="50">
                  <c:v>86</c:v>
                </c:pt>
                <c:pt idx="51">
                  <c:v>88</c:v>
                </c:pt>
                <c:pt idx="52">
                  <c:v>91</c:v>
                </c:pt>
                <c:pt idx="53">
                  <c:v>94</c:v>
                </c:pt>
                <c:pt idx="54">
                  <c:v>97</c:v>
                </c:pt>
                <c:pt idx="55">
                  <c:v>102</c:v>
                </c:pt>
                <c:pt idx="56">
                  <c:v>107</c:v>
                </c:pt>
                <c:pt idx="57">
                  <c:v>112</c:v>
                </c:pt>
                <c:pt idx="58">
                  <c:v>119</c:v>
                </c:pt>
                <c:pt idx="59">
                  <c:v>125</c:v>
                </c:pt>
                <c:pt idx="60">
                  <c:v>132</c:v>
                </c:pt>
                <c:pt idx="61">
                  <c:v>139</c:v>
                </c:pt>
                <c:pt idx="62">
                  <c:v>145</c:v>
                </c:pt>
                <c:pt idx="63">
                  <c:v>151</c:v>
                </c:pt>
                <c:pt idx="64">
                  <c:v>157</c:v>
                </c:pt>
                <c:pt idx="65">
                  <c:v>161</c:v>
                </c:pt>
                <c:pt idx="66">
                  <c:v>165</c:v>
                </c:pt>
                <c:pt idx="67">
                  <c:v>167</c:v>
                </c:pt>
                <c:pt idx="68">
                  <c:v>168</c:v>
                </c:pt>
                <c:pt idx="69">
                  <c:v>169</c:v>
                </c:pt>
                <c:pt idx="70">
                  <c:v>170</c:v>
                </c:pt>
                <c:pt idx="71">
                  <c:v>171</c:v>
                </c:pt>
                <c:pt idx="72">
                  <c:v>171</c:v>
                </c:pt>
                <c:pt idx="73">
                  <c:v>171</c:v>
                </c:pt>
                <c:pt idx="74">
                  <c:v>171</c:v>
                </c:pt>
                <c:pt idx="75">
                  <c:v>171</c:v>
                </c:pt>
                <c:pt idx="76">
                  <c:v>170</c:v>
                </c:pt>
                <c:pt idx="77">
                  <c:v>169</c:v>
                </c:pt>
                <c:pt idx="78">
                  <c:v>168</c:v>
                </c:pt>
                <c:pt idx="79">
                  <c:v>166</c:v>
                </c:pt>
                <c:pt idx="80">
                  <c:v>163</c:v>
                </c:pt>
                <c:pt idx="81">
                  <c:v>161</c:v>
                </c:pt>
                <c:pt idx="82">
                  <c:v>158</c:v>
                </c:pt>
                <c:pt idx="83">
                  <c:v>155</c:v>
                </c:pt>
                <c:pt idx="84">
                  <c:v>151</c:v>
                </c:pt>
                <c:pt idx="85">
                  <c:v>148</c:v>
                </c:pt>
                <c:pt idx="86">
                  <c:v>145</c:v>
                </c:pt>
                <c:pt idx="87">
                  <c:v>142</c:v>
                </c:pt>
                <c:pt idx="88">
                  <c:v>140</c:v>
                </c:pt>
                <c:pt idx="89">
                  <c:v>137</c:v>
                </c:pt>
                <c:pt idx="90">
                  <c:v>134</c:v>
                </c:pt>
                <c:pt idx="91">
                  <c:v>130</c:v>
                </c:pt>
                <c:pt idx="92">
                  <c:v>127</c:v>
                </c:pt>
                <c:pt idx="93">
                  <c:v>124</c:v>
                </c:pt>
                <c:pt idx="94">
                  <c:v>120</c:v>
                </c:pt>
                <c:pt idx="95">
                  <c:v>117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CE-426A-88B9-03909ECA6A5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849.12000000000012</c:v>
                </c:pt>
                <c:pt idx="1">
                  <c:v>848.89</c:v>
                </c:pt>
                <c:pt idx="2">
                  <c:v>849.19299999999998</c:v>
                </c:pt>
                <c:pt idx="3">
                  <c:v>848.69500000000005</c:v>
                </c:pt>
                <c:pt idx="4">
                  <c:v>843.97500000000002</c:v>
                </c:pt>
                <c:pt idx="5">
                  <c:v>843.83</c:v>
                </c:pt>
                <c:pt idx="6">
                  <c:v>844.26</c:v>
                </c:pt>
                <c:pt idx="7">
                  <c:v>843.54499999999996</c:v>
                </c:pt>
                <c:pt idx="8">
                  <c:v>800.49599999999998</c:v>
                </c:pt>
                <c:pt idx="9">
                  <c:v>800.36199999999997</c:v>
                </c:pt>
                <c:pt idx="10">
                  <c:v>800.66200000000003</c:v>
                </c:pt>
                <c:pt idx="11">
                  <c:v>800.57600000000002</c:v>
                </c:pt>
                <c:pt idx="12">
                  <c:v>793.92599999999993</c:v>
                </c:pt>
                <c:pt idx="13">
                  <c:v>793.38900000000001</c:v>
                </c:pt>
                <c:pt idx="14">
                  <c:v>793.28899999999987</c:v>
                </c:pt>
                <c:pt idx="15">
                  <c:v>793.05400000000009</c:v>
                </c:pt>
                <c:pt idx="16">
                  <c:v>789.13799999999992</c:v>
                </c:pt>
                <c:pt idx="17">
                  <c:v>788.64400000000001</c:v>
                </c:pt>
                <c:pt idx="18">
                  <c:v>788.01699999999994</c:v>
                </c:pt>
                <c:pt idx="19">
                  <c:v>788.09699999999987</c:v>
                </c:pt>
                <c:pt idx="20">
                  <c:v>792.30899999999997</c:v>
                </c:pt>
                <c:pt idx="21">
                  <c:v>791.58499999999992</c:v>
                </c:pt>
                <c:pt idx="22">
                  <c:v>780.68</c:v>
                </c:pt>
                <c:pt idx="23">
                  <c:v>781.26200000000006</c:v>
                </c:pt>
                <c:pt idx="24">
                  <c:v>728.98599999999999</c:v>
                </c:pt>
                <c:pt idx="25">
                  <c:v>729.91099999999994</c:v>
                </c:pt>
                <c:pt idx="26">
                  <c:v>730.97300000000007</c:v>
                </c:pt>
                <c:pt idx="27">
                  <c:v>730.95699999999999</c:v>
                </c:pt>
                <c:pt idx="28">
                  <c:v>729.98500000000001</c:v>
                </c:pt>
                <c:pt idx="29">
                  <c:v>729.93600000000004</c:v>
                </c:pt>
                <c:pt idx="30">
                  <c:v>730.04100000000005</c:v>
                </c:pt>
                <c:pt idx="31">
                  <c:v>730.56700000000012</c:v>
                </c:pt>
                <c:pt idx="32">
                  <c:v>751.90700000000015</c:v>
                </c:pt>
                <c:pt idx="33">
                  <c:v>752.197</c:v>
                </c:pt>
                <c:pt idx="34">
                  <c:v>751.98099999999999</c:v>
                </c:pt>
                <c:pt idx="35">
                  <c:v>751.88400000000001</c:v>
                </c:pt>
                <c:pt idx="36">
                  <c:v>741.96799999999996</c:v>
                </c:pt>
                <c:pt idx="37">
                  <c:v>742.31</c:v>
                </c:pt>
                <c:pt idx="38">
                  <c:v>741.673</c:v>
                </c:pt>
                <c:pt idx="39">
                  <c:v>741.60199999999998</c:v>
                </c:pt>
                <c:pt idx="40">
                  <c:v>775.31200000000001</c:v>
                </c:pt>
                <c:pt idx="41">
                  <c:v>775.86400000000003</c:v>
                </c:pt>
                <c:pt idx="42">
                  <c:v>775.39199999999994</c:v>
                </c:pt>
                <c:pt idx="43">
                  <c:v>775.03199999999993</c:v>
                </c:pt>
                <c:pt idx="44">
                  <c:v>750.47100000000012</c:v>
                </c:pt>
                <c:pt idx="45">
                  <c:v>750.17</c:v>
                </c:pt>
                <c:pt idx="46">
                  <c:v>749.88300000000004</c:v>
                </c:pt>
                <c:pt idx="47">
                  <c:v>749.34199999999998</c:v>
                </c:pt>
                <c:pt idx="48">
                  <c:v>745.91800000000001</c:v>
                </c:pt>
                <c:pt idx="49">
                  <c:v>745.92700000000002</c:v>
                </c:pt>
                <c:pt idx="50">
                  <c:v>745.827</c:v>
                </c:pt>
                <c:pt idx="51">
                  <c:v>746.03500000000008</c:v>
                </c:pt>
                <c:pt idx="52">
                  <c:v>700.23199999999986</c:v>
                </c:pt>
                <c:pt idx="53">
                  <c:v>700.23299999999995</c:v>
                </c:pt>
                <c:pt idx="54">
                  <c:v>701.32500000000005</c:v>
                </c:pt>
                <c:pt idx="55">
                  <c:v>700.65599999999995</c:v>
                </c:pt>
                <c:pt idx="56">
                  <c:v>687.92699999999991</c:v>
                </c:pt>
                <c:pt idx="57">
                  <c:v>688.98</c:v>
                </c:pt>
                <c:pt idx="58">
                  <c:v>689.702</c:v>
                </c:pt>
                <c:pt idx="59">
                  <c:v>690.07099999999991</c:v>
                </c:pt>
                <c:pt idx="60">
                  <c:v>688.49399999999991</c:v>
                </c:pt>
                <c:pt idx="61">
                  <c:v>688.85200000000009</c:v>
                </c:pt>
                <c:pt idx="62">
                  <c:v>683.80000000000007</c:v>
                </c:pt>
                <c:pt idx="63">
                  <c:v>684.29600000000005</c:v>
                </c:pt>
                <c:pt idx="64">
                  <c:v>659.04900000000009</c:v>
                </c:pt>
                <c:pt idx="65">
                  <c:v>658.89699999999993</c:v>
                </c:pt>
                <c:pt idx="66">
                  <c:v>659.86599999999987</c:v>
                </c:pt>
                <c:pt idx="67">
                  <c:v>658.91499999999996</c:v>
                </c:pt>
                <c:pt idx="68">
                  <c:v>675.06900000000007</c:v>
                </c:pt>
                <c:pt idx="69">
                  <c:v>674.43500000000006</c:v>
                </c:pt>
                <c:pt idx="70">
                  <c:v>674.7700000000001</c:v>
                </c:pt>
                <c:pt idx="71">
                  <c:v>674.53100000000006</c:v>
                </c:pt>
                <c:pt idx="72">
                  <c:v>675.05600000000004</c:v>
                </c:pt>
                <c:pt idx="73">
                  <c:v>675.70100000000014</c:v>
                </c:pt>
                <c:pt idx="74">
                  <c:v>675.53700000000003</c:v>
                </c:pt>
                <c:pt idx="75">
                  <c:v>676.06700000000001</c:v>
                </c:pt>
                <c:pt idx="76">
                  <c:v>688.24199999999996</c:v>
                </c:pt>
                <c:pt idx="77">
                  <c:v>688.471</c:v>
                </c:pt>
                <c:pt idx="78">
                  <c:v>689.00100000000009</c:v>
                </c:pt>
                <c:pt idx="79">
                  <c:v>688.596</c:v>
                </c:pt>
                <c:pt idx="80">
                  <c:v>696.33100000000002</c:v>
                </c:pt>
                <c:pt idx="81">
                  <c:v>697.63900000000001</c:v>
                </c:pt>
                <c:pt idx="82">
                  <c:v>697.01499999999999</c:v>
                </c:pt>
                <c:pt idx="83">
                  <c:v>696.51400000000001</c:v>
                </c:pt>
                <c:pt idx="84">
                  <c:v>783.72800000000007</c:v>
                </c:pt>
                <c:pt idx="85">
                  <c:v>783.04899999999986</c:v>
                </c:pt>
                <c:pt idx="86">
                  <c:v>783.26100000000008</c:v>
                </c:pt>
                <c:pt idx="87">
                  <c:v>781.524</c:v>
                </c:pt>
                <c:pt idx="88">
                  <c:v>783.92000000000007</c:v>
                </c:pt>
                <c:pt idx="89">
                  <c:v>783.11800000000005</c:v>
                </c:pt>
                <c:pt idx="90">
                  <c:v>782.94800000000009</c:v>
                </c:pt>
                <c:pt idx="91">
                  <c:v>783.82899999999995</c:v>
                </c:pt>
                <c:pt idx="92">
                  <c:v>850.23200000000008</c:v>
                </c:pt>
                <c:pt idx="93">
                  <c:v>850.58199999999999</c:v>
                </c:pt>
                <c:pt idx="94">
                  <c:v>851.1690000000001</c:v>
                </c:pt>
                <c:pt idx="95">
                  <c:v>851.77599999999995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8CE-426A-88B9-03909ECA6A5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1081.1930000000002</c:v>
                </c:pt>
                <c:pt idx="1">
                  <c:v>1093.2070000000001</c:v>
                </c:pt>
                <c:pt idx="2">
                  <c:v>1088.5830000000001</c:v>
                </c:pt>
                <c:pt idx="3">
                  <c:v>1085.5800000000002</c:v>
                </c:pt>
                <c:pt idx="4">
                  <c:v>1073.605</c:v>
                </c:pt>
                <c:pt idx="5">
                  <c:v>1071.6039999999998</c:v>
                </c:pt>
                <c:pt idx="6">
                  <c:v>1072.3210000000001</c:v>
                </c:pt>
                <c:pt idx="7">
                  <c:v>1070.9880000000001</c:v>
                </c:pt>
                <c:pt idx="8">
                  <c:v>1060.5980000000002</c:v>
                </c:pt>
                <c:pt idx="9">
                  <c:v>1059.8780000000002</c:v>
                </c:pt>
                <c:pt idx="10">
                  <c:v>1059.99</c:v>
                </c:pt>
                <c:pt idx="11">
                  <c:v>1060.787</c:v>
                </c:pt>
                <c:pt idx="12">
                  <c:v>1068.2739999999999</c:v>
                </c:pt>
                <c:pt idx="13">
                  <c:v>1071.9949999999999</c:v>
                </c:pt>
                <c:pt idx="14">
                  <c:v>1074.4470000000001</c:v>
                </c:pt>
                <c:pt idx="15">
                  <c:v>1077.96</c:v>
                </c:pt>
                <c:pt idx="16">
                  <c:v>1105.1710000000003</c:v>
                </c:pt>
                <c:pt idx="17">
                  <c:v>1108.9129999999998</c:v>
                </c:pt>
                <c:pt idx="18">
                  <c:v>1114.116</c:v>
                </c:pt>
                <c:pt idx="19">
                  <c:v>1132.6320000000001</c:v>
                </c:pt>
                <c:pt idx="20">
                  <c:v>1229.08</c:v>
                </c:pt>
                <c:pt idx="21">
                  <c:v>1260.5250000000001</c:v>
                </c:pt>
                <c:pt idx="22">
                  <c:v>1268.5930000000001</c:v>
                </c:pt>
                <c:pt idx="23">
                  <c:v>1275.153</c:v>
                </c:pt>
                <c:pt idx="24">
                  <c:v>1411.386</c:v>
                </c:pt>
                <c:pt idx="25">
                  <c:v>1416.57</c:v>
                </c:pt>
                <c:pt idx="26">
                  <c:v>1435.4159999999997</c:v>
                </c:pt>
                <c:pt idx="27">
                  <c:v>1454.508</c:v>
                </c:pt>
                <c:pt idx="28">
                  <c:v>1534.221</c:v>
                </c:pt>
                <c:pt idx="29">
                  <c:v>1547.0640000000001</c:v>
                </c:pt>
                <c:pt idx="30">
                  <c:v>1555.796</c:v>
                </c:pt>
                <c:pt idx="31">
                  <c:v>1560.579</c:v>
                </c:pt>
                <c:pt idx="32">
                  <c:v>1649.3099999999997</c:v>
                </c:pt>
                <c:pt idx="33">
                  <c:v>1642.4550000000002</c:v>
                </c:pt>
                <c:pt idx="34">
                  <c:v>1637.6489999999999</c:v>
                </c:pt>
                <c:pt idx="35">
                  <c:v>1630.4</c:v>
                </c:pt>
                <c:pt idx="36">
                  <c:v>1585.7610000000002</c:v>
                </c:pt>
                <c:pt idx="37">
                  <c:v>1579.9649999999999</c:v>
                </c:pt>
                <c:pt idx="38">
                  <c:v>1576.076</c:v>
                </c:pt>
                <c:pt idx="39">
                  <c:v>1564.7619999999997</c:v>
                </c:pt>
                <c:pt idx="40">
                  <c:v>1536.8400000000001</c:v>
                </c:pt>
                <c:pt idx="41">
                  <c:v>1536.095</c:v>
                </c:pt>
                <c:pt idx="42">
                  <c:v>1531.9189999999999</c:v>
                </c:pt>
                <c:pt idx="43">
                  <c:v>1532.2870000000003</c:v>
                </c:pt>
                <c:pt idx="44">
                  <c:v>1512.6280000000002</c:v>
                </c:pt>
                <c:pt idx="45">
                  <c:v>1513.8290000000002</c:v>
                </c:pt>
                <c:pt idx="46">
                  <c:v>1519.723</c:v>
                </c:pt>
                <c:pt idx="47">
                  <c:v>1515.8429999999996</c:v>
                </c:pt>
                <c:pt idx="48">
                  <c:v>1505.5309999999999</c:v>
                </c:pt>
                <c:pt idx="49">
                  <c:v>1508.3679999999999</c:v>
                </c:pt>
                <c:pt idx="50">
                  <c:v>1506.5030000000002</c:v>
                </c:pt>
                <c:pt idx="51">
                  <c:v>1495.894</c:v>
                </c:pt>
                <c:pt idx="52">
                  <c:v>1489.1010000000001</c:v>
                </c:pt>
                <c:pt idx="53">
                  <c:v>1491.0749999999998</c:v>
                </c:pt>
                <c:pt idx="54">
                  <c:v>1489.69</c:v>
                </c:pt>
                <c:pt idx="55">
                  <c:v>1478.5820000000001</c:v>
                </c:pt>
                <c:pt idx="56">
                  <c:v>1467.76</c:v>
                </c:pt>
                <c:pt idx="57">
                  <c:v>1469.6170000000002</c:v>
                </c:pt>
                <c:pt idx="58">
                  <c:v>1467.046</c:v>
                </c:pt>
                <c:pt idx="59">
                  <c:v>1460.4930000000004</c:v>
                </c:pt>
                <c:pt idx="60">
                  <c:v>1450.2199999999998</c:v>
                </c:pt>
                <c:pt idx="61">
                  <c:v>1453.421</c:v>
                </c:pt>
                <c:pt idx="62">
                  <c:v>1408.047</c:v>
                </c:pt>
                <c:pt idx="63">
                  <c:v>1378.9770000000001</c:v>
                </c:pt>
                <c:pt idx="64">
                  <c:v>1431.03</c:v>
                </c:pt>
                <c:pt idx="65">
                  <c:v>1364.6049999999998</c:v>
                </c:pt>
                <c:pt idx="66">
                  <c:v>1426.886</c:v>
                </c:pt>
                <c:pt idx="67">
                  <c:v>1426.5980000000002</c:v>
                </c:pt>
                <c:pt idx="68">
                  <c:v>1408.9290000000001</c:v>
                </c:pt>
                <c:pt idx="69">
                  <c:v>1403.846</c:v>
                </c:pt>
                <c:pt idx="70">
                  <c:v>1405.2809999999999</c:v>
                </c:pt>
                <c:pt idx="71">
                  <c:v>1401.5720000000001</c:v>
                </c:pt>
                <c:pt idx="72">
                  <c:v>1375.3690000000004</c:v>
                </c:pt>
                <c:pt idx="73">
                  <c:v>1372.5429999999999</c:v>
                </c:pt>
                <c:pt idx="74">
                  <c:v>1368.8879999999997</c:v>
                </c:pt>
                <c:pt idx="75">
                  <c:v>1363.4060000000002</c:v>
                </c:pt>
                <c:pt idx="76">
                  <c:v>1282.4940000000001</c:v>
                </c:pt>
                <c:pt idx="77">
                  <c:v>1291.087</c:v>
                </c:pt>
                <c:pt idx="78">
                  <c:v>1350.027</c:v>
                </c:pt>
                <c:pt idx="79">
                  <c:v>1341.277</c:v>
                </c:pt>
                <c:pt idx="80">
                  <c:v>1283.962</c:v>
                </c:pt>
                <c:pt idx="81">
                  <c:v>1267.8540000000003</c:v>
                </c:pt>
                <c:pt idx="82">
                  <c:v>1246.8310000000001</c:v>
                </c:pt>
                <c:pt idx="83">
                  <c:v>1222.229</c:v>
                </c:pt>
                <c:pt idx="84">
                  <c:v>1175.2769999999998</c:v>
                </c:pt>
                <c:pt idx="85">
                  <c:v>1169.5909999999999</c:v>
                </c:pt>
                <c:pt idx="86">
                  <c:v>1161.143</c:v>
                </c:pt>
                <c:pt idx="87">
                  <c:v>1148.2649999999996</c:v>
                </c:pt>
                <c:pt idx="88">
                  <c:v>1097.1059999999998</c:v>
                </c:pt>
                <c:pt idx="89">
                  <c:v>1101.4389999999999</c:v>
                </c:pt>
                <c:pt idx="90">
                  <c:v>1107.8079999999998</c:v>
                </c:pt>
                <c:pt idx="91">
                  <c:v>1113.9389999999999</c:v>
                </c:pt>
                <c:pt idx="92">
                  <c:v>1043.3289999999997</c:v>
                </c:pt>
                <c:pt idx="93">
                  <c:v>1054.115</c:v>
                </c:pt>
                <c:pt idx="94">
                  <c:v>1086.424</c:v>
                </c:pt>
                <c:pt idx="95">
                  <c:v>1082.029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8CE-426A-88B9-03909ECA6A5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2771.5550000000003</c:v>
                </c:pt>
                <c:pt idx="1">
                  <c:v>2742.06</c:v>
                </c:pt>
                <c:pt idx="2">
                  <c:v>2673.6289999999999</c:v>
                </c:pt>
                <c:pt idx="3">
                  <c:v>2658.569</c:v>
                </c:pt>
                <c:pt idx="4">
                  <c:v>2621.4119999999998</c:v>
                </c:pt>
                <c:pt idx="5">
                  <c:v>2605.9379999999996</c:v>
                </c:pt>
                <c:pt idx="6">
                  <c:v>2584.5709999999999</c:v>
                </c:pt>
                <c:pt idx="7">
                  <c:v>2563.0809999999997</c:v>
                </c:pt>
                <c:pt idx="8">
                  <c:v>2579.7539999999999</c:v>
                </c:pt>
                <c:pt idx="9">
                  <c:v>2561.54</c:v>
                </c:pt>
                <c:pt idx="10">
                  <c:v>2546.69</c:v>
                </c:pt>
                <c:pt idx="11">
                  <c:v>2541.36</c:v>
                </c:pt>
                <c:pt idx="12">
                  <c:v>2529.386</c:v>
                </c:pt>
                <c:pt idx="13">
                  <c:v>2525.0969999999998</c:v>
                </c:pt>
                <c:pt idx="14">
                  <c:v>2531.7779999999998</c:v>
                </c:pt>
                <c:pt idx="15">
                  <c:v>2553.8409999999999</c:v>
                </c:pt>
                <c:pt idx="16">
                  <c:v>2565.2109999999998</c:v>
                </c:pt>
                <c:pt idx="17">
                  <c:v>2609.7079999999996</c:v>
                </c:pt>
                <c:pt idx="18">
                  <c:v>2661.9449999999997</c:v>
                </c:pt>
                <c:pt idx="19">
                  <c:v>2783.7049999999995</c:v>
                </c:pt>
                <c:pt idx="20">
                  <c:v>2839.12</c:v>
                </c:pt>
                <c:pt idx="21">
                  <c:v>2957.6179999999999</c:v>
                </c:pt>
                <c:pt idx="22">
                  <c:v>3060.8459999999995</c:v>
                </c:pt>
                <c:pt idx="23">
                  <c:v>3226.8249999999998</c:v>
                </c:pt>
                <c:pt idx="24">
                  <c:v>3345.4809999999998</c:v>
                </c:pt>
                <c:pt idx="25">
                  <c:v>3505.0699999999997</c:v>
                </c:pt>
                <c:pt idx="26">
                  <c:v>3597.1459999999997</c:v>
                </c:pt>
                <c:pt idx="27">
                  <c:v>3657.962</c:v>
                </c:pt>
                <c:pt idx="28">
                  <c:v>3726.8689999999997</c:v>
                </c:pt>
                <c:pt idx="29">
                  <c:v>3843.393</c:v>
                </c:pt>
                <c:pt idx="30">
                  <c:v>3946.5899999999997</c:v>
                </c:pt>
                <c:pt idx="31">
                  <c:v>4021.9329999999995</c:v>
                </c:pt>
                <c:pt idx="32">
                  <c:v>4122.7330000000002</c:v>
                </c:pt>
                <c:pt idx="33">
                  <c:v>4212.661000000001</c:v>
                </c:pt>
                <c:pt idx="34">
                  <c:v>4258.1030000000001</c:v>
                </c:pt>
                <c:pt idx="35">
                  <c:v>4287.5599999999995</c:v>
                </c:pt>
                <c:pt idx="36">
                  <c:v>4275.0940000000001</c:v>
                </c:pt>
                <c:pt idx="37">
                  <c:v>4284.1399999999994</c:v>
                </c:pt>
                <c:pt idx="38">
                  <c:v>4292.4359999999997</c:v>
                </c:pt>
                <c:pt idx="39">
                  <c:v>4304.4770000000008</c:v>
                </c:pt>
                <c:pt idx="40">
                  <c:v>4278.1539999999995</c:v>
                </c:pt>
                <c:pt idx="41">
                  <c:v>4269.5169999999998</c:v>
                </c:pt>
                <c:pt idx="42">
                  <c:v>4275.6990000000005</c:v>
                </c:pt>
                <c:pt idx="43">
                  <c:v>4300.2150000000011</c:v>
                </c:pt>
                <c:pt idx="44">
                  <c:v>4301.7120000000004</c:v>
                </c:pt>
                <c:pt idx="45">
                  <c:v>4317.4380000000001</c:v>
                </c:pt>
                <c:pt idx="46">
                  <c:v>4320.3859999999995</c:v>
                </c:pt>
                <c:pt idx="47">
                  <c:v>4311.7610000000004</c:v>
                </c:pt>
                <c:pt idx="48">
                  <c:v>4318.7470000000003</c:v>
                </c:pt>
                <c:pt idx="49">
                  <c:v>4260.5379999999996</c:v>
                </c:pt>
                <c:pt idx="50">
                  <c:v>4232.3940000000011</c:v>
                </c:pt>
                <c:pt idx="51">
                  <c:v>4202.1710000000003</c:v>
                </c:pt>
                <c:pt idx="52">
                  <c:v>4198.3460000000005</c:v>
                </c:pt>
                <c:pt idx="53">
                  <c:v>4134.402</c:v>
                </c:pt>
                <c:pt idx="54">
                  <c:v>4095.7289999999998</c:v>
                </c:pt>
                <c:pt idx="55">
                  <c:v>4063.8609999999999</c:v>
                </c:pt>
                <c:pt idx="56">
                  <c:v>4097.1689999999999</c:v>
                </c:pt>
                <c:pt idx="57">
                  <c:v>4053.2439999999992</c:v>
                </c:pt>
                <c:pt idx="58">
                  <c:v>4059.9719999999998</c:v>
                </c:pt>
                <c:pt idx="59">
                  <c:v>4021.8479999999995</c:v>
                </c:pt>
                <c:pt idx="60">
                  <c:v>4189.0830000000014</c:v>
                </c:pt>
                <c:pt idx="61">
                  <c:v>4238.9600000000009</c:v>
                </c:pt>
                <c:pt idx="62">
                  <c:v>4190.3020000000006</c:v>
                </c:pt>
                <c:pt idx="63">
                  <c:v>4271.3630000000003</c:v>
                </c:pt>
                <c:pt idx="64">
                  <c:v>4502.1490000000003</c:v>
                </c:pt>
                <c:pt idx="65">
                  <c:v>4516.3070000000007</c:v>
                </c:pt>
                <c:pt idx="66">
                  <c:v>4696.3620000000001</c:v>
                </c:pt>
                <c:pt idx="67">
                  <c:v>4820.7419999999993</c:v>
                </c:pt>
                <c:pt idx="68">
                  <c:v>4899.25</c:v>
                </c:pt>
                <c:pt idx="69">
                  <c:v>4939.1109999999999</c:v>
                </c:pt>
                <c:pt idx="70">
                  <c:v>4962.5550000000003</c:v>
                </c:pt>
                <c:pt idx="71">
                  <c:v>4973.2510000000002</c:v>
                </c:pt>
                <c:pt idx="72">
                  <c:v>4997.9340000000002</c:v>
                </c:pt>
                <c:pt idx="73">
                  <c:v>4996.5010000000002</c:v>
                </c:pt>
                <c:pt idx="74">
                  <c:v>4986.6719999999996</c:v>
                </c:pt>
                <c:pt idx="75">
                  <c:v>4969.5780000000004</c:v>
                </c:pt>
                <c:pt idx="76">
                  <c:v>4857.2209999999995</c:v>
                </c:pt>
                <c:pt idx="77">
                  <c:v>4903.1840000000002</c:v>
                </c:pt>
                <c:pt idx="78">
                  <c:v>4879.2119999999995</c:v>
                </c:pt>
                <c:pt idx="79">
                  <c:v>4809.1930000000002</c:v>
                </c:pt>
                <c:pt idx="80">
                  <c:v>4698.7059999999992</c:v>
                </c:pt>
                <c:pt idx="81">
                  <c:v>4647.148000000001</c:v>
                </c:pt>
                <c:pt idx="82">
                  <c:v>4550.3400000000011</c:v>
                </c:pt>
                <c:pt idx="83">
                  <c:v>4443.0040000000008</c:v>
                </c:pt>
                <c:pt idx="84">
                  <c:v>4298.3140000000003</c:v>
                </c:pt>
                <c:pt idx="85">
                  <c:v>4178.9080000000004</c:v>
                </c:pt>
                <c:pt idx="86">
                  <c:v>4064.915</c:v>
                </c:pt>
                <c:pt idx="87">
                  <c:v>3942.2280000000001</c:v>
                </c:pt>
                <c:pt idx="88">
                  <c:v>3814.5119999999997</c:v>
                </c:pt>
                <c:pt idx="89">
                  <c:v>3693.5619999999999</c:v>
                </c:pt>
                <c:pt idx="90">
                  <c:v>3562.6959999999999</c:v>
                </c:pt>
                <c:pt idx="91">
                  <c:v>3472.453</c:v>
                </c:pt>
                <c:pt idx="92">
                  <c:v>3197.9569999999999</c:v>
                </c:pt>
                <c:pt idx="93">
                  <c:v>3134.319</c:v>
                </c:pt>
                <c:pt idx="94">
                  <c:v>3058.6569999999997</c:v>
                </c:pt>
                <c:pt idx="95">
                  <c:v>2951.91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8CE-426A-88B9-03909ECA6A5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232</c:v>
                </c:pt>
                <c:pt idx="1">
                  <c:v>232</c:v>
                </c:pt>
                <c:pt idx="2">
                  <c:v>232</c:v>
                </c:pt>
                <c:pt idx="3">
                  <c:v>232</c:v>
                </c:pt>
                <c:pt idx="4">
                  <c:v>221</c:v>
                </c:pt>
                <c:pt idx="5">
                  <c:v>221</c:v>
                </c:pt>
                <c:pt idx="6">
                  <c:v>221</c:v>
                </c:pt>
                <c:pt idx="7">
                  <c:v>221</c:v>
                </c:pt>
                <c:pt idx="8">
                  <c:v>215</c:v>
                </c:pt>
                <c:pt idx="9">
                  <c:v>215</c:v>
                </c:pt>
                <c:pt idx="10">
                  <c:v>215</c:v>
                </c:pt>
                <c:pt idx="11">
                  <c:v>215</c:v>
                </c:pt>
                <c:pt idx="12">
                  <c:v>213.00000000000003</c:v>
                </c:pt>
                <c:pt idx="13">
                  <c:v>213.00000000000003</c:v>
                </c:pt>
                <c:pt idx="14">
                  <c:v>213.00000000000003</c:v>
                </c:pt>
                <c:pt idx="15">
                  <c:v>213.00000000000003</c:v>
                </c:pt>
                <c:pt idx="16">
                  <c:v>222.00000000000003</c:v>
                </c:pt>
                <c:pt idx="17">
                  <c:v>222.00000000000003</c:v>
                </c:pt>
                <c:pt idx="18">
                  <c:v>222.00000000000003</c:v>
                </c:pt>
                <c:pt idx="19">
                  <c:v>222.00000000000003</c:v>
                </c:pt>
                <c:pt idx="20">
                  <c:v>254</c:v>
                </c:pt>
                <c:pt idx="21">
                  <c:v>254</c:v>
                </c:pt>
                <c:pt idx="22">
                  <c:v>254</c:v>
                </c:pt>
                <c:pt idx="23">
                  <c:v>254</c:v>
                </c:pt>
                <c:pt idx="24">
                  <c:v>298</c:v>
                </c:pt>
                <c:pt idx="25">
                  <c:v>298</c:v>
                </c:pt>
                <c:pt idx="26">
                  <c:v>298</c:v>
                </c:pt>
                <c:pt idx="27">
                  <c:v>298</c:v>
                </c:pt>
                <c:pt idx="28">
                  <c:v>327</c:v>
                </c:pt>
                <c:pt idx="29">
                  <c:v>327</c:v>
                </c:pt>
                <c:pt idx="30">
                  <c:v>327</c:v>
                </c:pt>
                <c:pt idx="31">
                  <c:v>327</c:v>
                </c:pt>
                <c:pt idx="32">
                  <c:v>340</c:v>
                </c:pt>
                <c:pt idx="33">
                  <c:v>340</c:v>
                </c:pt>
                <c:pt idx="34">
                  <c:v>340</c:v>
                </c:pt>
                <c:pt idx="35">
                  <c:v>340</c:v>
                </c:pt>
                <c:pt idx="36">
                  <c:v>331</c:v>
                </c:pt>
                <c:pt idx="37">
                  <c:v>331</c:v>
                </c:pt>
                <c:pt idx="38">
                  <c:v>331</c:v>
                </c:pt>
                <c:pt idx="39">
                  <c:v>331</c:v>
                </c:pt>
                <c:pt idx="40">
                  <c:v>329</c:v>
                </c:pt>
                <c:pt idx="41">
                  <c:v>329</c:v>
                </c:pt>
                <c:pt idx="42">
                  <c:v>329</c:v>
                </c:pt>
                <c:pt idx="43">
                  <c:v>329</c:v>
                </c:pt>
                <c:pt idx="44">
                  <c:v>335</c:v>
                </c:pt>
                <c:pt idx="45">
                  <c:v>335</c:v>
                </c:pt>
                <c:pt idx="46">
                  <c:v>335</c:v>
                </c:pt>
                <c:pt idx="47">
                  <c:v>335</c:v>
                </c:pt>
                <c:pt idx="48">
                  <c:v>335</c:v>
                </c:pt>
                <c:pt idx="49">
                  <c:v>335</c:v>
                </c:pt>
                <c:pt idx="50">
                  <c:v>335</c:v>
                </c:pt>
                <c:pt idx="51">
                  <c:v>335</c:v>
                </c:pt>
                <c:pt idx="52">
                  <c:v>337.99999999999994</c:v>
                </c:pt>
                <c:pt idx="53">
                  <c:v>337.99999999999994</c:v>
                </c:pt>
                <c:pt idx="54">
                  <c:v>337.99999999999994</c:v>
                </c:pt>
                <c:pt idx="55">
                  <c:v>337.99999999999994</c:v>
                </c:pt>
                <c:pt idx="56">
                  <c:v>347</c:v>
                </c:pt>
                <c:pt idx="57">
                  <c:v>347</c:v>
                </c:pt>
                <c:pt idx="58">
                  <c:v>347</c:v>
                </c:pt>
                <c:pt idx="59">
                  <c:v>347</c:v>
                </c:pt>
                <c:pt idx="60">
                  <c:v>372</c:v>
                </c:pt>
                <c:pt idx="61">
                  <c:v>372</c:v>
                </c:pt>
                <c:pt idx="62">
                  <c:v>372</c:v>
                </c:pt>
                <c:pt idx="63">
                  <c:v>372</c:v>
                </c:pt>
                <c:pt idx="64">
                  <c:v>415</c:v>
                </c:pt>
                <c:pt idx="65">
                  <c:v>415</c:v>
                </c:pt>
                <c:pt idx="66">
                  <c:v>415</c:v>
                </c:pt>
                <c:pt idx="67">
                  <c:v>415</c:v>
                </c:pt>
                <c:pt idx="68">
                  <c:v>432.99999999999994</c:v>
                </c:pt>
                <c:pt idx="69">
                  <c:v>432.99999999999994</c:v>
                </c:pt>
                <c:pt idx="70">
                  <c:v>432.99999999999994</c:v>
                </c:pt>
                <c:pt idx="71">
                  <c:v>432.99999999999994</c:v>
                </c:pt>
                <c:pt idx="72">
                  <c:v>432</c:v>
                </c:pt>
                <c:pt idx="73">
                  <c:v>432</c:v>
                </c:pt>
                <c:pt idx="74">
                  <c:v>432</c:v>
                </c:pt>
                <c:pt idx="75">
                  <c:v>432</c:v>
                </c:pt>
                <c:pt idx="76">
                  <c:v>424</c:v>
                </c:pt>
                <c:pt idx="77">
                  <c:v>424</c:v>
                </c:pt>
                <c:pt idx="78">
                  <c:v>424</c:v>
                </c:pt>
                <c:pt idx="79">
                  <c:v>424</c:v>
                </c:pt>
                <c:pt idx="80">
                  <c:v>397</c:v>
                </c:pt>
                <c:pt idx="81">
                  <c:v>397</c:v>
                </c:pt>
                <c:pt idx="82">
                  <c:v>397</c:v>
                </c:pt>
                <c:pt idx="83">
                  <c:v>397</c:v>
                </c:pt>
                <c:pt idx="84">
                  <c:v>359</c:v>
                </c:pt>
                <c:pt idx="85">
                  <c:v>359</c:v>
                </c:pt>
                <c:pt idx="86">
                  <c:v>359</c:v>
                </c:pt>
                <c:pt idx="87">
                  <c:v>359</c:v>
                </c:pt>
                <c:pt idx="88">
                  <c:v>315</c:v>
                </c:pt>
                <c:pt idx="89">
                  <c:v>315</c:v>
                </c:pt>
                <c:pt idx="90">
                  <c:v>315</c:v>
                </c:pt>
                <c:pt idx="91">
                  <c:v>315</c:v>
                </c:pt>
                <c:pt idx="92">
                  <c:v>279.00000000000006</c:v>
                </c:pt>
                <c:pt idx="93">
                  <c:v>279.00000000000006</c:v>
                </c:pt>
                <c:pt idx="94">
                  <c:v>279.00000000000006</c:v>
                </c:pt>
                <c:pt idx="95">
                  <c:v>279.00000000000006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8CE-426A-88B9-03909ECA6A5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8CE-426A-88B9-03909ECA6A5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8CE-426A-88B9-03909ECA6A5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8CE-426A-88B9-03909ECA6A5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8CE-426A-88B9-03909ECA6A5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58CE-426A-88B9-03909ECA6A5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672.5</c:v>
                </c:pt>
                <c:pt idx="1">
                  <c:v>572.1</c:v>
                </c:pt>
                <c:pt idx="2">
                  <c:v>542.20000000000005</c:v>
                </c:pt>
                <c:pt idx="3">
                  <c:v>404</c:v>
                </c:pt>
                <c:pt idx="4">
                  <c:v>500.2</c:v>
                </c:pt>
                <c:pt idx="5">
                  <c:v>478</c:v>
                </c:pt>
                <c:pt idx="6">
                  <c:v>537.79999999999995</c:v>
                </c:pt>
                <c:pt idx="7">
                  <c:v>533.1</c:v>
                </c:pt>
                <c:pt idx="8">
                  <c:v>648.9</c:v>
                </c:pt>
                <c:pt idx="9">
                  <c:v>726</c:v>
                </c:pt>
                <c:pt idx="10">
                  <c:v>747.6</c:v>
                </c:pt>
                <c:pt idx="11">
                  <c:v>744.4</c:v>
                </c:pt>
                <c:pt idx="12">
                  <c:v>777.1</c:v>
                </c:pt>
                <c:pt idx="13">
                  <c:v>820.1</c:v>
                </c:pt>
                <c:pt idx="14">
                  <c:v>829.2</c:v>
                </c:pt>
                <c:pt idx="15">
                  <c:v>831.5</c:v>
                </c:pt>
                <c:pt idx="16">
                  <c:v>481.40000000000003</c:v>
                </c:pt>
                <c:pt idx="17">
                  <c:v>382.3</c:v>
                </c:pt>
                <c:pt idx="18">
                  <c:v>300.8</c:v>
                </c:pt>
                <c:pt idx="19">
                  <c:v>250.8</c:v>
                </c:pt>
                <c:pt idx="20">
                  <c:v>528.79999999999995</c:v>
                </c:pt>
                <c:pt idx="21">
                  <c:v>517.29999999999995</c:v>
                </c:pt>
                <c:pt idx="22">
                  <c:v>509.4</c:v>
                </c:pt>
                <c:pt idx="23">
                  <c:v>486.5</c:v>
                </c:pt>
                <c:pt idx="24">
                  <c:v>183</c:v>
                </c:pt>
                <c:pt idx="25">
                  <c:v>329.6</c:v>
                </c:pt>
                <c:pt idx="26">
                  <c:v>302.7</c:v>
                </c:pt>
                <c:pt idx="27">
                  <c:v>298</c:v>
                </c:pt>
                <c:pt idx="28">
                  <c:v>322.60000000000002</c:v>
                </c:pt>
                <c:pt idx="29">
                  <c:v>490.3</c:v>
                </c:pt>
                <c:pt idx="30">
                  <c:v>769.3</c:v>
                </c:pt>
                <c:pt idx="31">
                  <c:v>1126.2</c:v>
                </c:pt>
                <c:pt idx="32">
                  <c:v>1276.2</c:v>
                </c:pt>
                <c:pt idx="33">
                  <c:v>1571.9</c:v>
                </c:pt>
                <c:pt idx="34">
                  <c:v>1685.3</c:v>
                </c:pt>
                <c:pt idx="35">
                  <c:v>1946.8</c:v>
                </c:pt>
                <c:pt idx="36">
                  <c:v>2110.9</c:v>
                </c:pt>
                <c:pt idx="37">
                  <c:v>2085</c:v>
                </c:pt>
                <c:pt idx="38">
                  <c:v>2289.6</c:v>
                </c:pt>
                <c:pt idx="39">
                  <c:v>2516.1999999999998</c:v>
                </c:pt>
                <c:pt idx="40">
                  <c:v>2576</c:v>
                </c:pt>
                <c:pt idx="41">
                  <c:v>2438.1</c:v>
                </c:pt>
                <c:pt idx="42">
                  <c:v>2152.5</c:v>
                </c:pt>
                <c:pt idx="43">
                  <c:v>2211.6999999999998</c:v>
                </c:pt>
                <c:pt idx="44">
                  <c:v>2355.5</c:v>
                </c:pt>
                <c:pt idx="45">
                  <c:v>2591</c:v>
                </c:pt>
                <c:pt idx="46">
                  <c:v>2546.3000000000002</c:v>
                </c:pt>
                <c:pt idx="47">
                  <c:v>2476.6</c:v>
                </c:pt>
                <c:pt idx="48">
                  <c:v>2329.5</c:v>
                </c:pt>
                <c:pt idx="49">
                  <c:v>2491</c:v>
                </c:pt>
                <c:pt idx="50">
                  <c:v>2598</c:v>
                </c:pt>
                <c:pt idx="51">
                  <c:v>2486.4</c:v>
                </c:pt>
                <c:pt idx="52">
                  <c:v>2276.5</c:v>
                </c:pt>
                <c:pt idx="53">
                  <c:v>2108.5</c:v>
                </c:pt>
                <c:pt idx="54">
                  <c:v>1902.8999999999999</c:v>
                </c:pt>
                <c:pt idx="55">
                  <c:v>1664.8</c:v>
                </c:pt>
                <c:pt idx="56">
                  <c:v>1918.9</c:v>
                </c:pt>
                <c:pt idx="57">
                  <c:v>1700.6</c:v>
                </c:pt>
                <c:pt idx="58">
                  <c:v>1783.9</c:v>
                </c:pt>
                <c:pt idx="59">
                  <c:v>1746.1</c:v>
                </c:pt>
                <c:pt idx="60">
                  <c:v>960.6</c:v>
                </c:pt>
                <c:pt idx="61">
                  <c:v>853.6</c:v>
                </c:pt>
                <c:pt idx="62">
                  <c:v>850</c:v>
                </c:pt>
                <c:pt idx="63">
                  <c:v>688.4</c:v>
                </c:pt>
                <c:pt idx="64">
                  <c:v>408</c:v>
                </c:pt>
                <c:pt idx="65">
                  <c:v>408</c:v>
                </c:pt>
                <c:pt idx="66">
                  <c:v>408</c:v>
                </c:pt>
                <c:pt idx="67">
                  <c:v>415.5</c:v>
                </c:pt>
                <c:pt idx="68">
                  <c:v>422.3</c:v>
                </c:pt>
                <c:pt idx="69">
                  <c:v>419.4</c:v>
                </c:pt>
                <c:pt idx="70">
                  <c:v>439.3</c:v>
                </c:pt>
                <c:pt idx="71">
                  <c:v>368</c:v>
                </c:pt>
                <c:pt idx="72">
                  <c:v>384</c:v>
                </c:pt>
                <c:pt idx="73">
                  <c:v>384</c:v>
                </c:pt>
                <c:pt idx="74">
                  <c:v>384</c:v>
                </c:pt>
                <c:pt idx="75">
                  <c:v>384</c:v>
                </c:pt>
                <c:pt idx="76">
                  <c:v>379</c:v>
                </c:pt>
                <c:pt idx="77">
                  <c:v>379</c:v>
                </c:pt>
                <c:pt idx="78">
                  <c:v>379</c:v>
                </c:pt>
                <c:pt idx="79">
                  <c:v>379</c:v>
                </c:pt>
                <c:pt idx="80">
                  <c:v>415</c:v>
                </c:pt>
                <c:pt idx="81">
                  <c:v>415</c:v>
                </c:pt>
                <c:pt idx="82">
                  <c:v>415</c:v>
                </c:pt>
                <c:pt idx="83">
                  <c:v>415</c:v>
                </c:pt>
                <c:pt idx="84">
                  <c:v>425</c:v>
                </c:pt>
                <c:pt idx="85">
                  <c:v>425</c:v>
                </c:pt>
                <c:pt idx="86">
                  <c:v>425</c:v>
                </c:pt>
                <c:pt idx="87">
                  <c:v>425</c:v>
                </c:pt>
                <c:pt idx="88">
                  <c:v>413.9</c:v>
                </c:pt>
                <c:pt idx="89">
                  <c:v>413.9</c:v>
                </c:pt>
                <c:pt idx="90">
                  <c:v>413.9</c:v>
                </c:pt>
                <c:pt idx="91">
                  <c:v>413.9</c:v>
                </c:pt>
                <c:pt idx="92">
                  <c:v>770.3</c:v>
                </c:pt>
                <c:pt idx="93">
                  <c:v>770.3</c:v>
                </c:pt>
                <c:pt idx="94">
                  <c:v>770.3</c:v>
                </c:pt>
                <c:pt idx="95">
                  <c:v>770.3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8CE-426A-88B9-03909ECA6A5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58CE-426A-88B9-03909ECA6A5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58CE-426A-88B9-03909ECA6A5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58CE-426A-88B9-03909ECA6A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115.19</c:v>
                </c:pt>
                <c:pt idx="1">
                  <c:v>108.71</c:v>
                </c:pt>
                <c:pt idx="2">
                  <c:v>108.37</c:v>
                </c:pt>
                <c:pt idx="3">
                  <c:v>104.6</c:v>
                </c:pt>
                <c:pt idx="4">
                  <c:v>108.7</c:v>
                </c:pt>
                <c:pt idx="5">
                  <c:v>105.54</c:v>
                </c:pt>
                <c:pt idx="6">
                  <c:v>107.16</c:v>
                </c:pt>
                <c:pt idx="7">
                  <c:v>105.24</c:v>
                </c:pt>
                <c:pt idx="8">
                  <c:v>101.07</c:v>
                </c:pt>
                <c:pt idx="9">
                  <c:v>105.24</c:v>
                </c:pt>
                <c:pt idx="10">
                  <c:v>105.45</c:v>
                </c:pt>
                <c:pt idx="11">
                  <c:v>104.61</c:v>
                </c:pt>
                <c:pt idx="12">
                  <c:v>101.89</c:v>
                </c:pt>
                <c:pt idx="13">
                  <c:v>104.57</c:v>
                </c:pt>
                <c:pt idx="14">
                  <c:v>105.85</c:v>
                </c:pt>
                <c:pt idx="15">
                  <c:v>107.68</c:v>
                </c:pt>
                <c:pt idx="16">
                  <c:v>106.94</c:v>
                </c:pt>
                <c:pt idx="17">
                  <c:v>103.96</c:v>
                </c:pt>
                <c:pt idx="18">
                  <c:v>101.85</c:v>
                </c:pt>
                <c:pt idx="19">
                  <c:v>104.54</c:v>
                </c:pt>
                <c:pt idx="20">
                  <c:v>95.82</c:v>
                </c:pt>
                <c:pt idx="21">
                  <c:v>104.19</c:v>
                </c:pt>
                <c:pt idx="22">
                  <c:v>124.1</c:v>
                </c:pt>
                <c:pt idx="23">
                  <c:v>131.43</c:v>
                </c:pt>
                <c:pt idx="24">
                  <c:v>129.22999999999999</c:v>
                </c:pt>
                <c:pt idx="25">
                  <c:v>139.09</c:v>
                </c:pt>
                <c:pt idx="26">
                  <c:v>156.1</c:v>
                </c:pt>
                <c:pt idx="27">
                  <c:v>166.03</c:v>
                </c:pt>
                <c:pt idx="28">
                  <c:v>181.13</c:v>
                </c:pt>
                <c:pt idx="29">
                  <c:v>167.66</c:v>
                </c:pt>
                <c:pt idx="30">
                  <c:v>152.53</c:v>
                </c:pt>
                <c:pt idx="31">
                  <c:v>148.91</c:v>
                </c:pt>
                <c:pt idx="32">
                  <c:v>155.13</c:v>
                </c:pt>
                <c:pt idx="33">
                  <c:v>143.83000000000001</c:v>
                </c:pt>
                <c:pt idx="34">
                  <c:v>134.47</c:v>
                </c:pt>
                <c:pt idx="35">
                  <c:v>127.8</c:v>
                </c:pt>
                <c:pt idx="36">
                  <c:v>137.33000000000001</c:v>
                </c:pt>
                <c:pt idx="37">
                  <c:v>135.03</c:v>
                </c:pt>
                <c:pt idx="38">
                  <c:v>126.25</c:v>
                </c:pt>
                <c:pt idx="39">
                  <c:v>111.36</c:v>
                </c:pt>
                <c:pt idx="40">
                  <c:v>98.81</c:v>
                </c:pt>
                <c:pt idx="41">
                  <c:v>94.62</c:v>
                </c:pt>
                <c:pt idx="42">
                  <c:v>88.91</c:v>
                </c:pt>
                <c:pt idx="43">
                  <c:v>89.06</c:v>
                </c:pt>
                <c:pt idx="44">
                  <c:v>93.1</c:v>
                </c:pt>
                <c:pt idx="45">
                  <c:v>95.07</c:v>
                </c:pt>
                <c:pt idx="46">
                  <c:v>95.31</c:v>
                </c:pt>
                <c:pt idx="47">
                  <c:v>95.1</c:v>
                </c:pt>
                <c:pt idx="48">
                  <c:v>94.51</c:v>
                </c:pt>
                <c:pt idx="49">
                  <c:v>96.38</c:v>
                </c:pt>
                <c:pt idx="50">
                  <c:v>106.77</c:v>
                </c:pt>
                <c:pt idx="51">
                  <c:v>111.19</c:v>
                </c:pt>
                <c:pt idx="52">
                  <c:v>107.73</c:v>
                </c:pt>
                <c:pt idx="53">
                  <c:v>111.81</c:v>
                </c:pt>
                <c:pt idx="54">
                  <c:v>117.86</c:v>
                </c:pt>
                <c:pt idx="55">
                  <c:v>123.4</c:v>
                </c:pt>
                <c:pt idx="56">
                  <c:v>114.16</c:v>
                </c:pt>
                <c:pt idx="57">
                  <c:v>131.71</c:v>
                </c:pt>
                <c:pt idx="58">
                  <c:v>137.97999999999999</c:v>
                </c:pt>
                <c:pt idx="59">
                  <c:v>165.31</c:v>
                </c:pt>
                <c:pt idx="60">
                  <c:v>132.6</c:v>
                </c:pt>
                <c:pt idx="61">
                  <c:v>145.78</c:v>
                </c:pt>
                <c:pt idx="62">
                  <c:v>211.39</c:v>
                </c:pt>
                <c:pt idx="63">
                  <c:v>223.84</c:v>
                </c:pt>
                <c:pt idx="64">
                  <c:v>187.11</c:v>
                </c:pt>
                <c:pt idx="65">
                  <c:v>277.02999999999997</c:v>
                </c:pt>
                <c:pt idx="66">
                  <c:v>217.44</c:v>
                </c:pt>
                <c:pt idx="67">
                  <c:v>184.73</c:v>
                </c:pt>
                <c:pt idx="68">
                  <c:v>141.65</c:v>
                </c:pt>
                <c:pt idx="69">
                  <c:v>147.28</c:v>
                </c:pt>
                <c:pt idx="70">
                  <c:v>175.65</c:v>
                </c:pt>
                <c:pt idx="71">
                  <c:v>152.59</c:v>
                </c:pt>
                <c:pt idx="72">
                  <c:v>142.16999999999999</c:v>
                </c:pt>
                <c:pt idx="73">
                  <c:v>141.82</c:v>
                </c:pt>
                <c:pt idx="74">
                  <c:v>169.02</c:v>
                </c:pt>
                <c:pt idx="75">
                  <c:v>157.63</c:v>
                </c:pt>
                <c:pt idx="76">
                  <c:v>194.22</c:v>
                </c:pt>
                <c:pt idx="77">
                  <c:v>170.5</c:v>
                </c:pt>
                <c:pt idx="78">
                  <c:v>144.72999999999999</c:v>
                </c:pt>
                <c:pt idx="79">
                  <c:v>145.06</c:v>
                </c:pt>
                <c:pt idx="80">
                  <c:v>170.13</c:v>
                </c:pt>
                <c:pt idx="81">
                  <c:v>137.33000000000001</c:v>
                </c:pt>
                <c:pt idx="82">
                  <c:v>137.32</c:v>
                </c:pt>
                <c:pt idx="83">
                  <c:v>121.42</c:v>
                </c:pt>
                <c:pt idx="84">
                  <c:v>126.97</c:v>
                </c:pt>
                <c:pt idx="85">
                  <c:v>116.7</c:v>
                </c:pt>
                <c:pt idx="86">
                  <c:v>115.62</c:v>
                </c:pt>
                <c:pt idx="87">
                  <c:v>111.58</c:v>
                </c:pt>
                <c:pt idx="88">
                  <c:v>121.71</c:v>
                </c:pt>
                <c:pt idx="89">
                  <c:v>118.6</c:v>
                </c:pt>
                <c:pt idx="90">
                  <c:v>115.28</c:v>
                </c:pt>
                <c:pt idx="91">
                  <c:v>111.03</c:v>
                </c:pt>
                <c:pt idx="92">
                  <c:v>126.05</c:v>
                </c:pt>
                <c:pt idx="93">
                  <c:v>121.04</c:v>
                </c:pt>
                <c:pt idx="94">
                  <c:v>102.8</c:v>
                </c:pt>
                <c:pt idx="95">
                  <c:v>94.18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8CE-426A-88B9-03909ECA6A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46010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5772.3339999999998</v>
      </c>
      <c r="C5" s="25">
        <v>5652.2709999999997</v>
      </c>
      <c r="D5" s="25">
        <v>5548.5590000000002</v>
      </c>
      <c r="E5" s="25">
        <v>5390.848</v>
      </c>
      <c r="F5" s="25">
        <v>5421.2839999999997</v>
      </c>
      <c r="G5" s="25">
        <v>5381.4219999999996</v>
      </c>
      <c r="H5" s="25">
        <v>5420.0249999999996</v>
      </c>
      <c r="I5" s="25">
        <v>5391.7619999999997</v>
      </c>
      <c r="J5" s="25">
        <v>5463.7190000000001</v>
      </c>
      <c r="K5" s="25">
        <v>5521.7820000000002</v>
      </c>
      <c r="L5" s="25">
        <v>5527.8639999999996</v>
      </c>
      <c r="M5" s="25">
        <v>5519.0889999999999</v>
      </c>
      <c r="N5" s="25">
        <v>5538.6710000000003</v>
      </c>
      <c r="O5" s="25">
        <v>5580.53</v>
      </c>
      <c r="P5" s="25">
        <v>5598.7240000000002</v>
      </c>
      <c r="Q5" s="25">
        <v>5626.3559999999998</v>
      </c>
      <c r="R5" s="25">
        <v>5320.9120000000003</v>
      </c>
      <c r="S5" s="25">
        <v>5270.5550000000003</v>
      </c>
      <c r="T5" s="25">
        <v>5246.83</v>
      </c>
      <c r="U5" s="25">
        <v>5340.2349999999997</v>
      </c>
      <c r="V5" s="25">
        <v>5808.2870000000003</v>
      </c>
      <c r="W5" s="25">
        <v>5950.0609999999997</v>
      </c>
      <c r="X5" s="25">
        <v>6047.5079999999998</v>
      </c>
      <c r="Y5" s="25">
        <v>6203.7889999999998</v>
      </c>
      <c r="Z5" s="25">
        <v>6153.8149999999996</v>
      </c>
      <c r="AA5" s="25">
        <v>6470.1869999999999</v>
      </c>
      <c r="AB5" s="25">
        <v>6559.2709999999997</v>
      </c>
      <c r="AC5" s="25">
        <v>6632.1210000000001</v>
      </c>
      <c r="AD5" s="25">
        <v>6828.585</v>
      </c>
      <c r="AE5" s="25">
        <v>7118.03</v>
      </c>
      <c r="AF5" s="25">
        <v>7499.8850000000002</v>
      </c>
      <c r="AG5" s="25">
        <v>7927.7420000000002</v>
      </c>
      <c r="AH5" s="25">
        <v>8291.3729999999996</v>
      </c>
      <c r="AI5" s="25">
        <v>8660.2999999999993</v>
      </c>
      <c r="AJ5" s="25">
        <v>8803.0290000000005</v>
      </c>
      <c r="AK5" s="25">
        <v>9076.1689999999999</v>
      </c>
      <c r="AL5" s="25">
        <v>9155.4419999999991</v>
      </c>
      <c r="AM5" s="25">
        <v>9123.6020000000008</v>
      </c>
      <c r="AN5" s="25">
        <v>9327.7890000000007</v>
      </c>
      <c r="AO5" s="25">
        <v>9550.0409999999993</v>
      </c>
      <c r="AP5" s="25">
        <v>9583.3060000000005</v>
      </c>
      <c r="AQ5" s="25">
        <v>9434.5759999999991</v>
      </c>
      <c r="AR5" s="25">
        <v>9148.51</v>
      </c>
      <c r="AS5" s="25">
        <v>9231.2340000000004</v>
      </c>
      <c r="AT5" s="25">
        <v>9338.3109999999997</v>
      </c>
      <c r="AU5" s="25">
        <v>9590.4369999999999</v>
      </c>
      <c r="AV5" s="25">
        <v>9555.2919999999995</v>
      </c>
      <c r="AW5" s="25">
        <v>9472.5460000000003</v>
      </c>
      <c r="AX5" s="25">
        <v>9318.6959999999999</v>
      </c>
      <c r="AY5" s="25">
        <v>9425.8330000000005</v>
      </c>
      <c r="AZ5" s="25">
        <v>9503.7240000000002</v>
      </c>
      <c r="BA5" s="25">
        <v>9353.5380000000005</v>
      </c>
      <c r="BB5" s="25">
        <v>9094.92</v>
      </c>
      <c r="BC5" s="25">
        <v>8871.8790000000008</v>
      </c>
      <c r="BD5" s="25">
        <v>8634.4210000000003</v>
      </c>
      <c r="BE5" s="25">
        <v>8362.36</v>
      </c>
      <c r="BF5" s="25">
        <v>8645.3819999999996</v>
      </c>
      <c r="BG5" s="25">
        <v>8396.0910000000003</v>
      </c>
      <c r="BH5" s="25">
        <v>8496.5779999999995</v>
      </c>
      <c r="BI5" s="25">
        <v>8426.5889999999999</v>
      </c>
      <c r="BJ5" s="25">
        <v>7834.6670000000004</v>
      </c>
      <c r="BK5" s="25">
        <v>7792.6</v>
      </c>
      <c r="BL5" s="25">
        <v>7698.3459999999995</v>
      </c>
      <c r="BM5" s="25">
        <v>7596.3360000000002</v>
      </c>
      <c r="BN5" s="25">
        <v>7623.2089999999998</v>
      </c>
      <c r="BO5" s="25">
        <v>7574.8559999999998</v>
      </c>
      <c r="BP5" s="25">
        <v>7822.1009999999997</v>
      </c>
      <c r="BQ5" s="25">
        <v>7954.7529999999997</v>
      </c>
      <c r="BR5" s="25">
        <v>8057.5479999999998</v>
      </c>
      <c r="BS5" s="25">
        <v>8089.7529999999997</v>
      </c>
      <c r="BT5" s="25">
        <v>8135.9080000000004</v>
      </c>
      <c r="BU5" s="25">
        <v>8072.31</v>
      </c>
      <c r="BV5" s="25">
        <v>8086.3810000000003</v>
      </c>
      <c r="BW5" s="25">
        <v>8082.7150000000001</v>
      </c>
      <c r="BX5" s="25">
        <v>8069.0780000000004</v>
      </c>
      <c r="BY5" s="25">
        <v>8047.0479999999998</v>
      </c>
      <c r="BZ5" s="25">
        <v>7851.9709999999995</v>
      </c>
      <c r="CA5" s="25">
        <v>7905.7370000000001</v>
      </c>
      <c r="CB5" s="25">
        <v>7940.2809999999999</v>
      </c>
      <c r="CC5" s="25">
        <v>7859.0339999999997</v>
      </c>
      <c r="CD5" s="25">
        <v>7704.9870000000001</v>
      </c>
      <c r="CE5" s="25">
        <v>7636.6279999999997</v>
      </c>
      <c r="CF5" s="25">
        <v>7515.1710000000003</v>
      </c>
      <c r="CG5" s="25">
        <v>7379.7690000000002</v>
      </c>
      <c r="CH5" s="25">
        <v>7243.2520000000004</v>
      </c>
      <c r="CI5" s="25">
        <v>7114.5230000000001</v>
      </c>
      <c r="CJ5" s="25">
        <v>6989.2749999999996</v>
      </c>
      <c r="CK5" s="25">
        <v>6849.02</v>
      </c>
      <c r="CL5" s="25">
        <v>6615.4129999999996</v>
      </c>
      <c r="CM5" s="25">
        <v>6495.0540000000001</v>
      </c>
      <c r="CN5" s="25">
        <v>6367.3739999999998</v>
      </c>
      <c r="CO5" s="25">
        <v>6280.1450000000004</v>
      </c>
      <c r="CP5" s="25">
        <v>6318.7849999999999</v>
      </c>
      <c r="CQ5" s="25">
        <v>6263.2470000000003</v>
      </c>
      <c r="CR5" s="25">
        <v>6216.4530000000004</v>
      </c>
      <c r="CS5" s="25">
        <v>6102.9480000000003</v>
      </c>
      <c r="CT5" s="26"/>
      <c r="CU5" s="26"/>
      <c r="CV5" s="26"/>
      <c r="CW5" s="27"/>
      <c r="CX5" s="28">
        <f t="array" ref="CX5">SUMPRODUCT(B5:CW5*0.25)</f>
        <v>177447.92424999992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115.19</v>
      </c>
      <c r="C8" s="37">
        <v>108.71</v>
      </c>
      <c r="D8" s="37">
        <v>108.37</v>
      </c>
      <c r="E8" s="37">
        <v>104.6</v>
      </c>
      <c r="F8" s="37">
        <v>108.7</v>
      </c>
      <c r="G8" s="37">
        <v>105.54</v>
      </c>
      <c r="H8" s="37">
        <v>107.16</v>
      </c>
      <c r="I8" s="37">
        <v>105.24</v>
      </c>
      <c r="J8" s="37">
        <v>101.07</v>
      </c>
      <c r="K8" s="37">
        <v>105.24</v>
      </c>
      <c r="L8" s="37">
        <v>105.45</v>
      </c>
      <c r="M8" s="37">
        <v>104.61</v>
      </c>
      <c r="N8" s="37">
        <v>101.89</v>
      </c>
      <c r="O8" s="37">
        <v>104.57</v>
      </c>
      <c r="P8" s="37">
        <v>105.85</v>
      </c>
      <c r="Q8" s="37">
        <v>107.68</v>
      </c>
      <c r="R8" s="37">
        <v>106.94</v>
      </c>
      <c r="S8" s="37">
        <v>103.96</v>
      </c>
      <c r="T8" s="37">
        <v>101.85</v>
      </c>
      <c r="U8" s="37">
        <v>104.54</v>
      </c>
      <c r="V8" s="37">
        <v>95.82</v>
      </c>
      <c r="W8" s="37">
        <v>104.19</v>
      </c>
      <c r="X8" s="37">
        <v>124.1</v>
      </c>
      <c r="Y8" s="37">
        <v>131.43</v>
      </c>
      <c r="Z8" s="37">
        <v>129.22999999999999</v>
      </c>
      <c r="AA8" s="37">
        <v>139.09</v>
      </c>
      <c r="AB8" s="37">
        <v>156.1</v>
      </c>
      <c r="AC8" s="37">
        <v>166.03</v>
      </c>
      <c r="AD8" s="37">
        <v>181.13</v>
      </c>
      <c r="AE8" s="37">
        <v>167.66</v>
      </c>
      <c r="AF8" s="37">
        <v>152.53</v>
      </c>
      <c r="AG8" s="37">
        <v>148.91</v>
      </c>
      <c r="AH8" s="37">
        <v>155.13</v>
      </c>
      <c r="AI8" s="37">
        <v>143.83000000000001</v>
      </c>
      <c r="AJ8" s="37">
        <v>134.47</v>
      </c>
      <c r="AK8" s="37">
        <v>127.8</v>
      </c>
      <c r="AL8" s="37">
        <v>137.33000000000001</v>
      </c>
      <c r="AM8" s="37">
        <v>135.03</v>
      </c>
      <c r="AN8" s="37">
        <v>126.25</v>
      </c>
      <c r="AO8" s="37">
        <v>111.36</v>
      </c>
      <c r="AP8" s="37">
        <v>98.81</v>
      </c>
      <c r="AQ8" s="37">
        <v>94.62</v>
      </c>
      <c r="AR8" s="37">
        <v>88.91</v>
      </c>
      <c r="AS8" s="37">
        <v>89.06</v>
      </c>
      <c r="AT8" s="37">
        <v>93.1</v>
      </c>
      <c r="AU8" s="37">
        <v>95.07</v>
      </c>
      <c r="AV8" s="37">
        <v>95.31</v>
      </c>
      <c r="AW8" s="37">
        <v>95.1</v>
      </c>
      <c r="AX8" s="37">
        <v>94.51</v>
      </c>
      <c r="AY8" s="37">
        <v>96.38</v>
      </c>
      <c r="AZ8" s="37">
        <v>106.77</v>
      </c>
      <c r="BA8" s="37">
        <v>111.19</v>
      </c>
      <c r="BB8" s="37">
        <v>107.73</v>
      </c>
      <c r="BC8" s="37">
        <v>111.81</v>
      </c>
      <c r="BD8" s="37">
        <v>117.86</v>
      </c>
      <c r="BE8" s="37">
        <v>123.4</v>
      </c>
      <c r="BF8" s="37">
        <v>114.16</v>
      </c>
      <c r="BG8" s="37">
        <v>131.71</v>
      </c>
      <c r="BH8" s="37">
        <v>137.97999999999999</v>
      </c>
      <c r="BI8" s="37">
        <v>165.31</v>
      </c>
      <c r="BJ8" s="37">
        <v>132.6</v>
      </c>
      <c r="BK8" s="37">
        <v>145.78</v>
      </c>
      <c r="BL8" s="37">
        <v>211.39</v>
      </c>
      <c r="BM8" s="37">
        <v>223.84</v>
      </c>
      <c r="BN8" s="37">
        <v>187.11</v>
      </c>
      <c r="BO8" s="37">
        <v>277.02999999999997</v>
      </c>
      <c r="BP8" s="37">
        <v>217.44</v>
      </c>
      <c r="BQ8" s="37">
        <v>184.73</v>
      </c>
      <c r="BR8" s="37">
        <v>141.65</v>
      </c>
      <c r="BS8" s="37">
        <v>147.28</v>
      </c>
      <c r="BT8" s="37">
        <v>175.65</v>
      </c>
      <c r="BU8" s="37">
        <v>152.59</v>
      </c>
      <c r="BV8" s="37">
        <v>142.16999999999999</v>
      </c>
      <c r="BW8" s="37">
        <v>141.82</v>
      </c>
      <c r="BX8" s="37">
        <v>169.02</v>
      </c>
      <c r="BY8" s="37">
        <v>157.63</v>
      </c>
      <c r="BZ8" s="37">
        <v>194.22</v>
      </c>
      <c r="CA8" s="37">
        <v>170.5</v>
      </c>
      <c r="CB8" s="37">
        <v>144.72999999999999</v>
      </c>
      <c r="CC8" s="37">
        <v>145.06</v>
      </c>
      <c r="CD8" s="37">
        <v>170.13</v>
      </c>
      <c r="CE8" s="37">
        <v>137.33000000000001</v>
      </c>
      <c r="CF8" s="37">
        <v>137.32</v>
      </c>
      <c r="CG8" s="37">
        <v>121.42</v>
      </c>
      <c r="CH8" s="37">
        <v>126.97</v>
      </c>
      <c r="CI8" s="37">
        <v>116.7</v>
      </c>
      <c r="CJ8" s="37">
        <v>115.62</v>
      </c>
      <c r="CK8" s="37">
        <v>111.58</v>
      </c>
      <c r="CL8" s="37">
        <v>121.71</v>
      </c>
      <c r="CM8" s="37">
        <v>118.6</v>
      </c>
      <c r="CN8" s="37">
        <v>115.28</v>
      </c>
      <c r="CO8" s="37">
        <v>111.03</v>
      </c>
      <c r="CP8" s="37">
        <v>126.05</v>
      </c>
      <c r="CQ8" s="37">
        <v>121.04</v>
      </c>
      <c r="CR8" s="37">
        <v>102.8</v>
      </c>
      <c r="CS8" s="37">
        <v>94.18</v>
      </c>
      <c r="CT8" s="38"/>
      <c r="CU8" s="38"/>
      <c r="CV8" s="38"/>
      <c r="CW8" s="39"/>
      <c r="CX8" s="40">
        <f>IF(SUM(B8:CW8)&lt;&gt;0,AVERAGEIF(B8:CW8,"&lt;&gt;"""),"")</f>
        <v>129.82677083333331</v>
      </c>
    </row>
    <row r="9" spans="1:102" ht="24.95" customHeight="1" thickBot="1" x14ac:dyDescent="0.25">
      <c r="A9" s="41" t="s">
        <v>6</v>
      </c>
      <c r="B9" s="42">
        <v>109.2175</v>
      </c>
      <c r="C9" s="43">
        <v>109.2175</v>
      </c>
      <c r="D9" s="43">
        <v>109.2175</v>
      </c>
      <c r="E9" s="43">
        <v>109.2175</v>
      </c>
      <c r="F9" s="43">
        <v>106.66</v>
      </c>
      <c r="G9" s="43">
        <v>106.66</v>
      </c>
      <c r="H9" s="43">
        <v>106.66</v>
      </c>
      <c r="I9" s="43">
        <v>106.66</v>
      </c>
      <c r="J9" s="43">
        <v>104.0925</v>
      </c>
      <c r="K9" s="43">
        <v>104.0925</v>
      </c>
      <c r="L9" s="43">
        <v>104.0925</v>
      </c>
      <c r="M9" s="43">
        <v>104.0925</v>
      </c>
      <c r="N9" s="43">
        <v>104.9975</v>
      </c>
      <c r="O9" s="43">
        <v>104.9975</v>
      </c>
      <c r="P9" s="43">
        <v>104.9975</v>
      </c>
      <c r="Q9" s="43">
        <v>104.9975</v>
      </c>
      <c r="R9" s="43">
        <v>104.32250000000001</v>
      </c>
      <c r="S9" s="43">
        <v>104.32250000000001</v>
      </c>
      <c r="T9" s="43">
        <v>104.32250000000001</v>
      </c>
      <c r="U9" s="43">
        <v>104.32250000000001</v>
      </c>
      <c r="V9" s="43">
        <v>113.88500000000001</v>
      </c>
      <c r="W9" s="43">
        <v>113.88500000000001</v>
      </c>
      <c r="X9" s="43">
        <v>113.88500000000001</v>
      </c>
      <c r="Y9" s="43">
        <v>113.88500000000001</v>
      </c>
      <c r="Z9" s="43">
        <v>147.61250000000001</v>
      </c>
      <c r="AA9" s="43">
        <v>147.61250000000001</v>
      </c>
      <c r="AB9" s="43">
        <v>147.61250000000001</v>
      </c>
      <c r="AC9" s="43">
        <v>147.61250000000001</v>
      </c>
      <c r="AD9" s="43">
        <v>162.5575</v>
      </c>
      <c r="AE9" s="43">
        <v>162.5575</v>
      </c>
      <c r="AF9" s="43">
        <v>162.5575</v>
      </c>
      <c r="AG9" s="43">
        <v>162.5575</v>
      </c>
      <c r="AH9" s="43">
        <v>140.3075</v>
      </c>
      <c r="AI9" s="43">
        <v>140.3075</v>
      </c>
      <c r="AJ9" s="43">
        <v>140.3075</v>
      </c>
      <c r="AK9" s="43">
        <v>140.3075</v>
      </c>
      <c r="AL9" s="43">
        <v>127.49250000000001</v>
      </c>
      <c r="AM9" s="43">
        <v>127.49250000000001</v>
      </c>
      <c r="AN9" s="43">
        <v>127.49250000000001</v>
      </c>
      <c r="AO9" s="43">
        <v>127.49250000000001</v>
      </c>
      <c r="AP9" s="43">
        <v>92.85</v>
      </c>
      <c r="AQ9" s="43">
        <v>92.85</v>
      </c>
      <c r="AR9" s="43">
        <v>92.85</v>
      </c>
      <c r="AS9" s="43">
        <v>92.85</v>
      </c>
      <c r="AT9" s="43">
        <v>94.644999999999996</v>
      </c>
      <c r="AU9" s="43">
        <v>94.644999999999996</v>
      </c>
      <c r="AV9" s="43">
        <v>94.644999999999996</v>
      </c>
      <c r="AW9" s="43">
        <v>94.644999999999996</v>
      </c>
      <c r="AX9" s="43">
        <v>102.21250000000001</v>
      </c>
      <c r="AY9" s="43">
        <v>102.21250000000001</v>
      </c>
      <c r="AZ9" s="43">
        <v>102.21250000000001</v>
      </c>
      <c r="BA9" s="43">
        <v>102.21250000000001</v>
      </c>
      <c r="BB9" s="43">
        <v>115.2</v>
      </c>
      <c r="BC9" s="43">
        <v>115.2</v>
      </c>
      <c r="BD9" s="43">
        <v>115.2</v>
      </c>
      <c r="BE9" s="43">
        <v>115.2</v>
      </c>
      <c r="BF9" s="43">
        <v>137.29</v>
      </c>
      <c r="BG9" s="43">
        <v>137.29</v>
      </c>
      <c r="BH9" s="43">
        <v>137.29</v>
      </c>
      <c r="BI9" s="43">
        <v>137.29</v>
      </c>
      <c r="BJ9" s="43">
        <v>178.4025</v>
      </c>
      <c r="BK9" s="43">
        <v>178.4025</v>
      </c>
      <c r="BL9" s="43">
        <v>178.4025</v>
      </c>
      <c r="BM9" s="43">
        <v>178.4025</v>
      </c>
      <c r="BN9" s="43">
        <v>216.57749999999999</v>
      </c>
      <c r="BO9" s="43">
        <v>216.57749999999999</v>
      </c>
      <c r="BP9" s="43">
        <v>216.57749999999999</v>
      </c>
      <c r="BQ9" s="43">
        <v>216.57749999999999</v>
      </c>
      <c r="BR9" s="43">
        <v>154.29249999999999</v>
      </c>
      <c r="BS9" s="43">
        <v>154.29249999999999</v>
      </c>
      <c r="BT9" s="43">
        <v>154.29249999999999</v>
      </c>
      <c r="BU9" s="43">
        <v>154.29249999999999</v>
      </c>
      <c r="BV9" s="43">
        <v>152.66</v>
      </c>
      <c r="BW9" s="43">
        <v>152.66</v>
      </c>
      <c r="BX9" s="43">
        <v>152.66</v>
      </c>
      <c r="BY9" s="43">
        <v>152.66</v>
      </c>
      <c r="BZ9" s="43">
        <v>163.6275</v>
      </c>
      <c r="CA9" s="43">
        <v>163.6275</v>
      </c>
      <c r="CB9" s="43">
        <v>163.6275</v>
      </c>
      <c r="CC9" s="43">
        <v>163.6275</v>
      </c>
      <c r="CD9" s="43">
        <v>141.55000000000001</v>
      </c>
      <c r="CE9" s="43">
        <v>141.55000000000001</v>
      </c>
      <c r="CF9" s="43">
        <v>141.55000000000001</v>
      </c>
      <c r="CG9" s="43">
        <v>141.55000000000001</v>
      </c>
      <c r="CH9" s="43">
        <v>117.7175</v>
      </c>
      <c r="CI9" s="43">
        <v>117.7175</v>
      </c>
      <c r="CJ9" s="43">
        <v>117.7175</v>
      </c>
      <c r="CK9" s="43">
        <v>117.7175</v>
      </c>
      <c r="CL9" s="43">
        <v>116.655</v>
      </c>
      <c r="CM9" s="43">
        <v>116.655</v>
      </c>
      <c r="CN9" s="43">
        <v>116.655</v>
      </c>
      <c r="CO9" s="43">
        <v>116.655</v>
      </c>
      <c r="CP9" s="43">
        <v>111.0175</v>
      </c>
      <c r="CQ9" s="43">
        <v>111.0175</v>
      </c>
      <c r="CR9" s="43">
        <v>111.0175</v>
      </c>
      <c r="CS9" s="43">
        <v>111.0175</v>
      </c>
      <c r="CT9" s="44"/>
      <c r="CU9" s="44"/>
      <c r="CV9" s="44"/>
      <c r="CW9" s="45"/>
      <c r="CX9" s="46">
        <f>IF(SUM(B9:CW9)&lt;&gt;0,AVERAGEIF(B9:CW9,"&lt;&gt;"""),"")</f>
        <v>129.82677083333337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650</v>
      </c>
      <c r="C11" s="53">
        <v>650</v>
      </c>
      <c r="D11" s="53">
        <v>650</v>
      </c>
      <c r="E11" s="53">
        <v>650</v>
      </c>
      <c r="F11" s="53">
        <v>646</v>
      </c>
      <c r="G11" s="53">
        <v>646</v>
      </c>
      <c r="H11" s="53">
        <v>646</v>
      </c>
      <c r="I11" s="53">
        <v>646</v>
      </c>
      <c r="J11" s="53">
        <v>646</v>
      </c>
      <c r="K11" s="53">
        <v>646</v>
      </c>
      <c r="L11" s="53">
        <v>646</v>
      </c>
      <c r="M11" s="53">
        <v>646</v>
      </c>
      <c r="N11" s="53">
        <v>648</v>
      </c>
      <c r="O11" s="53">
        <v>648</v>
      </c>
      <c r="P11" s="53">
        <v>648</v>
      </c>
      <c r="Q11" s="53">
        <v>648</v>
      </c>
      <c r="R11" s="53">
        <v>648</v>
      </c>
      <c r="S11" s="53">
        <v>648</v>
      </c>
      <c r="T11" s="53">
        <v>648</v>
      </c>
      <c r="U11" s="53">
        <v>648</v>
      </c>
      <c r="V11" s="53">
        <v>646</v>
      </c>
      <c r="W11" s="53">
        <v>646</v>
      </c>
      <c r="X11" s="53">
        <v>696</v>
      </c>
      <c r="Y11" s="53">
        <v>746</v>
      </c>
      <c r="Z11" s="53">
        <v>752</v>
      </c>
      <c r="AA11" s="53">
        <v>918</v>
      </c>
      <c r="AB11" s="53">
        <v>918</v>
      </c>
      <c r="AC11" s="53">
        <v>918</v>
      </c>
      <c r="AD11" s="53">
        <v>920</v>
      </c>
      <c r="AE11" s="53">
        <v>920</v>
      </c>
      <c r="AF11" s="53">
        <v>920</v>
      </c>
      <c r="AG11" s="53">
        <v>920</v>
      </c>
      <c r="AH11" s="53">
        <v>924</v>
      </c>
      <c r="AI11" s="53">
        <v>924</v>
      </c>
      <c r="AJ11" s="53">
        <v>758</v>
      </c>
      <c r="AK11" s="53">
        <v>708</v>
      </c>
      <c r="AL11" s="53">
        <v>883.27</v>
      </c>
      <c r="AM11" s="53">
        <v>656</v>
      </c>
      <c r="AN11" s="53">
        <v>656</v>
      </c>
      <c r="AO11" s="53">
        <v>656</v>
      </c>
      <c r="AP11" s="53">
        <v>652</v>
      </c>
      <c r="AQ11" s="53">
        <v>652</v>
      </c>
      <c r="AR11" s="53">
        <v>652</v>
      </c>
      <c r="AS11" s="53">
        <v>652</v>
      </c>
      <c r="AT11" s="53">
        <v>646</v>
      </c>
      <c r="AU11" s="53">
        <v>646</v>
      </c>
      <c r="AV11" s="53">
        <v>646</v>
      </c>
      <c r="AW11" s="53">
        <v>646</v>
      </c>
      <c r="AX11" s="53">
        <v>646</v>
      </c>
      <c r="AY11" s="53">
        <v>646</v>
      </c>
      <c r="AZ11" s="53">
        <v>646</v>
      </c>
      <c r="BA11" s="53">
        <v>646</v>
      </c>
      <c r="BB11" s="53">
        <v>646</v>
      </c>
      <c r="BC11" s="53">
        <v>646</v>
      </c>
      <c r="BD11" s="53">
        <v>646</v>
      </c>
      <c r="BE11" s="53">
        <v>646</v>
      </c>
      <c r="BF11" s="53">
        <v>646</v>
      </c>
      <c r="BG11" s="53">
        <v>646</v>
      </c>
      <c r="BH11" s="53">
        <v>912</v>
      </c>
      <c r="BI11" s="53">
        <v>912</v>
      </c>
      <c r="BJ11" s="53">
        <v>748</v>
      </c>
      <c r="BK11" s="53">
        <v>914</v>
      </c>
      <c r="BL11" s="53">
        <v>914</v>
      </c>
      <c r="BM11" s="53">
        <v>914</v>
      </c>
      <c r="BN11" s="53">
        <v>916</v>
      </c>
      <c r="BO11" s="53">
        <v>916</v>
      </c>
      <c r="BP11" s="53">
        <v>916</v>
      </c>
      <c r="BQ11" s="53">
        <v>916</v>
      </c>
      <c r="BR11" s="53">
        <v>918</v>
      </c>
      <c r="BS11" s="53">
        <v>918</v>
      </c>
      <c r="BT11" s="53">
        <v>918</v>
      </c>
      <c r="BU11" s="53">
        <v>918</v>
      </c>
      <c r="BV11" s="53">
        <v>918</v>
      </c>
      <c r="BW11" s="53">
        <v>918</v>
      </c>
      <c r="BX11" s="53">
        <v>918</v>
      </c>
      <c r="BY11" s="53">
        <v>918</v>
      </c>
      <c r="BZ11" s="53">
        <v>922</v>
      </c>
      <c r="CA11" s="53">
        <v>922</v>
      </c>
      <c r="CB11" s="53">
        <v>922</v>
      </c>
      <c r="CC11" s="53">
        <v>922</v>
      </c>
      <c r="CD11" s="53">
        <v>920</v>
      </c>
      <c r="CE11" s="53">
        <v>851.53</v>
      </c>
      <c r="CF11" s="53">
        <v>795.41800000000001</v>
      </c>
      <c r="CG11" s="53">
        <v>754</v>
      </c>
      <c r="CH11" s="53">
        <v>748</v>
      </c>
      <c r="CI11" s="53">
        <v>698</v>
      </c>
      <c r="CJ11" s="53">
        <v>648</v>
      </c>
      <c r="CK11" s="53">
        <v>648</v>
      </c>
      <c r="CL11" s="53">
        <v>648</v>
      </c>
      <c r="CM11" s="53">
        <v>648</v>
      </c>
      <c r="CN11" s="53">
        <v>648</v>
      </c>
      <c r="CO11" s="53">
        <v>648</v>
      </c>
      <c r="CP11" s="53">
        <v>648</v>
      </c>
      <c r="CQ11" s="53">
        <v>648</v>
      </c>
      <c r="CR11" s="53">
        <v>648</v>
      </c>
      <c r="CS11" s="53">
        <v>648</v>
      </c>
      <c r="CT11" s="54"/>
      <c r="CU11" s="54"/>
      <c r="CV11" s="54"/>
      <c r="CW11" s="55"/>
      <c r="CX11" s="56">
        <f t="array" ref="CX11">SUMPRODUCT(B11:CW11*0.25)</f>
        <v>17986.554499999998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4113.8999999999996</v>
      </c>
      <c r="C13" s="65">
        <v>3990.7579999999998</v>
      </c>
      <c r="D13" s="65">
        <v>3876.1610000000001</v>
      </c>
      <c r="E13" s="65">
        <v>3715.6010000000001</v>
      </c>
      <c r="F13" s="65">
        <v>3770.5610000000001</v>
      </c>
      <c r="G13" s="65">
        <v>3728.1730000000002</v>
      </c>
      <c r="H13" s="65">
        <v>3749.915</v>
      </c>
      <c r="I13" s="65">
        <v>3724.114</v>
      </c>
      <c r="J13" s="65">
        <v>3668.1950000000002</v>
      </c>
      <c r="K13" s="65">
        <v>3724.1800000000003</v>
      </c>
      <c r="L13" s="65">
        <v>3727.0450000000001</v>
      </c>
      <c r="M13" s="65">
        <v>3715.6379999999999</v>
      </c>
      <c r="N13" s="65">
        <v>3679.212</v>
      </c>
      <c r="O13" s="65">
        <v>3715.221</v>
      </c>
      <c r="P13" s="65">
        <v>3732.364</v>
      </c>
      <c r="Q13" s="65">
        <v>3756.962</v>
      </c>
      <c r="R13" s="65">
        <v>3746.9580000000001</v>
      </c>
      <c r="S13" s="65">
        <v>3706.9740000000002</v>
      </c>
      <c r="T13" s="65">
        <v>3678.6010000000001</v>
      </c>
      <c r="U13" s="65">
        <v>3714.712</v>
      </c>
      <c r="V13" s="65">
        <v>3541.152</v>
      </c>
      <c r="W13" s="65">
        <v>3683.9</v>
      </c>
      <c r="X13" s="65">
        <v>3687.078</v>
      </c>
      <c r="Y13" s="65">
        <v>3742.819</v>
      </c>
      <c r="Z13" s="65">
        <v>3720.3320000000003</v>
      </c>
      <c r="AA13" s="65">
        <v>3820.9880000000003</v>
      </c>
      <c r="AB13" s="65">
        <v>3884.05</v>
      </c>
      <c r="AC13" s="65">
        <v>3884.05</v>
      </c>
      <c r="AD13" s="65">
        <v>3884.05</v>
      </c>
      <c r="AE13" s="65">
        <v>3884.05</v>
      </c>
      <c r="AF13" s="65">
        <v>3906.05</v>
      </c>
      <c r="AG13" s="65">
        <v>3926.05</v>
      </c>
      <c r="AH13" s="65">
        <v>3944.05</v>
      </c>
      <c r="AI13" s="65">
        <v>3928.962</v>
      </c>
      <c r="AJ13" s="65">
        <v>3855.7379999999998</v>
      </c>
      <c r="AK13" s="65">
        <v>3805.8410000000003</v>
      </c>
      <c r="AL13" s="65">
        <v>3933.759</v>
      </c>
      <c r="AM13" s="65">
        <v>3909.6350000000002</v>
      </c>
      <c r="AN13" s="65">
        <v>3848.6410000000001</v>
      </c>
      <c r="AO13" s="65">
        <v>3834.9</v>
      </c>
      <c r="AP13" s="65">
        <v>3654.1970000000001</v>
      </c>
      <c r="AQ13" s="65">
        <v>3392.9960000000001</v>
      </c>
      <c r="AR13" s="65">
        <v>3013.1040000000003</v>
      </c>
      <c r="AS13" s="65">
        <v>3033.7529999999997</v>
      </c>
      <c r="AT13" s="65">
        <v>3212.9570000000003</v>
      </c>
      <c r="AU13" s="65">
        <v>3446.2139999999999</v>
      </c>
      <c r="AV13" s="65">
        <v>3466.3559999999998</v>
      </c>
      <c r="AW13" s="65">
        <v>3439.1620000000003</v>
      </c>
      <c r="AX13" s="65">
        <v>3352.5420000000004</v>
      </c>
      <c r="AY13" s="65">
        <v>3573.0770000000002</v>
      </c>
      <c r="AZ13" s="65">
        <v>3741.3690000000001</v>
      </c>
      <c r="BA13" s="65">
        <v>3827.9</v>
      </c>
      <c r="BB13" s="65">
        <v>3859.9</v>
      </c>
      <c r="BC13" s="65">
        <v>3860.9</v>
      </c>
      <c r="BD13" s="65">
        <v>3880.9</v>
      </c>
      <c r="BE13" s="65">
        <v>3921.8650000000002</v>
      </c>
      <c r="BF13" s="65">
        <v>3913.9</v>
      </c>
      <c r="BG13" s="65">
        <v>3996.8700000000003</v>
      </c>
      <c r="BH13" s="65">
        <v>4107.6260000000002</v>
      </c>
      <c r="BI13" s="65">
        <v>4336.05</v>
      </c>
      <c r="BJ13" s="65">
        <v>4229.1689999999999</v>
      </c>
      <c r="BK13" s="65">
        <v>4362.05</v>
      </c>
      <c r="BL13" s="65">
        <v>4376.05</v>
      </c>
      <c r="BM13" s="65">
        <v>4376.05</v>
      </c>
      <c r="BN13" s="65">
        <v>4360.05</v>
      </c>
      <c r="BO13" s="65">
        <v>4360.05</v>
      </c>
      <c r="BP13" s="65">
        <v>4360.05</v>
      </c>
      <c r="BQ13" s="65">
        <v>4360.05</v>
      </c>
      <c r="BR13" s="65">
        <v>4272.0650000000005</v>
      </c>
      <c r="BS13" s="65">
        <v>4310.05</v>
      </c>
      <c r="BT13" s="65">
        <v>4290.05</v>
      </c>
      <c r="BU13" s="65">
        <v>4270.05</v>
      </c>
      <c r="BV13" s="65">
        <v>4238.5740000000005</v>
      </c>
      <c r="BW13" s="65">
        <v>4194.8549999999996</v>
      </c>
      <c r="BX13" s="65">
        <v>4231.05</v>
      </c>
      <c r="BY13" s="65">
        <v>4231.05</v>
      </c>
      <c r="BZ13" s="65">
        <v>4234.05</v>
      </c>
      <c r="CA13" s="65">
        <v>4234.05</v>
      </c>
      <c r="CB13" s="65">
        <v>4228.3950000000004</v>
      </c>
      <c r="CC13" s="65">
        <v>4231.87</v>
      </c>
      <c r="CD13" s="65">
        <v>4236.05</v>
      </c>
      <c r="CE13" s="65">
        <v>4152.7309999999998</v>
      </c>
      <c r="CF13" s="65">
        <v>4152.6959999999999</v>
      </c>
      <c r="CG13" s="65">
        <v>4030.9</v>
      </c>
      <c r="CH13" s="65">
        <v>4048.0450000000001</v>
      </c>
      <c r="CI13" s="65">
        <v>4016.4549999999999</v>
      </c>
      <c r="CJ13" s="65">
        <v>3977.79</v>
      </c>
      <c r="CK13" s="65">
        <v>3957.9</v>
      </c>
      <c r="CL13" s="65">
        <v>4036.9</v>
      </c>
      <c r="CM13" s="65">
        <v>3962.9</v>
      </c>
      <c r="CN13" s="65">
        <v>3896.9</v>
      </c>
      <c r="CO13" s="65">
        <v>3789.9</v>
      </c>
      <c r="CP13" s="65">
        <v>3693.3850000000002</v>
      </c>
      <c r="CQ13" s="65">
        <v>3682.9</v>
      </c>
      <c r="CR13" s="65">
        <v>3682.9</v>
      </c>
      <c r="CS13" s="65">
        <v>3325.2810000000004</v>
      </c>
      <c r="CT13" s="66"/>
      <c r="CU13" s="66"/>
      <c r="CV13" s="66"/>
      <c r="CW13" s="67"/>
      <c r="CX13" s="68">
        <f t="array" ref="CX13">SUMPRODUCT(B13:CW13*0.25)</f>
        <v>93321.559749999986</v>
      </c>
    </row>
    <row r="14" spans="1:102" ht="24.95" customHeight="1" x14ac:dyDescent="0.2">
      <c r="A14" s="63" t="s">
        <v>11</v>
      </c>
      <c r="B14" s="64">
        <v>67</v>
      </c>
      <c r="C14" s="65">
        <v>67</v>
      </c>
      <c r="D14" s="65">
        <v>67</v>
      </c>
      <c r="E14" s="65">
        <v>67</v>
      </c>
      <c r="F14" s="65">
        <v>67</v>
      </c>
      <c r="G14" s="65">
        <v>67</v>
      </c>
      <c r="H14" s="65">
        <v>67</v>
      </c>
      <c r="I14" s="65">
        <v>67</v>
      </c>
      <c r="J14" s="65">
        <v>67</v>
      </c>
      <c r="K14" s="65">
        <v>67</v>
      </c>
      <c r="L14" s="65">
        <v>67</v>
      </c>
      <c r="M14" s="65">
        <v>67</v>
      </c>
      <c r="N14" s="65">
        <v>67</v>
      </c>
      <c r="O14" s="65">
        <v>67</v>
      </c>
      <c r="P14" s="65">
        <v>67</v>
      </c>
      <c r="Q14" s="65">
        <v>67</v>
      </c>
      <c r="R14" s="65">
        <v>67</v>
      </c>
      <c r="S14" s="65">
        <v>67</v>
      </c>
      <c r="T14" s="65">
        <v>67</v>
      </c>
      <c r="U14" s="65">
        <v>67</v>
      </c>
      <c r="V14" s="65">
        <v>93</v>
      </c>
      <c r="W14" s="65">
        <v>93</v>
      </c>
      <c r="X14" s="65">
        <v>140</v>
      </c>
      <c r="Y14" s="65">
        <v>200</v>
      </c>
      <c r="Z14" s="65">
        <v>220</v>
      </c>
      <c r="AA14" s="65">
        <v>265</v>
      </c>
      <c r="AB14" s="65">
        <v>282</v>
      </c>
      <c r="AC14" s="65">
        <v>282</v>
      </c>
      <c r="AD14" s="65">
        <v>295</v>
      </c>
      <c r="AE14" s="65">
        <v>295</v>
      </c>
      <c r="AF14" s="65">
        <v>295</v>
      </c>
      <c r="AG14" s="65">
        <v>295</v>
      </c>
      <c r="AH14" s="65">
        <v>252</v>
      </c>
      <c r="AI14" s="65">
        <v>207</v>
      </c>
      <c r="AJ14" s="65">
        <v>140</v>
      </c>
      <c r="AK14" s="65">
        <v>140</v>
      </c>
      <c r="AL14" s="65">
        <v>93</v>
      </c>
      <c r="AM14" s="65">
        <v>26</v>
      </c>
      <c r="AN14" s="65">
        <v>26</v>
      </c>
      <c r="AO14" s="65">
        <v>26</v>
      </c>
      <c r="AP14" s="65">
        <v>26</v>
      </c>
      <c r="AQ14" s="65">
        <v>26</v>
      </c>
      <c r="AR14" s="65">
        <v>26</v>
      </c>
      <c r="AS14" s="65">
        <v>26</v>
      </c>
      <c r="AT14" s="65"/>
      <c r="AU14" s="65"/>
      <c r="AV14" s="65"/>
      <c r="AW14" s="65"/>
      <c r="AX14" s="65">
        <v>4</v>
      </c>
      <c r="AY14" s="65">
        <v>4</v>
      </c>
      <c r="AZ14" s="65">
        <v>4</v>
      </c>
      <c r="BA14" s="65">
        <v>4</v>
      </c>
      <c r="BB14" s="65"/>
      <c r="BC14" s="65"/>
      <c r="BD14" s="65"/>
      <c r="BE14" s="65"/>
      <c r="BF14" s="65">
        <v>93</v>
      </c>
      <c r="BG14" s="65">
        <v>110</v>
      </c>
      <c r="BH14" s="65">
        <v>244</v>
      </c>
      <c r="BI14" s="65">
        <v>371.577</v>
      </c>
      <c r="BJ14" s="65">
        <v>384</v>
      </c>
      <c r="BK14" s="65">
        <v>384</v>
      </c>
      <c r="BL14" s="65">
        <v>585.35500000000002</v>
      </c>
      <c r="BM14" s="65">
        <v>689.19200000000001</v>
      </c>
      <c r="BN14" s="65">
        <v>666</v>
      </c>
      <c r="BO14" s="65">
        <v>668</v>
      </c>
      <c r="BP14" s="65">
        <v>946</v>
      </c>
      <c r="BQ14" s="65">
        <v>1176</v>
      </c>
      <c r="BR14" s="65">
        <v>1306</v>
      </c>
      <c r="BS14" s="65">
        <v>1306</v>
      </c>
      <c r="BT14" s="65">
        <v>1341</v>
      </c>
      <c r="BU14" s="65">
        <v>1251</v>
      </c>
      <c r="BV14" s="65">
        <v>1079</v>
      </c>
      <c r="BW14" s="65">
        <v>1069</v>
      </c>
      <c r="BX14" s="65">
        <v>929</v>
      </c>
      <c r="BY14" s="65">
        <v>739</v>
      </c>
      <c r="BZ14" s="65">
        <v>679</v>
      </c>
      <c r="CA14" s="65">
        <v>679</v>
      </c>
      <c r="CB14" s="65">
        <v>644</v>
      </c>
      <c r="CC14" s="65">
        <v>599</v>
      </c>
      <c r="CD14" s="65">
        <v>559</v>
      </c>
      <c r="CE14" s="65">
        <v>559</v>
      </c>
      <c r="CF14" s="65">
        <v>409</v>
      </c>
      <c r="CG14" s="65">
        <v>272</v>
      </c>
      <c r="CH14" s="65">
        <v>220</v>
      </c>
      <c r="CI14" s="65">
        <v>220</v>
      </c>
      <c r="CJ14" s="65">
        <v>220</v>
      </c>
      <c r="CK14" s="65">
        <v>220</v>
      </c>
      <c r="CL14" s="65">
        <v>194</v>
      </c>
      <c r="CM14" s="65">
        <v>194</v>
      </c>
      <c r="CN14" s="65">
        <v>194</v>
      </c>
      <c r="CO14" s="65">
        <v>67</v>
      </c>
      <c r="CP14" s="65">
        <v>67</v>
      </c>
      <c r="CQ14" s="65">
        <v>67</v>
      </c>
      <c r="CR14" s="65">
        <v>67</v>
      </c>
      <c r="CS14" s="65">
        <v>67</v>
      </c>
      <c r="CT14" s="66"/>
      <c r="CU14" s="66"/>
      <c r="CV14" s="66"/>
      <c r="CW14" s="67"/>
      <c r="CX14" s="68">
        <f t="array" ref="CX14">SUMPRODUCT(B14:CW14*0.25)</f>
        <v>6664.7809999999999</v>
      </c>
    </row>
    <row r="15" spans="1:102" ht="24.95" customHeight="1" x14ac:dyDescent="0.2">
      <c r="A15" s="69" t="s">
        <v>12</v>
      </c>
      <c r="B15" s="70">
        <v>486.68200000000002</v>
      </c>
      <c r="C15" s="71">
        <v>489.41</v>
      </c>
      <c r="D15" s="71">
        <v>499.98399999999998</v>
      </c>
      <c r="E15" s="71">
        <v>499.80200000000002</v>
      </c>
      <c r="F15" s="71">
        <v>502.452</v>
      </c>
      <c r="G15" s="71">
        <v>504.899</v>
      </c>
      <c r="H15" s="71">
        <v>521.71100000000001</v>
      </c>
      <c r="I15" s="71">
        <v>519.27099999999996</v>
      </c>
      <c r="J15" s="71">
        <v>509.01600000000002</v>
      </c>
      <c r="K15" s="71">
        <v>510.80900000000003</v>
      </c>
      <c r="L15" s="71">
        <v>513.64200000000005</v>
      </c>
      <c r="M15" s="71">
        <v>516.00800000000004</v>
      </c>
      <c r="N15" s="71">
        <v>511.63900000000001</v>
      </c>
      <c r="O15" s="71">
        <v>517.42100000000005</v>
      </c>
      <c r="P15" s="71">
        <v>518.45100000000002</v>
      </c>
      <c r="Q15" s="71">
        <v>521.51599999999996</v>
      </c>
      <c r="R15" s="71">
        <v>526.94100000000003</v>
      </c>
      <c r="S15" s="71">
        <v>516.76</v>
      </c>
      <c r="T15" s="71">
        <v>521.553</v>
      </c>
      <c r="U15" s="71">
        <v>531.96900000000005</v>
      </c>
      <c r="V15" s="71">
        <v>509.79</v>
      </c>
      <c r="W15" s="71">
        <v>508.74900000000002</v>
      </c>
      <c r="X15" s="71">
        <v>506.04300000000001</v>
      </c>
      <c r="Y15" s="71">
        <v>496.49700000000001</v>
      </c>
      <c r="Z15" s="71">
        <v>494.09399999999999</v>
      </c>
      <c r="AA15" s="71">
        <v>504.31799999999998</v>
      </c>
      <c r="AB15" s="71">
        <v>513.68899999999996</v>
      </c>
      <c r="AC15" s="71">
        <v>584.846</v>
      </c>
      <c r="AD15" s="71">
        <v>757.88300000000004</v>
      </c>
      <c r="AE15" s="71">
        <v>1019.5669999999999</v>
      </c>
      <c r="AF15" s="71">
        <v>1346.1320000000001</v>
      </c>
      <c r="AG15" s="71">
        <v>1720.2089999999998</v>
      </c>
      <c r="AH15" s="71">
        <v>2212.6769999999997</v>
      </c>
      <c r="AI15" s="71">
        <v>2605.0540000000005</v>
      </c>
      <c r="AJ15" s="71">
        <v>3018.6840000000002</v>
      </c>
      <c r="AK15" s="71">
        <v>3360.82</v>
      </c>
      <c r="AL15" s="71">
        <v>3655.547</v>
      </c>
      <c r="AM15" s="71">
        <v>3918.9519999999998</v>
      </c>
      <c r="AN15" s="71">
        <v>4161.1210000000001</v>
      </c>
      <c r="AO15" s="71">
        <v>4376.335</v>
      </c>
      <c r="AP15" s="71">
        <v>4603.5160000000005</v>
      </c>
      <c r="AQ15" s="71">
        <v>4706.572000000001</v>
      </c>
      <c r="AR15" s="71">
        <v>4794.9089999999997</v>
      </c>
      <c r="AS15" s="71">
        <v>4854.8649999999998</v>
      </c>
      <c r="AT15" s="71">
        <v>4815.3149999999996</v>
      </c>
      <c r="AU15" s="71">
        <v>4838.2919999999995</v>
      </c>
      <c r="AV15" s="71">
        <v>4786.8670000000002</v>
      </c>
      <c r="AW15" s="71">
        <v>4735.0769999999993</v>
      </c>
      <c r="AX15" s="71">
        <v>4672.7249999999995</v>
      </c>
      <c r="AY15" s="71">
        <v>4565.8330000000005</v>
      </c>
      <c r="AZ15" s="71">
        <v>4486.1949999999997</v>
      </c>
      <c r="BA15" s="71">
        <v>4262.8870000000006</v>
      </c>
      <c r="BB15" s="71">
        <v>4000.0570000000002</v>
      </c>
      <c r="BC15" s="71">
        <v>3792.2139999999999</v>
      </c>
      <c r="BD15" s="71">
        <v>3551.7820000000002</v>
      </c>
      <c r="BE15" s="71">
        <v>3260.6470000000004</v>
      </c>
      <c r="BF15" s="71">
        <v>2906.616</v>
      </c>
      <c r="BG15" s="71">
        <v>2587.674</v>
      </c>
      <c r="BH15" s="71">
        <v>2213.6779999999999</v>
      </c>
      <c r="BI15" s="71">
        <v>1823.9590000000001</v>
      </c>
      <c r="BJ15" s="71">
        <v>1436.81</v>
      </c>
      <c r="BK15" s="71">
        <v>1128.4570000000001</v>
      </c>
      <c r="BL15" s="71">
        <v>856.79100000000005</v>
      </c>
      <c r="BM15" s="71">
        <v>669.68099999999993</v>
      </c>
      <c r="BN15" s="71">
        <v>586.03600000000006</v>
      </c>
      <c r="BO15" s="71">
        <v>554.452</v>
      </c>
      <c r="BP15" s="71">
        <v>546.15199999999993</v>
      </c>
      <c r="BQ15" s="71">
        <v>553.03099999999995</v>
      </c>
      <c r="BR15" s="71">
        <v>601.69200000000001</v>
      </c>
      <c r="BS15" s="71">
        <v>595.45500000000004</v>
      </c>
      <c r="BT15" s="71">
        <v>625.76699999999994</v>
      </c>
      <c r="BU15" s="71">
        <v>630.16899999999998</v>
      </c>
      <c r="BV15" s="71">
        <v>624.29999999999995</v>
      </c>
      <c r="BW15" s="71">
        <v>646.65899999999999</v>
      </c>
      <c r="BX15" s="71">
        <v>659.50200000000007</v>
      </c>
      <c r="BY15" s="71">
        <v>669.38499999999999</v>
      </c>
      <c r="BZ15" s="71">
        <v>674.03</v>
      </c>
      <c r="CA15" s="71">
        <v>693.85</v>
      </c>
      <c r="CB15" s="71">
        <v>694.14699999999993</v>
      </c>
      <c r="CC15" s="71">
        <v>701.93200000000002</v>
      </c>
      <c r="CD15" s="71">
        <v>707.54300000000001</v>
      </c>
      <c r="CE15" s="71">
        <v>734.53200000000004</v>
      </c>
      <c r="CF15" s="71">
        <v>753.36899999999991</v>
      </c>
      <c r="CG15" s="71">
        <v>765.72300000000007</v>
      </c>
      <c r="CH15" s="71">
        <v>767.346</v>
      </c>
      <c r="CI15" s="71">
        <v>762.71799999999996</v>
      </c>
      <c r="CJ15" s="71">
        <v>772.45100000000002</v>
      </c>
      <c r="CK15" s="71">
        <v>799.26199999999994</v>
      </c>
      <c r="CL15" s="71">
        <v>815.20699999999999</v>
      </c>
      <c r="CM15" s="71">
        <v>824.0089999999999</v>
      </c>
      <c r="CN15" s="71">
        <v>836.07600000000002</v>
      </c>
      <c r="CO15" s="71">
        <v>846.41800000000001</v>
      </c>
      <c r="CP15" s="71">
        <v>886.48400000000004</v>
      </c>
      <c r="CQ15" s="71">
        <v>903.923</v>
      </c>
      <c r="CR15" s="71">
        <v>915.24400000000003</v>
      </c>
      <c r="CS15" s="71">
        <v>928.38699999999994</v>
      </c>
      <c r="CT15" s="72"/>
      <c r="CU15" s="72"/>
      <c r="CV15" s="72"/>
      <c r="CW15" s="73"/>
      <c r="CX15" s="74">
        <f t="array" ref="CX15">SUMPRODUCT(B15:CW15*0.25)</f>
        <v>38484.403249999988</v>
      </c>
    </row>
    <row r="16" spans="1:102" ht="24.95" customHeight="1" x14ac:dyDescent="0.2">
      <c r="A16" s="69" t="s">
        <v>13</v>
      </c>
      <c r="B16" s="70">
        <v>6</v>
      </c>
      <c r="C16" s="71">
        <v>6</v>
      </c>
      <c r="D16" s="71">
        <v>6</v>
      </c>
      <c r="E16" s="71">
        <v>6</v>
      </c>
      <c r="F16" s="71">
        <v>6</v>
      </c>
      <c r="G16" s="71">
        <v>6</v>
      </c>
      <c r="H16" s="71">
        <v>6</v>
      </c>
      <c r="I16" s="71">
        <v>6</v>
      </c>
      <c r="J16" s="71">
        <v>6</v>
      </c>
      <c r="K16" s="71">
        <v>6</v>
      </c>
      <c r="L16" s="71">
        <v>6</v>
      </c>
      <c r="M16" s="71">
        <v>6</v>
      </c>
      <c r="N16" s="71">
        <v>7</v>
      </c>
      <c r="O16" s="71">
        <v>7</v>
      </c>
      <c r="P16" s="71">
        <v>7</v>
      </c>
      <c r="Q16" s="71">
        <v>7</v>
      </c>
      <c r="R16" s="71">
        <v>8</v>
      </c>
      <c r="S16" s="71">
        <v>8</v>
      </c>
      <c r="T16" s="71">
        <v>8</v>
      </c>
      <c r="U16" s="71">
        <v>8</v>
      </c>
      <c r="V16" s="71">
        <v>8</v>
      </c>
      <c r="W16" s="71">
        <v>8</v>
      </c>
      <c r="X16" s="71">
        <v>8</v>
      </c>
      <c r="Y16" s="71">
        <v>8</v>
      </c>
      <c r="Z16" s="71">
        <v>9</v>
      </c>
      <c r="AA16" s="71">
        <v>9</v>
      </c>
      <c r="AB16" s="71">
        <v>9</v>
      </c>
      <c r="AC16" s="71">
        <v>9</v>
      </c>
      <c r="AD16" s="71">
        <v>16</v>
      </c>
      <c r="AE16" s="71">
        <v>16</v>
      </c>
      <c r="AF16" s="71">
        <v>16</v>
      </c>
      <c r="AG16" s="71">
        <v>16</v>
      </c>
      <c r="AH16" s="71">
        <v>33</v>
      </c>
      <c r="AI16" s="71">
        <v>33</v>
      </c>
      <c r="AJ16" s="71">
        <v>33</v>
      </c>
      <c r="AK16" s="71">
        <v>33</v>
      </c>
      <c r="AL16" s="71">
        <v>50</v>
      </c>
      <c r="AM16" s="71">
        <v>50</v>
      </c>
      <c r="AN16" s="71">
        <v>50</v>
      </c>
      <c r="AO16" s="71">
        <v>50</v>
      </c>
      <c r="AP16" s="71">
        <v>57</v>
      </c>
      <c r="AQ16" s="71">
        <v>57</v>
      </c>
      <c r="AR16" s="71">
        <v>57</v>
      </c>
      <c r="AS16" s="71">
        <v>57</v>
      </c>
      <c r="AT16" s="71">
        <v>58</v>
      </c>
      <c r="AU16" s="71">
        <v>58</v>
      </c>
      <c r="AV16" s="71">
        <v>58</v>
      </c>
      <c r="AW16" s="71">
        <v>58</v>
      </c>
      <c r="AX16" s="71">
        <v>52</v>
      </c>
      <c r="AY16" s="71">
        <v>52</v>
      </c>
      <c r="AZ16" s="71">
        <v>52</v>
      </c>
      <c r="BA16" s="71">
        <v>52</v>
      </c>
      <c r="BB16" s="71">
        <v>41</v>
      </c>
      <c r="BC16" s="71">
        <v>41</v>
      </c>
      <c r="BD16" s="71">
        <v>41</v>
      </c>
      <c r="BE16" s="71">
        <v>41</v>
      </c>
      <c r="BF16" s="71">
        <v>26</v>
      </c>
      <c r="BG16" s="71">
        <v>26</v>
      </c>
      <c r="BH16" s="71">
        <v>26</v>
      </c>
      <c r="BI16" s="71">
        <v>26</v>
      </c>
      <c r="BJ16" s="71">
        <v>10</v>
      </c>
      <c r="BK16" s="71">
        <v>10</v>
      </c>
      <c r="BL16" s="71">
        <v>10</v>
      </c>
      <c r="BM16" s="71">
        <v>10</v>
      </c>
      <c r="BN16" s="71">
        <v>6</v>
      </c>
      <c r="BO16" s="71">
        <v>6</v>
      </c>
      <c r="BP16" s="71">
        <v>6</v>
      </c>
      <c r="BQ16" s="71">
        <v>6</v>
      </c>
      <c r="BR16" s="71">
        <v>6</v>
      </c>
      <c r="BS16" s="71">
        <v>6</v>
      </c>
      <c r="BT16" s="71">
        <v>6</v>
      </c>
      <c r="BU16" s="71">
        <v>6</v>
      </c>
      <c r="BV16" s="71">
        <v>6</v>
      </c>
      <c r="BW16" s="71">
        <v>6</v>
      </c>
      <c r="BX16" s="71">
        <v>6</v>
      </c>
      <c r="BY16" s="71">
        <v>6</v>
      </c>
      <c r="BZ16" s="71">
        <v>6</v>
      </c>
      <c r="CA16" s="71">
        <v>6</v>
      </c>
      <c r="CB16" s="71">
        <v>6</v>
      </c>
      <c r="CC16" s="71">
        <v>6</v>
      </c>
      <c r="CD16" s="71">
        <v>5</v>
      </c>
      <c r="CE16" s="71">
        <v>5</v>
      </c>
      <c r="CF16" s="71">
        <v>5</v>
      </c>
      <c r="CG16" s="71">
        <v>5</v>
      </c>
      <c r="CH16" s="71">
        <v>6</v>
      </c>
      <c r="CI16" s="71">
        <v>6</v>
      </c>
      <c r="CJ16" s="71">
        <v>6</v>
      </c>
      <c r="CK16" s="71">
        <v>6</v>
      </c>
      <c r="CL16" s="71">
        <v>6</v>
      </c>
      <c r="CM16" s="71">
        <v>6</v>
      </c>
      <c r="CN16" s="71">
        <v>6</v>
      </c>
      <c r="CO16" s="71">
        <v>6</v>
      </c>
      <c r="CP16" s="71">
        <v>6</v>
      </c>
      <c r="CQ16" s="71">
        <v>6</v>
      </c>
      <c r="CR16" s="71">
        <v>6</v>
      </c>
      <c r="CS16" s="71">
        <v>6</v>
      </c>
      <c r="CT16" s="72"/>
      <c r="CU16" s="72"/>
      <c r="CV16" s="72"/>
      <c r="CW16" s="73"/>
      <c r="CX16" s="74">
        <f t="array" ref="CX16">SUMPRODUCT(B16:CW16*0.25)</f>
        <v>440</v>
      </c>
    </row>
    <row r="17" spans="1:102" ht="30" customHeight="1" thickBot="1" x14ac:dyDescent="0.25">
      <c r="A17" s="75" t="s">
        <v>14</v>
      </c>
      <c r="B17" s="76">
        <f>SUM(B11:B16)</f>
        <v>5323.5819999999994</v>
      </c>
      <c r="C17" s="77">
        <f t="shared" ref="C17:BN17" si="0">SUM(C11:C16)</f>
        <v>5203.1679999999997</v>
      </c>
      <c r="D17" s="77">
        <f t="shared" si="0"/>
        <v>5099.1450000000004</v>
      </c>
      <c r="E17" s="77">
        <f t="shared" si="0"/>
        <v>4938.4030000000002</v>
      </c>
      <c r="F17" s="77">
        <f t="shared" si="0"/>
        <v>4992.0129999999999</v>
      </c>
      <c r="G17" s="77">
        <f t="shared" si="0"/>
        <v>4952.072000000001</v>
      </c>
      <c r="H17" s="77">
        <f t="shared" si="0"/>
        <v>4990.6260000000002</v>
      </c>
      <c r="I17" s="77">
        <f t="shared" si="0"/>
        <v>4962.3849999999993</v>
      </c>
      <c r="J17" s="77">
        <f t="shared" si="0"/>
        <v>4896.2109999999993</v>
      </c>
      <c r="K17" s="77">
        <f t="shared" si="0"/>
        <v>4953.9890000000005</v>
      </c>
      <c r="L17" s="77">
        <f t="shared" si="0"/>
        <v>4959.6869999999999</v>
      </c>
      <c r="M17" s="77">
        <f t="shared" si="0"/>
        <v>4950.6459999999997</v>
      </c>
      <c r="N17" s="77">
        <f t="shared" si="0"/>
        <v>4912.8509999999997</v>
      </c>
      <c r="O17" s="77">
        <f t="shared" si="0"/>
        <v>4954.6419999999998</v>
      </c>
      <c r="P17" s="77">
        <f t="shared" si="0"/>
        <v>4972.8149999999996</v>
      </c>
      <c r="Q17" s="77">
        <f t="shared" si="0"/>
        <v>5000.4779999999992</v>
      </c>
      <c r="R17" s="77">
        <f t="shared" si="0"/>
        <v>4996.8990000000003</v>
      </c>
      <c r="S17" s="77">
        <f t="shared" si="0"/>
        <v>4946.7340000000004</v>
      </c>
      <c r="T17" s="77">
        <f t="shared" si="0"/>
        <v>4923.1540000000005</v>
      </c>
      <c r="U17" s="77">
        <f t="shared" si="0"/>
        <v>4969.6809999999996</v>
      </c>
      <c r="V17" s="77">
        <f t="shared" si="0"/>
        <v>4797.942</v>
      </c>
      <c r="W17" s="77">
        <f t="shared" si="0"/>
        <v>4939.6489999999994</v>
      </c>
      <c r="X17" s="77">
        <f t="shared" si="0"/>
        <v>5037.1209999999992</v>
      </c>
      <c r="Y17" s="77">
        <f t="shared" si="0"/>
        <v>5193.3159999999998</v>
      </c>
      <c r="Z17" s="77">
        <f t="shared" si="0"/>
        <v>5195.4260000000004</v>
      </c>
      <c r="AA17" s="77">
        <f t="shared" si="0"/>
        <v>5517.3060000000005</v>
      </c>
      <c r="AB17" s="77">
        <f t="shared" si="0"/>
        <v>5606.7390000000005</v>
      </c>
      <c r="AC17" s="77">
        <f t="shared" si="0"/>
        <v>5677.8960000000006</v>
      </c>
      <c r="AD17" s="77">
        <f t="shared" si="0"/>
        <v>5872.933</v>
      </c>
      <c r="AE17" s="77">
        <f t="shared" si="0"/>
        <v>6134.6170000000002</v>
      </c>
      <c r="AF17" s="77">
        <f t="shared" si="0"/>
        <v>6483.1820000000007</v>
      </c>
      <c r="AG17" s="77">
        <f t="shared" si="0"/>
        <v>6877.259</v>
      </c>
      <c r="AH17" s="77">
        <f t="shared" si="0"/>
        <v>7365.7269999999999</v>
      </c>
      <c r="AI17" s="77">
        <f t="shared" si="0"/>
        <v>7698.0159999999996</v>
      </c>
      <c r="AJ17" s="77">
        <f t="shared" si="0"/>
        <v>7805.4219999999996</v>
      </c>
      <c r="AK17" s="77">
        <f t="shared" si="0"/>
        <v>8047.6610000000001</v>
      </c>
      <c r="AL17" s="77">
        <f t="shared" si="0"/>
        <v>8615.5760000000009</v>
      </c>
      <c r="AM17" s="77">
        <f t="shared" si="0"/>
        <v>8560.5869999999995</v>
      </c>
      <c r="AN17" s="77">
        <f t="shared" si="0"/>
        <v>8741.7619999999988</v>
      </c>
      <c r="AO17" s="77">
        <f t="shared" si="0"/>
        <v>8943.2350000000006</v>
      </c>
      <c r="AP17" s="77">
        <f t="shared" si="0"/>
        <v>8992.7129999999997</v>
      </c>
      <c r="AQ17" s="77">
        <f t="shared" si="0"/>
        <v>8834.5680000000011</v>
      </c>
      <c r="AR17" s="77">
        <f t="shared" si="0"/>
        <v>8543.012999999999</v>
      </c>
      <c r="AS17" s="77">
        <f t="shared" si="0"/>
        <v>8623.6179999999986</v>
      </c>
      <c r="AT17" s="77">
        <f t="shared" si="0"/>
        <v>8732.2720000000008</v>
      </c>
      <c r="AU17" s="77">
        <f t="shared" si="0"/>
        <v>8988.5059999999994</v>
      </c>
      <c r="AV17" s="77">
        <f t="shared" si="0"/>
        <v>8957.223</v>
      </c>
      <c r="AW17" s="77">
        <f t="shared" si="0"/>
        <v>8878.2389999999996</v>
      </c>
      <c r="AX17" s="77">
        <f t="shared" si="0"/>
        <v>8727.2669999999998</v>
      </c>
      <c r="AY17" s="77">
        <f t="shared" si="0"/>
        <v>8840.91</v>
      </c>
      <c r="AZ17" s="77">
        <f t="shared" si="0"/>
        <v>8929.5640000000003</v>
      </c>
      <c r="BA17" s="77">
        <f t="shared" si="0"/>
        <v>8792.7870000000003</v>
      </c>
      <c r="BB17" s="77">
        <f t="shared" si="0"/>
        <v>8546.9570000000003</v>
      </c>
      <c r="BC17" s="77">
        <f t="shared" si="0"/>
        <v>8340.1139999999996</v>
      </c>
      <c r="BD17" s="77">
        <f t="shared" si="0"/>
        <v>8119.6819999999998</v>
      </c>
      <c r="BE17" s="77">
        <f t="shared" si="0"/>
        <v>7869.5120000000006</v>
      </c>
      <c r="BF17" s="77">
        <f t="shared" si="0"/>
        <v>7585.5159999999996</v>
      </c>
      <c r="BG17" s="77">
        <f t="shared" si="0"/>
        <v>7366.5440000000008</v>
      </c>
      <c r="BH17" s="77">
        <f t="shared" si="0"/>
        <v>7503.3040000000001</v>
      </c>
      <c r="BI17" s="77">
        <f t="shared" si="0"/>
        <v>7469.5860000000002</v>
      </c>
      <c r="BJ17" s="77">
        <f t="shared" si="0"/>
        <v>6807.9789999999994</v>
      </c>
      <c r="BK17" s="77">
        <f t="shared" si="0"/>
        <v>6798.5070000000005</v>
      </c>
      <c r="BL17" s="77">
        <f t="shared" si="0"/>
        <v>6742.1960000000008</v>
      </c>
      <c r="BM17" s="77">
        <f t="shared" si="0"/>
        <v>6658.9229999999998</v>
      </c>
      <c r="BN17" s="77">
        <f t="shared" si="0"/>
        <v>6534.0860000000002</v>
      </c>
      <c r="BO17" s="77">
        <f t="shared" ref="BO17:CW17" si="1">SUM(BO11:BO16)</f>
        <v>6504.5020000000004</v>
      </c>
      <c r="BP17" s="77">
        <f t="shared" si="1"/>
        <v>6774.2020000000002</v>
      </c>
      <c r="BQ17" s="77">
        <f t="shared" si="1"/>
        <v>7011.0810000000001</v>
      </c>
      <c r="BR17" s="77">
        <f t="shared" si="1"/>
        <v>7103.7570000000005</v>
      </c>
      <c r="BS17" s="77">
        <f t="shared" si="1"/>
        <v>7135.5050000000001</v>
      </c>
      <c r="BT17" s="77">
        <f t="shared" si="1"/>
        <v>7180.817</v>
      </c>
      <c r="BU17" s="77">
        <f t="shared" si="1"/>
        <v>7075.2190000000001</v>
      </c>
      <c r="BV17" s="77">
        <f t="shared" si="1"/>
        <v>6865.8740000000007</v>
      </c>
      <c r="BW17" s="77">
        <f t="shared" si="1"/>
        <v>6834.5139999999992</v>
      </c>
      <c r="BX17" s="77">
        <f t="shared" si="1"/>
        <v>6743.5520000000006</v>
      </c>
      <c r="BY17" s="77">
        <f t="shared" si="1"/>
        <v>6563.4350000000004</v>
      </c>
      <c r="BZ17" s="77">
        <f t="shared" si="1"/>
        <v>6515.08</v>
      </c>
      <c r="CA17" s="77">
        <f t="shared" si="1"/>
        <v>6534.9000000000005</v>
      </c>
      <c r="CB17" s="77">
        <f t="shared" si="1"/>
        <v>6494.5420000000004</v>
      </c>
      <c r="CC17" s="77">
        <f t="shared" si="1"/>
        <v>6460.8019999999997</v>
      </c>
      <c r="CD17" s="77">
        <f t="shared" si="1"/>
        <v>6427.5929999999998</v>
      </c>
      <c r="CE17" s="77">
        <f t="shared" si="1"/>
        <v>6302.7929999999997</v>
      </c>
      <c r="CF17" s="77">
        <f t="shared" si="1"/>
        <v>6115.4829999999993</v>
      </c>
      <c r="CG17" s="77">
        <f t="shared" si="1"/>
        <v>5827.6229999999996</v>
      </c>
      <c r="CH17" s="77">
        <f t="shared" si="1"/>
        <v>5789.3909999999996</v>
      </c>
      <c r="CI17" s="77">
        <f t="shared" si="1"/>
        <v>5703.1729999999998</v>
      </c>
      <c r="CJ17" s="77">
        <f t="shared" si="1"/>
        <v>5624.241</v>
      </c>
      <c r="CK17" s="77">
        <f t="shared" si="1"/>
        <v>5631.1619999999994</v>
      </c>
      <c r="CL17" s="77">
        <f t="shared" si="1"/>
        <v>5700.107</v>
      </c>
      <c r="CM17" s="77">
        <f t="shared" si="1"/>
        <v>5634.9089999999997</v>
      </c>
      <c r="CN17" s="77">
        <f t="shared" si="1"/>
        <v>5580.9759999999997</v>
      </c>
      <c r="CO17" s="77">
        <f t="shared" si="1"/>
        <v>5357.3179999999993</v>
      </c>
      <c r="CP17" s="77">
        <f t="shared" si="1"/>
        <v>5300.8690000000006</v>
      </c>
      <c r="CQ17" s="77">
        <f t="shared" si="1"/>
        <v>5307.8229999999994</v>
      </c>
      <c r="CR17" s="77">
        <f t="shared" si="1"/>
        <v>5319.1439999999993</v>
      </c>
      <c r="CS17" s="77">
        <f t="shared" si="1"/>
        <v>4974.6680000000006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156897.29849999998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1006.9</v>
      </c>
      <c r="C30" s="88">
        <v>1008.9</v>
      </c>
      <c r="D30" s="88">
        <v>1010.9</v>
      </c>
      <c r="E30" s="88">
        <v>1012.9</v>
      </c>
      <c r="F30" s="88">
        <v>983.9</v>
      </c>
      <c r="G30" s="88">
        <v>984.9</v>
      </c>
      <c r="H30" s="88">
        <v>984.9</v>
      </c>
      <c r="I30" s="88">
        <v>985.9</v>
      </c>
      <c r="J30" s="88">
        <v>985.9</v>
      </c>
      <c r="K30" s="88">
        <v>985.9</v>
      </c>
      <c r="L30" s="88">
        <v>986.9</v>
      </c>
      <c r="M30" s="88">
        <v>988.9</v>
      </c>
      <c r="N30" s="88">
        <v>993.9</v>
      </c>
      <c r="O30" s="88">
        <v>994.9</v>
      </c>
      <c r="P30" s="88">
        <v>993.9</v>
      </c>
      <c r="Q30" s="88">
        <v>992.9</v>
      </c>
      <c r="R30" s="88">
        <v>1017.9</v>
      </c>
      <c r="S30" s="88">
        <v>1017.9</v>
      </c>
      <c r="T30" s="88">
        <v>1020.9</v>
      </c>
      <c r="U30" s="88">
        <v>1026.9000000000001</v>
      </c>
      <c r="V30" s="88">
        <v>1077.9000000000001</v>
      </c>
      <c r="W30" s="88">
        <v>1065.9000000000001</v>
      </c>
      <c r="X30" s="88">
        <v>1100.9000000000001</v>
      </c>
      <c r="Y30" s="88">
        <v>1100.9000000000001</v>
      </c>
      <c r="Z30" s="88">
        <v>1128.9000000000001</v>
      </c>
      <c r="AA30" s="88">
        <v>1173.9000000000001</v>
      </c>
      <c r="AB30" s="88">
        <v>1179.9000000000001</v>
      </c>
      <c r="AC30" s="88">
        <v>1211.9000000000001</v>
      </c>
      <c r="AD30" s="88">
        <v>1331.96</v>
      </c>
      <c r="AE30" s="88">
        <v>1409.96</v>
      </c>
      <c r="AF30" s="88">
        <v>1528.96</v>
      </c>
      <c r="AG30" s="88">
        <v>1669.96</v>
      </c>
      <c r="AH30" s="88">
        <v>1811.79</v>
      </c>
      <c r="AI30" s="88">
        <v>1897.79</v>
      </c>
      <c r="AJ30" s="88">
        <v>1974.79</v>
      </c>
      <c r="AK30" s="88">
        <v>2104.79</v>
      </c>
      <c r="AL30" s="88">
        <v>2232.08</v>
      </c>
      <c r="AM30" s="88">
        <v>2251.08</v>
      </c>
      <c r="AN30" s="88">
        <v>2350.08</v>
      </c>
      <c r="AO30" s="88">
        <v>2413.08</v>
      </c>
      <c r="AP30" s="88">
        <v>2466.66</v>
      </c>
      <c r="AQ30" s="88">
        <v>2506.66</v>
      </c>
      <c r="AR30" s="88">
        <v>2534.66</v>
      </c>
      <c r="AS30" s="88">
        <v>2550.66</v>
      </c>
      <c r="AT30" s="88">
        <v>2523.64</v>
      </c>
      <c r="AU30" s="88">
        <v>2523.64</v>
      </c>
      <c r="AV30" s="88">
        <v>2507.64</v>
      </c>
      <c r="AW30" s="88">
        <v>2495.64</v>
      </c>
      <c r="AX30" s="88">
        <v>2466.0700000000002</v>
      </c>
      <c r="AY30" s="88">
        <v>2437.0700000000002</v>
      </c>
      <c r="AZ30" s="88">
        <v>2387.0700000000002</v>
      </c>
      <c r="BA30" s="88">
        <v>2334.0700000000002</v>
      </c>
      <c r="BB30" s="88">
        <v>2234.15</v>
      </c>
      <c r="BC30" s="88">
        <v>2157.15</v>
      </c>
      <c r="BD30" s="88">
        <v>2050.15</v>
      </c>
      <c r="BE30" s="88">
        <v>1951.15</v>
      </c>
      <c r="BF30" s="88">
        <v>1846.93</v>
      </c>
      <c r="BG30" s="88">
        <v>1733.93</v>
      </c>
      <c r="BH30" s="88">
        <v>1780.93</v>
      </c>
      <c r="BI30" s="88">
        <v>1661.93</v>
      </c>
      <c r="BJ30" s="88">
        <v>1552.5</v>
      </c>
      <c r="BK30" s="88">
        <v>1452.5</v>
      </c>
      <c r="BL30" s="88">
        <v>1389.5</v>
      </c>
      <c r="BM30" s="88">
        <v>1455.5</v>
      </c>
      <c r="BN30" s="88">
        <v>1482.9</v>
      </c>
      <c r="BO30" s="88">
        <v>1463.9</v>
      </c>
      <c r="BP30" s="88">
        <v>1734.9</v>
      </c>
      <c r="BQ30" s="88">
        <v>1887.9</v>
      </c>
      <c r="BR30" s="88">
        <v>1949.9</v>
      </c>
      <c r="BS30" s="88">
        <v>1961.9</v>
      </c>
      <c r="BT30" s="88">
        <v>2030.9</v>
      </c>
      <c r="BU30" s="88">
        <v>1927.9</v>
      </c>
      <c r="BV30" s="88">
        <v>1820.9</v>
      </c>
      <c r="BW30" s="88">
        <v>1775.9</v>
      </c>
      <c r="BX30" s="88">
        <v>1640.9</v>
      </c>
      <c r="BY30" s="88">
        <v>1457.9</v>
      </c>
      <c r="BZ30" s="88">
        <v>1459.9</v>
      </c>
      <c r="CA30" s="88">
        <v>1465.9</v>
      </c>
      <c r="CB30" s="88">
        <v>1391.9</v>
      </c>
      <c r="CC30" s="88">
        <v>1397.9</v>
      </c>
      <c r="CD30" s="88">
        <v>1400.9</v>
      </c>
      <c r="CE30" s="88">
        <v>1405.9</v>
      </c>
      <c r="CF30" s="88">
        <v>1409.9</v>
      </c>
      <c r="CG30" s="88">
        <v>1294.9000000000001</v>
      </c>
      <c r="CH30" s="88">
        <v>1228.9000000000001</v>
      </c>
      <c r="CI30" s="88">
        <v>1234.9000000000001</v>
      </c>
      <c r="CJ30" s="88">
        <v>1240.9000000000001</v>
      </c>
      <c r="CK30" s="88">
        <v>1246.9000000000001</v>
      </c>
      <c r="CL30" s="88">
        <v>1213.9000000000001</v>
      </c>
      <c r="CM30" s="88">
        <v>1220.9000000000001</v>
      </c>
      <c r="CN30" s="88">
        <v>1226.9000000000001</v>
      </c>
      <c r="CO30" s="88">
        <v>1165.9000000000001</v>
      </c>
      <c r="CP30" s="88">
        <v>1171.9000000000001</v>
      </c>
      <c r="CQ30" s="88">
        <v>1177.9000000000001</v>
      </c>
      <c r="CR30" s="88">
        <v>1184.9000000000001</v>
      </c>
      <c r="CS30" s="88">
        <v>1191.9000000000001</v>
      </c>
      <c r="CT30" s="89"/>
      <c r="CU30" s="89"/>
      <c r="CV30" s="89"/>
      <c r="CW30" s="90"/>
      <c r="CX30" s="91">
        <f t="array" ref="CX30">SUMPRODUCT(B30:CW30*0.25)</f>
        <v>37467.779999999955</v>
      </c>
    </row>
    <row r="31" spans="1:102" ht="24.95" customHeight="1" x14ac:dyDescent="0.2">
      <c r="A31" s="92" t="s">
        <v>26</v>
      </c>
      <c r="B31" s="93">
        <v>1524.934</v>
      </c>
      <c r="C31" s="94">
        <v>1482.8710000000001</v>
      </c>
      <c r="D31" s="94">
        <v>1487.1590000000001</v>
      </c>
      <c r="E31" s="94">
        <v>1434.848</v>
      </c>
      <c r="F31" s="94">
        <v>1516.7840000000001</v>
      </c>
      <c r="G31" s="94">
        <v>1475.922</v>
      </c>
      <c r="H31" s="94">
        <v>1514.5250000000001</v>
      </c>
      <c r="I31" s="94">
        <v>1485.2619999999999</v>
      </c>
      <c r="J31" s="94">
        <v>1394.2190000000001</v>
      </c>
      <c r="K31" s="94">
        <v>1452.2819999999999</v>
      </c>
      <c r="L31" s="94">
        <v>1457.364</v>
      </c>
      <c r="M31" s="94">
        <v>1446.5889999999999</v>
      </c>
      <c r="N31" s="94">
        <v>1432.971</v>
      </c>
      <c r="O31" s="94">
        <v>1473.83</v>
      </c>
      <c r="P31" s="94">
        <v>1493.0239999999999</v>
      </c>
      <c r="Q31" s="94">
        <v>1521.6559999999999</v>
      </c>
      <c r="R31" s="94">
        <v>1541.0119999999999</v>
      </c>
      <c r="S31" s="94">
        <v>1490.655</v>
      </c>
      <c r="T31" s="94">
        <v>1463.93</v>
      </c>
      <c r="U31" s="94">
        <v>1504.335</v>
      </c>
      <c r="V31" s="94">
        <v>1901.3869999999999</v>
      </c>
      <c r="W31" s="94">
        <v>2055.1610000000001</v>
      </c>
      <c r="X31" s="94">
        <v>2067.6080000000002</v>
      </c>
      <c r="Y31" s="94">
        <v>2073.8890000000001</v>
      </c>
      <c r="Z31" s="94">
        <v>1891.0150000000001</v>
      </c>
      <c r="AA31" s="94">
        <v>2167.2870000000003</v>
      </c>
      <c r="AB31" s="94">
        <v>2250.3710000000001</v>
      </c>
      <c r="AC31" s="94">
        <v>2291.221</v>
      </c>
      <c r="AD31" s="94">
        <v>2367.625</v>
      </c>
      <c r="AE31" s="94">
        <v>2579.0700000000002</v>
      </c>
      <c r="AF31" s="94">
        <v>2841.9250000000002</v>
      </c>
      <c r="AG31" s="94">
        <v>3128.7820000000002</v>
      </c>
      <c r="AH31" s="94">
        <v>3350.5830000000001</v>
      </c>
      <c r="AI31" s="94">
        <v>3633.51</v>
      </c>
      <c r="AJ31" s="94">
        <v>3699.239</v>
      </c>
      <c r="AK31" s="94">
        <v>3892.3789999999999</v>
      </c>
      <c r="AL31" s="94">
        <v>4466.3620000000001</v>
      </c>
      <c r="AM31" s="94">
        <v>4515.5219999999999</v>
      </c>
      <c r="AN31" s="94">
        <v>4620.7089999999998</v>
      </c>
      <c r="AO31" s="94">
        <v>4879.9610000000002</v>
      </c>
      <c r="AP31" s="94">
        <v>4899.6459999999997</v>
      </c>
      <c r="AQ31" s="94">
        <v>4710.9160000000002</v>
      </c>
      <c r="AR31" s="94">
        <v>4396.8500000000004</v>
      </c>
      <c r="AS31" s="94">
        <v>4463.5739999999996</v>
      </c>
      <c r="AT31" s="94">
        <v>4597.6710000000003</v>
      </c>
      <c r="AU31" s="94">
        <v>4849.7969999999996</v>
      </c>
      <c r="AV31" s="94">
        <v>4830.652</v>
      </c>
      <c r="AW31" s="94">
        <v>4759.9059999999999</v>
      </c>
      <c r="AX31" s="94">
        <v>4635.6260000000002</v>
      </c>
      <c r="AY31" s="94">
        <v>4771.7629999999999</v>
      </c>
      <c r="AZ31" s="94">
        <v>4899.6540000000005</v>
      </c>
      <c r="BA31" s="94">
        <v>4762.4679999999998</v>
      </c>
      <c r="BB31" s="94">
        <v>4563.7700000000004</v>
      </c>
      <c r="BC31" s="94">
        <v>4417.7290000000003</v>
      </c>
      <c r="BD31" s="94">
        <v>4247.2709999999997</v>
      </c>
      <c r="BE31" s="94">
        <v>4034.21</v>
      </c>
      <c r="BF31" s="94">
        <v>3709.4520000000002</v>
      </c>
      <c r="BG31" s="94">
        <v>3503.1610000000001</v>
      </c>
      <c r="BH31" s="94">
        <v>3491.6480000000001</v>
      </c>
      <c r="BI31" s="94">
        <v>3445.6590000000001</v>
      </c>
      <c r="BJ31" s="94">
        <v>2843.1669999999999</v>
      </c>
      <c r="BK31" s="94">
        <v>2901.1</v>
      </c>
      <c r="BL31" s="94">
        <v>2844.846</v>
      </c>
      <c r="BM31" s="94">
        <v>2681.8359999999998</v>
      </c>
      <c r="BN31" s="94">
        <v>2536.1089999999999</v>
      </c>
      <c r="BO31" s="94">
        <v>2524.4560000000001</v>
      </c>
      <c r="BP31" s="94">
        <v>2523.5010000000002</v>
      </c>
      <c r="BQ31" s="94">
        <v>2607.8530000000001</v>
      </c>
      <c r="BR31" s="94">
        <v>2648.6480000000001</v>
      </c>
      <c r="BS31" s="94">
        <v>2668.8530000000001</v>
      </c>
      <c r="BT31" s="94">
        <v>2646.0079999999998</v>
      </c>
      <c r="BU31" s="94">
        <v>2644.11</v>
      </c>
      <c r="BV31" s="94">
        <v>2550.681</v>
      </c>
      <c r="BW31" s="94">
        <v>2565.6149999999998</v>
      </c>
      <c r="BX31" s="94">
        <v>2611.078</v>
      </c>
      <c r="BY31" s="94">
        <v>2615.4479999999999</v>
      </c>
      <c r="BZ31" s="94">
        <v>2599.2710000000002</v>
      </c>
      <c r="CA31" s="94">
        <v>2613.837</v>
      </c>
      <c r="CB31" s="94">
        <v>2648.2809999999999</v>
      </c>
      <c r="CC31" s="94">
        <v>2609.7339999999999</v>
      </c>
      <c r="CD31" s="94">
        <v>2553.9870000000001</v>
      </c>
      <c r="CE31" s="94">
        <v>2425.1280000000002</v>
      </c>
      <c r="CF31" s="94">
        <v>2234.2709999999997</v>
      </c>
      <c r="CG31" s="94">
        <v>2061.6689999999999</v>
      </c>
      <c r="CH31" s="94">
        <v>2054.8519999999999</v>
      </c>
      <c r="CI31" s="94">
        <v>2013.223</v>
      </c>
      <c r="CJ31" s="94">
        <v>1978.375</v>
      </c>
      <c r="CK31" s="94">
        <v>1979.72</v>
      </c>
      <c r="CL31" s="94">
        <v>2209.913</v>
      </c>
      <c r="CM31" s="94">
        <v>2138.4539999999997</v>
      </c>
      <c r="CN31" s="94">
        <v>2145.8739999999998</v>
      </c>
      <c r="CO31" s="94">
        <v>2092.7449999999999</v>
      </c>
      <c r="CP31" s="94">
        <v>1961.2850000000001</v>
      </c>
      <c r="CQ31" s="94">
        <v>1965.847</v>
      </c>
      <c r="CR31" s="94">
        <v>1971.653</v>
      </c>
      <c r="CS31" s="94">
        <v>1619.848</v>
      </c>
      <c r="CT31" s="95"/>
      <c r="CU31" s="95"/>
      <c r="CV31" s="95"/>
      <c r="CW31" s="96"/>
      <c r="CX31" s="97">
        <f t="array" ref="CX31">SUMPRODUCT(B31:CW31*0.25)</f>
        <v>66137.619249999989</v>
      </c>
    </row>
    <row r="32" spans="1:102" ht="24.95" customHeight="1" x14ac:dyDescent="0.2">
      <c r="A32" s="101" t="s">
        <v>27</v>
      </c>
      <c r="B32" s="98">
        <v>3062</v>
      </c>
      <c r="C32" s="99">
        <v>2982</v>
      </c>
      <c r="D32" s="99">
        <v>2872</v>
      </c>
      <c r="E32" s="99">
        <v>2762</v>
      </c>
      <c r="F32" s="99">
        <v>2762</v>
      </c>
      <c r="G32" s="99">
        <v>2762</v>
      </c>
      <c r="H32" s="99">
        <v>2762</v>
      </c>
      <c r="I32" s="99">
        <v>2762</v>
      </c>
      <c r="J32" s="99">
        <v>2762</v>
      </c>
      <c r="K32" s="99">
        <v>2762</v>
      </c>
      <c r="L32" s="99">
        <v>2762</v>
      </c>
      <c r="M32" s="99">
        <v>2762</v>
      </c>
      <c r="N32" s="99">
        <v>2762</v>
      </c>
      <c r="O32" s="99">
        <v>2762</v>
      </c>
      <c r="P32" s="99">
        <v>2762</v>
      </c>
      <c r="Q32" s="99">
        <v>2762</v>
      </c>
      <c r="R32" s="99">
        <v>2762</v>
      </c>
      <c r="S32" s="99">
        <v>2762</v>
      </c>
      <c r="T32" s="99">
        <v>2762</v>
      </c>
      <c r="U32" s="99">
        <v>2762</v>
      </c>
      <c r="V32" s="99">
        <v>2329</v>
      </c>
      <c r="W32" s="99">
        <v>2329</v>
      </c>
      <c r="X32" s="99">
        <v>2379</v>
      </c>
      <c r="Y32" s="99">
        <v>2529</v>
      </c>
      <c r="Z32" s="99">
        <v>2629</v>
      </c>
      <c r="AA32" s="99">
        <v>2629</v>
      </c>
      <c r="AB32" s="99">
        <v>2629</v>
      </c>
      <c r="AC32" s="99">
        <v>2629</v>
      </c>
      <c r="AD32" s="99">
        <v>2629</v>
      </c>
      <c r="AE32" s="99">
        <v>2629</v>
      </c>
      <c r="AF32" s="99">
        <v>2629</v>
      </c>
      <c r="AG32" s="99">
        <v>2629</v>
      </c>
      <c r="AH32" s="99">
        <v>2629</v>
      </c>
      <c r="AI32" s="99">
        <v>2629</v>
      </c>
      <c r="AJ32" s="99">
        <v>2629</v>
      </c>
      <c r="AK32" s="99">
        <v>2579</v>
      </c>
      <c r="AL32" s="99">
        <v>2457</v>
      </c>
      <c r="AM32" s="99">
        <v>2357</v>
      </c>
      <c r="AN32" s="99">
        <v>2357</v>
      </c>
      <c r="AO32" s="99">
        <v>2257</v>
      </c>
      <c r="AP32" s="99">
        <v>2217</v>
      </c>
      <c r="AQ32" s="99">
        <v>2217</v>
      </c>
      <c r="AR32" s="99">
        <v>2217</v>
      </c>
      <c r="AS32" s="99">
        <v>2217</v>
      </c>
      <c r="AT32" s="99">
        <v>2217</v>
      </c>
      <c r="AU32" s="99">
        <v>2217</v>
      </c>
      <c r="AV32" s="99">
        <v>2217</v>
      </c>
      <c r="AW32" s="99">
        <v>2217</v>
      </c>
      <c r="AX32" s="99">
        <v>2217</v>
      </c>
      <c r="AY32" s="99">
        <v>2217</v>
      </c>
      <c r="AZ32" s="99">
        <v>2217</v>
      </c>
      <c r="BA32" s="99">
        <v>2257</v>
      </c>
      <c r="BB32" s="99">
        <v>2297</v>
      </c>
      <c r="BC32" s="99">
        <v>2297</v>
      </c>
      <c r="BD32" s="99">
        <v>2337</v>
      </c>
      <c r="BE32" s="99">
        <v>2377</v>
      </c>
      <c r="BF32" s="99">
        <v>2589</v>
      </c>
      <c r="BG32" s="99">
        <v>2659</v>
      </c>
      <c r="BH32" s="99">
        <v>2724</v>
      </c>
      <c r="BI32" s="99">
        <v>2819</v>
      </c>
      <c r="BJ32" s="99">
        <v>2939</v>
      </c>
      <c r="BK32" s="99">
        <v>2939</v>
      </c>
      <c r="BL32" s="99">
        <v>2964</v>
      </c>
      <c r="BM32" s="99">
        <v>2959</v>
      </c>
      <c r="BN32" s="99">
        <v>2959</v>
      </c>
      <c r="BO32" s="99">
        <v>2959</v>
      </c>
      <c r="BP32" s="99">
        <v>2959</v>
      </c>
      <c r="BQ32" s="99">
        <v>2959</v>
      </c>
      <c r="BR32" s="99">
        <v>2959</v>
      </c>
      <c r="BS32" s="99">
        <v>2959</v>
      </c>
      <c r="BT32" s="99">
        <v>2959</v>
      </c>
      <c r="BU32" s="99">
        <v>2959</v>
      </c>
      <c r="BV32" s="99">
        <v>2959</v>
      </c>
      <c r="BW32" s="99">
        <v>2959</v>
      </c>
      <c r="BX32" s="99">
        <v>2959</v>
      </c>
      <c r="BY32" s="99">
        <v>2959</v>
      </c>
      <c r="BZ32" s="99">
        <v>2959</v>
      </c>
      <c r="CA32" s="99">
        <v>2959</v>
      </c>
      <c r="CB32" s="99">
        <v>2959</v>
      </c>
      <c r="CC32" s="99">
        <v>2959</v>
      </c>
      <c r="CD32" s="99">
        <v>2959</v>
      </c>
      <c r="CE32" s="99">
        <v>2959</v>
      </c>
      <c r="CF32" s="99">
        <v>2959</v>
      </c>
      <c r="CG32" s="99">
        <v>2959</v>
      </c>
      <c r="CH32" s="99">
        <v>2959</v>
      </c>
      <c r="CI32" s="99">
        <v>2909</v>
      </c>
      <c r="CJ32" s="99">
        <v>2859</v>
      </c>
      <c r="CK32" s="99">
        <v>2859</v>
      </c>
      <c r="CL32" s="99">
        <v>2759</v>
      </c>
      <c r="CM32" s="99">
        <v>2759</v>
      </c>
      <c r="CN32" s="99">
        <v>2693</v>
      </c>
      <c r="CO32" s="99">
        <v>2586</v>
      </c>
      <c r="CP32" s="99">
        <v>2579</v>
      </c>
      <c r="CQ32" s="99">
        <v>2579</v>
      </c>
      <c r="CR32" s="99">
        <v>2579</v>
      </c>
      <c r="CS32" s="99">
        <v>2579</v>
      </c>
      <c r="CT32" s="100"/>
      <c r="CU32" s="100"/>
      <c r="CV32" s="100"/>
      <c r="CW32" s="102"/>
      <c r="CX32" s="103">
        <f t="array" ref="CX32">SUMPRODUCT(B32:CW32*0.25)</f>
        <v>64196.25</v>
      </c>
    </row>
    <row r="33" spans="1:102" ht="30" customHeight="1" thickBot="1" x14ac:dyDescent="0.25">
      <c r="A33" s="75" t="s">
        <v>28</v>
      </c>
      <c r="B33" s="76">
        <f>SUM(B30:B32)</f>
        <v>5593.8339999999998</v>
      </c>
      <c r="C33" s="77">
        <f t="shared" ref="C33:BN33" si="5">SUM(C30:C32)</f>
        <v>5473.7710000000006</v>
      </c>
      <c r="D33" s="77">
        <f t="shared" si="5"/>
        <v>5370.0590000000002</v>
      </c>
      <c r="E33" s="77">
        <f t="shared" si="5"/>
        <v>5209.7479999999996</v>
      </c>
      <c r="F33" s="77">
        <f t="shared" si="5"/>
        <v>5262.6840000000002</v>
      </c>
      <c r="G33" s="77">
        <f t="shared" si="5"/>
        <v>5222.8220000000001</v>
      </c>
      <c r="H33" s="77">
        <f t="shared" si="5"/>
        <v>5261.4250000000002</v>
      </c>
      <c r="I33" s="77">
        <f t="shared" si="5"/>
        <v>5233.1620000000003</v>
      </c>
      <c r="J33" s="77">
        <f t="shared" si="5"/>
        <v>5142.1190000000006</v>
      </c>
      <c r="K33" s="77">
        <f t="shared" si="5"/>
        <v>5200.1819999999998</v>
      </c>
      <c r="L33" s="77">
        <f t="shared" si="5"/>
        <v>5206.2640000000001</v>
      </c>
      <c r="M33" s="77">
        <f t="shared" si="5"/>
        <v>5197.4889999999996</v>
      </c>
      <c r="N33" s="77">
        <f t="shared" si="5"/>
        <v>5188.8710000000001</v>
      </c>
      <c r="O33" s="77">
        <f t="shared" si="5"/>
        <v>5230.7299999999996</v>
      </c>
      <c r="P33" s="77">
        <f t="shared" si="5"/>
        <v>5248.924</v>
      </c>
      <c r="Q33" s="77">
        <f t="shared" si="5"/>
        <v>5276.5560000000005</v>
      </c>
      <c r="R33" s="77">
        <f t="shared" si="5"/>
        <v>5320.9120000000003</v>
      </c>
      <c r="S33" s="77">
        <f t="shared" si="5"/>
        <v>5270.5550000000003</v>
      </c>
      <c r="T33" s="77">
        <f t="shared" si="5"/>
        <v>5246.83</v>
      </c>
      <c r="U33" s="77">
        <f t="shared" si="5"/>
        <v>5293.2350000000006</v>
      </c>
      <c r="V33" s="77">
        <f t="shared" si="5"/>
        <v>5308.2870000000003</v>
      </c>
      <c r="W33" s="77">
        <f t="shared" si="5"/>
        <v>5450.0609999999997</v>
      </c>
      <c r="X33" s="77">
        <f t="shared" si="5"/>
        <v>5547.5079999999998</v>
      </c>
      <c r="Y33" s="77">
        <f t="shared" si="5"/>
        <v>5703.7890000000007</v>
      </c>
      <c r="Z33" s="77">
        <f t="shared" si="5"/>
        <v>5648.915</v>
      </c>
      <c r="AA33" s="77">
        <f t="shared" si="5"/>
        <v>5970.1869999999999</v>
      </c>
      <c r="AB33" s="77">
        <f t="shared" si="5"/>
        <v>6059.2710000000006</v>
      </c>
      <c r="AC33" s="77">
        <f t="shared" si="5"/>
        <v>6132.1210000000001</v>
      </c>
      <c r="AD33" s="77">
        <f t="shared" si="5"/>
        <v>6328.585</v>
      </c>
      <c r="AE33" s="77">
        <f t="shared" si="5"/>
        <v>6618.0300000000007</v>
      </c>
      <c r="AF33" s="77">
        <f t="shared" si="5"/>
        <v>6999.8850000000002</v>
      </c>
      <c r="AG33" s="77">
        <f t="shared" si="5"/>
        <v>7427.7420000000002</v>
      </c>
      <c r="AH33" s="77">
        <f t="shared" si="5"/>
        <v>7791.3729999999996</v>
      </c>
      <c r="AI33" s="77">
        <f t="shared" si="5"/>
        <v>8160.3</v>
      </c>
      <c r="AJ33" s="77">
        <f t="shared" si="5"/>
        <v>8303.0290000000005</v>
      </c>
      <c r="AK33" s="77">
        <f t="shared" si="5"/>
        <v>8576.1689999999999</v>
      </c>
      <c r="AL33" s="77">
        <f t="shared" si="5"/>
        <v>9155.4419999999991</v>
      </c>
      <c r="AM33" s="77">
        <f t="shared" si="5"/>
        <v>9123.601999999999</v>
      </c>
      <c r="AN33" s="77">
        <f t="shared" si="5"/>
        <v>9327.7890000000007</v>
      </c>
      <c r="AO33" s="77">
        <f t="shared" si="5"/>
        <v>9550.0410000000011</v>
      </c>
      <c r="AP33" s="77">
        <f t="shared" si="5"/>
        <v>9583.3060000000005</v>
      </c>
      <c r="AQ33" s="77">
        <f t="shared" si="5"/>
        <v>9434.5760000000009</v>
      </c>
      <c r="AR33" s="77">
        <f t="shared" si="5"/>
        <v>9148.51</v>
      </c>
      <c r="AS33" s="77">
        <f t="shared" si="5"/>
        <v>9231.2340000000004</v>
      </c>
      <c r="AT33" s="77">
        <f t="shared" si="5"/>
        <v>9338.3109999999997</v>
      </c>
      <c r="AU33" s="77">
        <f t="shared" si="5"/>
        <v>9590.4369999999999</v>
      </c>
      <c r="AV33" s="77">
        <f t="shared" si="5"/>
        <v>9555.2919999999995</v>
      </c>
      <c r="AW33" s="77">
        <f t="shared" si="5"/>
        <v>9472.5460000000003</v>
      </c>
      <c r="AX33" s="77">
        <f t="shared" si="5"/>
        <v>9318.6959999999999</v>
      </c>
      <c r="AY33" s="77">
        <f t="shared" si="5"/>
        <v>9425.8330000000005</v>
      </c>
      <c r="AZ33" s="77">
        <f t="shared" si="5"/>
        <v>9503.7240000000002</v>
      </c>
      <c r="BA33" s="77">
        <f t="shared" si="5"/>
        <v>9353.5380000000005</v>
      </c>
      <c r="BB33" s="77">
        <f t="shared" si="5"/>
        <v>9094.92</v>
      </c>
      <c r="BC33" s="77">
        <f t="shared" si="5"/>
        <v>8871.8790000000008</v>
      </c>
      <c r="BD33" s="77">
        <f t="shared" si="5"/>
        <v>8634.4210000000003</v>
      </c>
      <c r="BE33" s="77">
        <f t="shared" si="5"/>
        <v>8362.36</v>
      </c>
      <c r="BF33" s="77">
        <f t="shared" si="5"/>
        <v>8145.3820000000005</v>
      </c>
      <c r="BG33" s="77">
        <f t="shared" si="5"/>
        <v>7896.0910000000003</v>
      </c>
      <c r="BH33" s="77">
        <f t="shared" si="5"/>
        <v>7996.5780000000004</v>
      </c>
      <c r="BI33" s="77">
        <f t="shared" si="5"/>
        <v>7926.5889999999999</v>
      </c>
      <c r="BJ33" s="77">
        <f t="shared" si="5"/>
        <v>7334.6669999999995</v>
      </c>
      <c r="BK33" s="77">
        <f t="shared" si="5"/>
        <v>7292.6</v>
      </c>
      <c r="BL33" s="77">
        <f t="shared" si="5"/>
        <v>7198.3459999999995</v>
      </c>
      <c r="BM33" s="77">
        <f t="shared" si="5"/>
        <v>7096.3359999999993</v>
      </c>
      <c r="BN33" s="77">
        <f t="shared" si="5"/>
        <v>6978.009</v>
      </c>
      <c r="BO33" s="77">
        <f t="shared" ref="BO33:CW33" si="6">SUM(BO30:BO32)</f>
        <v>6947.3559999999998</v>
      </c>
      <c r="BP33" s="77">
        <f t="shared" si="6"/>
        <v>7217.4009999999998</v>
      </c>
      <c r="BQ33" s="77">
        <f t="shared" si="6"/>
        <v>7454.7530000000006</v>
      </c>
      <c r="BR33" s="77">
        <f t="shared" si="6"/>
        <v>7557.5480000000007</v>
      </c>
      <c r="BS33" s="77">
        <f t="shared" si="6"/>
        <v>7589.7530000000006</v>
      </c>
      <c r="BT33" s="77">
        <f t="shared" si="6"/>
        <v>7635.9079999999994</v>
      </c>
      <c r="BU33" s="77">
        <f t="shared" si="6"/>
        <v>7531.01</v>
      </c>
      <c r="BV33" s="77">
        <f t="shared" si="6"/>
        <v>7330.5810000000001</v>
      </c>
      <c r="BW33" s="77">
        <f t="shared" si="6"/>
        <v>7300.5149999999994</v>
      </c>
      <c r="BX33" s="77">
        <f t="shared" si="6"/>
        <v>7210.9780000000001</v>
      </c>
      <c r="BY33" s="77">
        <f t="shared" si="6"/>
        <v>7032.348</v>
      </c>
      <c r="BZ33" s="77">
        <f t="shared" si="6"/>
        <v>7018.1710000000003</v>
      </c>
      <c r="CA33" s="77">
        <f t="shared" si="6"/>
        <v>7038.7370000000001</v>
      </c>
      <c r="CB33" s="77">
        <f t="shared" si="6"/>
        <v>6999.1810000000005</v>
      </c>
      <c r="CC33" s="77">
        <f t="shared" si="6"/>
        <v>6966.634</v>
      </c>
      <c r="CD33" s="77">
        <f t="shared" si="6"/>
        <v>6913.8870000000006</v>
      </c>
      <c r="CE33" s="77">
        <f t="shared" si="6"/>
        <v>6790.0280000000002</v>
      </c>
      <c r="CF33" s="77">
        <f t="shared" si="6"/>
        <v>6603.1710000000003</v>
      </c>
      <c r="CG33" s="77">
        <f t="shared" si="6"/>
        <v>6315.5689999999995</v>
      </c>
      <c r="CH33" s="77">
        <f t="shared" si="6"/>
        <v>6242.7520000000004</v>
      </c>
      <c r="CI33" s="77">
        <f t="shared" si="6"/>
        <v>6157.1229999999996</v>
      </c>
      <c r="CJ33" s="77">
        <f t="shared" si="6"/>
        <v>6078.2749999999996</v>
      </c>
      <c r="CK33" s="77">
        <f t="shared" si="6"/>
        <v>6085.62</v>
      </c>
      <c r="CL33" s="77">
        <f t="shared" si="6"/>
        <v>6182.8130000000001</v>
      </c>
      <c r="CM33" s="77">
        <f t="shared" si="6"/>
        <v>6118.3539999999994</v>
      </c>
      <c r="CN33" s="77">
        <f t="shared" si="6"/>
        <v>6065.7739999999994</v>
      </c>
      <c r="CO33" s="77">
        <f t="shared" si="6"/>
        <v>5844.6450000000004</v>
      </c>
      <c r="CP33" s="77">
        <f t="shared" si="6"/>
        <v>5712.1850000000004</v>
      </c>
      <c r="CQ33" s="77">
        <f t="shared" si="6"/>
        <v>5722.7470000000003</v>
      </c>
      <c r="CR33" s="77">
        <f t="shared" si="6"/>
        <v>5735.5529999999999</v>
      </c>
      <c r="CS33" s="77">
        <f t="shared" si="6"/>
        <v>5390.7479999999996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167801.64924999996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124</v>
      </c>
      <c r="C36" s="115">
        <v>124</v>
      </c>
      <c r="D36" s="115">
        <v>124</v>
      </c>
      <c r="E36" s="115">
        <v>124</v>
      </c>
      <c r="F36" s="115">
        <v>123</v>
      </c>
      <c r="G36" s="115">
        <v>123</v>
      </c>
      <c r="H36" s="115">
        <v>123</v>
      </c>
      <c r="I36" s="115">
        <v>123</v>
      </c>
      <c r="J36" s="115">
        <v>98</v>
      </c>
      <c r="K36" s="115">
        <v>98</v>
      </c>
      <c r="L36" s="115">
        <v>98</v>
      </c>
      <c r="M36" s="115">
        <v>98</v>
      </c>
      <c r="N36" s="115">
        <v>121</v>
      </c>
      <c r="O36" s="115">
        <v>121</v>
      </c>
      <c r="P36" s="115">
        <v>121</v>
      </c>
      <c r="Q36" s="115">
        <v>121</v>
      </c>
      <c r="R36" s="115">
        <v>159</v>
      </c>
      <c r="S36" s="115">
        <v>159</v>
      </c>
      <c r="T36" s="115">
        <v>159</v>
      </c>
      <c r="U36" s="115">
        <v>159</v>
      </c>
      <c r="V36" s="115">
        <v>297</v>
      </c>
      <c r="W36" s="115">
        <v>297</v>
      </c>
      <c r="X36" s="115">
        <v>297</v>
      </c>
      <c r="Y36" s="115">
        <v>297</v>
      </c>
      <c r="Z36" s="115">
        <v>285</v>
      </c>
      <c r="AA36" s="115">
        <v>285</v>
      </c>
      <c r="AB36" s="115">
        <v>285</v>
      </c>
      <c r="AC36" s="115">
        <v>285</v>
      </c>
      <c r="AD36" s="115">
        <v>272</v>
      </c>
      <c r="AE36" s="115">
        <v>272</v>
      </c>
      <c r="AF36" s="115">
        <v>272</v>
      </c>
      <c r="AG36" s="115">
        <v>272</v>
      </c>
      <c r="AH36" s="115">
        <v>142</v>
      </c>
      <c r="AI36" s="115">
        <v>142</v>
      </c>
      <c r="AJ36" s="115">
        <v>142</v>
      </c>
      <c r="AK36" s="115">
        <v>142</v>
      </c>
      <c r="AL36" s="115">
        <v>127</v>
      </c>
      <c r="AM36" s="115">
        <v>127</v>
      </c>
      <c r="AN36" s="115">
        <v>127</v>
      </c>
      <c r="AO36" s="115">
        <v>127</v>
      </c>
      <c r="AP36" s="115">
        <v>127</v>
      </c>
      <c r="AQ36" s="115">
        <v>127</v>
      </c>
      <c r="AR36" s="115">
        <v>127</v>
      </c>
      <c r="AS36" s="115">
        <v>127</v>
      </c>
      <c r="AT36" s="115">
        <v>127</v>
      </c>
      <c r="AU36" s="115">
        <v>127</v>
      </c>
      <c r="AV36" s="115">
        <v>127</v>
      </c>
      <c r="AW36" s="115">
        <v>127</v>
      </c>
      <c r="AX36" s="115">
        <v>127</v>
      </c>
      <c r="AY36" s="115">
        <v>127</v>
      </c>
      <c r="AZ36" s="115">
        <v>127</v>
      </c>
      <c r="BA36" s="115">
        <v>127</v>
      </c>
      <c r="BB36" s="115">
        <v>127</v>
      </c>
      <c r="BC36" s="115">
        <v>127</v>
      </c>
      <c r="BD36" s="115">
        <v>127</v>
      </c>
      <c r="BE36" s="115">
        <v>127</v>
      </c>
      <c r="BF36" s="115">
        <v>222</v>
      </c>
      <c r="BG36" s="115">
        <v>222</v>
      </c>
      <c r="BH36" s="115">
        <v>222</v>
      </c>
      <c r="BI36" s="115">
        <v>222</v>
      </c>
      <c r="BJ36" s="115">
        <v>289</v>
      </c>
      <c r="BK36" s="115">
        <v>289</v>
      </c>
      <c r="BL36" s="115">
        <v>289</v>
      </c>
      <c r="BM36" s="115">
        <v>289</v>
      </c>
      <c r="BN36" s="115">
        <v>284</v>
      </c>
      <c r="BO36" s="115">
        <v>284</v>
      </c>
      <c r="BP36" s="115">
        <v>284</v>
      </c>
      <c r="BQ36" s="115">
        <v>284</v>
      </c>
      <c r="BR36" s="115">
        <v>289</v>
      </c>
      <c r="BS36" s="115">
        <v>289</v>
      </c>
      <c r="BT36" s="115">
        <v>289</v>
      </c>
      <c r="BU36" s="115">
        <v>289</v>
      </c>
      <c r="BV36" s="115">
        <v>300</v>
      </c>
      <c r="BW36" s="115">
        <v>300</v>
      </c>
      <c r="BX36" s="115">
        <v>300</v>
      </c>
      <c r="BY36" s="115">
        <v>300</v>
      </c>
      <c r="BZ36" s="115">
        <v>330</v>
      </c>
      <c r="CA36" s="115">
        <v>330</v>
      </c>
      <c r="CB36" s="115">
        <v>330</v>
      </c>
      <c r="CC36" s="115">
        <v>330</v>
      </c>
      <c r="CD36" s="115">
        <v>313</v>
      </c>
      <c r="CE36" s="115">
        <v>313</v>
      </c>
      <c r="CF36" s="115">
        <v>313</v>
      </c>
      <c r="CG36" s="115">
        <v>313</v>
      </c>
      <c r="CH36" s="115">
        <v>273</v>
      </c>
      <c r="CI36" s="115">
        <v>273</v>
      </c>
      <c r="CJ36" s="115">
        <v>273</v>
      </c>
      <c r="CK36" s="115">
        <v>273</v>
      </c>
      <c r="CL36" s="115">
        <v>283</v>
      </c>
      <c r="CM36" s="115">
        <v>283</v>
      </c>
      <c r="CN36" s="115">
        <v>283</v>
      </c>
      <c r="CO36" s="115">
        <v>283</v>
      </c>
      <c r="CP36" s="115">
        <v>235</v>
      </c>
      <c r="CQ36" s="115">
        <v>235</v>
      </c>
      <c r="CR36" s="115">
        <v>235</v>
      </c>
      <c r="CS36" s="115">
        <v>235</v>
      </c>
      <c r="CT36" s="116"/>
      <c r="CU36" s="116"/>
      <c r="CV36" s="116"/>
      <c r="CW36" s="117"/>
      <c r="CX36" s="91">
        <f t="array" ref="CX36">SUMPRODUCT(B36:CW36*0.25)</f>
        <v>5074</v>
      </c>
    </row>
    <row r="37" spans="1:102" ht="24.95" customHeight="1" x14ac:dyDescent="0.2">
      <c r="A37" s="118" t="s">
        <v>31</v>
      </c>
      <c r="B37" s="119">
        <v>8</v>
      </c>
      <c r="C37" s="120">
        <v>8</v>
      </c>
      <c r="D37" s="120">
        <v>8</v>
      </c>
      <c r="E37" s="120">
        <v>8</v>
      </c>
      <c r="F37" s="120">
        <v>8</v>
      </c>
      <c r="G37" s="120">
        <v>8</v>
      </c>
      <c r="H37" s="120">
        <v>8</v>
      </c>
      <c r="I37" s="120">
        <v>8</v>
      </c>
      <c r="J37" s="120">
        <v>8</v>
      </c>
      <c r="K37" s="120">
        <v>8</v>
      </c>
      <c r="L37" s="120">
        <v>8</v>
      </c>
      <c r="M37" s="120">
        <v>8</v>
      </c>
      <c r="N37" s="120">
        <v>14</v>
      </c>
      <c r="O37" s="120">
        <v>14</v>
      </c>
      <c r="P37" s="120">
        <v>14</v>
      </c>
      <c r="Q37" s="120">
        <v>14</v>
      </c>
      <c r="R37" s="120">
        <v>24</v>
      </c>
      <c r="S37" s="120">
        <v>24</v>
      </c>
      <c r="T37" s="120">
        <v>24</v>
      </c>
      <c r="U37" s="120">
        <v>24</v>
      </c>
      <c r="V37" s="120">
        <v>73</v>
      </c>
      <c r="W37" s="120">
        <v>73</v>
      </c>
      <c r="X37" s="120">
        <v>73</v>
      </c>
      <c r="Y37" s="120">
        <v>73</v>
      </c>
      <c r="Z37" s="120">
        <v>28</v>
      </c>
      <c r="AA37" s="120">
        <v>28</v>
      </c>
      <c r="AB37" s="120">
        <v>28</v>
      </c>
      <c r="AC37" s="120">
        <v>28</v>
      </c>
      <c r="AD37" s="120">
        <v>28</v>
      </c>
      <c r="AE37" s="120">
        <v>28</v>
      </c>
      <c r="AF37" s="120">
        <v>28</v>
      </c>
      <c r="AG37" s="120">
        <v>28</v>
      </c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>
        <v>5</v>
      </c>
      <c r="BK37" s="120">
        <v>5</v>
      </c>
      <c r="BL37" s="120">
        <v>5</v>
      </c>
      <c r="BM37" s="120">
        <v>5</v>
      </c>
      <c r="BN37" s="120">
        <v>20</v>
      </c>
      <c r="BO37" s="120">
        <v>20</v>
      </c>
      <c r="BP37" s="120">
        <v>20</v>
      </c>
      <c r="BQ37" s="120">
        <v>20</v>
      </c>
      <c r="BR37" s="120">
        <v>25</v>
      </c>
      <c r="BS37" s="120">
        <v>25</v>
      </c>
      <c r="BT37" s="120">
        <v>25</v>
      </c>
      <c r="BU37" s="120">
        <v>25</v>
      </c>
      <c r="BV37" s="120">
        <v>22</v>
      </c>
      <c r="BW37" s="120">
        <v>22</v>
      </c>
      <c r="BX37" s="120">
        <v>22</v>
      </c>
      <c r="BY37" s="120">
        <v>22</v>
      </c>
      <c r="BZ37" s="120">
        <v>23</v>
      </c>
      <c r="CA37" s="120">
        <v>23</v>
      </c>
      <c r="CB37" s="120">
        <v>23</v>
      </c>
      <c r="CC37" s="120">
        <v>23</v>
      </c>
      <c r="CD37" s="120">
        <v>20</v>
      </c>
      <c r="CE37" s="120">
        <v>20</v>
      </c>
      <c r="CF37" s="120">
        <v>20</v>
      </c>
      <c r="CG37" s="120">
        <v>20</v>
      </c>
      <c r="CH37" s="120">
        <v>25</v>
      </c>
      <c r="CI37" s="120">
        <v>25</v>
      </c>
      <c r="CJ37" s="120">
        <v>25</v>
      </c>
      <c r="CK37" s="120">
        <v>25</v>
      </c>
      <c r="CL37" s="120">
        <v>42</v>
      </c>
      <c r="CM37" s="120">
        <v>42</v>
      </c>
      <c r="CN37" s="120">
        <v>42</v>
      </c>
      <c r="CO37" s="120">
        <v>42</v>
      </c>
      <c r="CP37" s="120">
        <v>10</v>
      </c>
      <c r="CQ37" s="120">
        <v>10</v>
      </c>
      <c r="CR37" s="120">
        <v>10</v>
      </c>
      <c r="CS37" s="120">
        <v>10</v>
      </c>
      <c r="CT37" s="120"/>
      <c r="CU37" s="120"/>
      <c r="CV37" s="120"/>
      <c r="CW37" s="121"/>
      <c r="CX37" s="97">
        <f t="array" ref="CX37">SUMPRODUCT(B37:CW37*0.25)</f>
        <v>383</v>
      </c>
    </row>
    <row r="38" spans="1:102" ht="24.95" customHeight="1" x14ac:dyDescent="0.2">
      <c r="A38" s="118" t="s">
        <v>32</v>
      </c>
      <c r="B38" s="119"/>
      <c r="C38" s="120"/>
      <c r="D38" s="120"/>
      <c r="E38" s="120">
        <v>2.6</v>
      </c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>
        <v>47</v>
      </c>
      <c r="V38" s="120"/>
      <c r="W38" s="120"/>
      <c r="X38" s="120"/>
      <c r="Y38" s="120"/>
      <c r="Z38" s="120">
        <v>4.9000000000000004</v>
      </c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>
        <v>145.19999999999999</v>
      </c>
      <c r="BO38" s="120">
        <v>127.5</v>
      </c>
      <c r="BP38" s="120">
        <v>104.7</v>
      </c>
      <c r="BQ38" s="120"/>
      <c r="BR38" s="120"/>
      <c r="BS38" s="120"/>
      <c r="BT38" s="120"/>
      <c r="BU38" s="120">
        <v>41.3</v>
      </c>
      <c r="BV38" s="120">
        <v>255.8</v>
      </c>
      <c r="BW38" s="120">
        <v>282.2</v>
      </c>
      <c r="BX38" s="120">
        <v>358.1</v>
      </c>
      <c r="BY38" s="120">
        <v>514.70000000000005</v>
      </c>
      <c r="BZ38" s="120">
        <v>333.8</v>
      </c>
      <c r="CA38" s="120">
        <v>367</v>
      </c>
      <c r="CB38" s="120">
        <v>441.1</v>
      </c>
      <c r="CC38" s="120">
        <v>392.4</v>
      </c>
      <c r="CD38" s="120">
        <v>291.10000000000002</v>
      </c>
      <c r="CE38" s="120">
        <v>346.6</v>
      </c>
      <c r="CF38" s="120">
        <v>412</v>
      </c>
      <c r="CG38" s="120">
        <v>564.20000000000005</v>
      </c>
      <c r="CH38" s="120">
        <v>504.6</v>
      </c>
      <c r="CI38" s="120">
        <v>461.5</v>
      </c>
      <c r="CJ38" s="120">
        <v>415.1</v>
      </c>
      <c r="CK38" s="120">
        <v>267.5</v>
      </c>
      <c r="CL38" s="120">
        <v>432.6</v>
      </c>
      <c r="CM38" s="120">
        <v>376.7</v>
      </c>
      <c r="CN38" s="120">
        <v>301.60000000000002</v>
      </c>
      <c r="CO38" s="120">
        <v>435.5</v>
      </c>
      <c r="CP38" s="120">
        <v>606.6</v>
      </c>
      <c r="CQ38" s="120">
        <v>540.5</v>
      </c>
      <c r="CR38" s="120">
        <v>480.9</v>
      </c>
      <c r="CS38" s="120">
        <v>712.2</v>
      </c>
      <c r="CT38" s="122"/>
      <c r="CU38" s="122"/>
      <c r="CV38" s="122"/>
      <c r="CW38" s="121"/>
      <c r="CX38" s="97">
        <f t="array" ref="CX38">SUMPRODUCT(B38:CW38*0.25)</f>
        <v>2641.8750000000005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50</v>
      </c>
      <c r="AM39" s="120">
        <v>50</v>
      </c>
      <c r="AN39" s="120">
        <v>50</v>
      </c>
      <c r="AO39" s="120">
        <v>50</v>
      </c>
      <c r="AP39" s="120">
        <v>50</v>
      </c>
      <c r="AQ39" s="120">
        <v>50</v>
      </c>
      <c r="AR39" s="120">
        <v>50</v>
      </c>
      <c r="AS39" s="120">
        <v>50</v>
      </c>
      <c r="AT39" s="120">
        <v>50</v>
      </c>
      <c r="AU39" s="120">
        <v>50</v>
      </c>
      <c r="AV39" s="120">
        <v>50</v>
      </c>
      <c r="AW39" s="120">
        <v>50</v>
      </c>
      <c r="AX39" s="120">
        <v>50</v>
      </c>
      <c r="AY39" s="120">
        <v>50</v>
      </c>
      <c r="AZ39" s="120">
        <v>50</v>
      </c>
      <c r="BA39" s="120">
        <v>50</v>
      </c>
      <c r="BB39" s="120">
        <v>50</v>
      </c>
      <c r="BC39" s="120">
        <v>50</v>
      </c>
      <c r="BD39" s="120">
        <v>50</v>
      </c>
      <c r="BE39" s="120">
        <v>50</v>
      </c>
      <c r="BF39" s="120">
        <v>50</v>
      </c>
      <c r="BG39" s="120">
        <v>50</v>
      </c>
      <c r="BH39" s="120">
        <v>50</v>
      </c>
      <c r="BI39" s="120">
        <v>50</v>
      </c>
      <c r="BJ39" s="120">
        <v>50</v>
      </c>
      <c r="BK39" s="120">
        <v>50</v>
      </c>
      <c r="BL39" s="120">
        <v>50</v>
      </c>
      <c r="BM39" s="120">
        <v>50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1200</v>
      </c>
    </row>
    <row r="40" spans="1:102" ht="24.95" customHeight="1" x14ac:dyDescent="0.2">
      <c r="A40" s="118" t="s">
        <v>34</v>
      </c>
      <c r="B40" s="119">
        <v>178.5</v>
      </c>
      <c r="C40" s="120">
        <v>178.5</v>
      </c>
      <c r="D40" s="120">
        <v>178.5</v>
      </c>
      <c r="E40" s="120">
        <v>178.5</v>
      </c>
      <c r="F40" s="120">
        <v>158.6</v>
      </c>
      <c r="G40" s="120">
        <v>158.6</v>
      </c>
      <c r="H40" s="120">
        <v>158.6</v>
      </c>
      <c r="I40" s="120">
        <v>158.6</v>
      </c>
      <c r="J40" s="120">
        <v>321.60000000000002</v>
      </c>
      <c r="K40" s="120">
        <v>321.60000000000002</v>
      </c>
      <c r="L40" s="120">
        <v>321.60000000000002</v>
      </c>
      <c r="M40" s="120">
        <v>321.60000000000002</v>
      </c>
      <c r="N40" s="120">
        <v>349.8</v>
      </c>
      <c r="O40" s="120">
        <v>349.8</v>
      </c>
      <c r="P40" s="120">
        <v>349.8</v>
      </c>
      <c r="Q40" s="120">
        <v>349.8</v>
      </c>
      <c r="R40" s="120"/>
      <c r="S40" s="120"/>
      <c r="T40" s="120"/>
      <c r="U40" s="120"/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500</v>
      </c>
      <c r="BG40" s="120">
        <v>500</v>
      </c>
      <c r="BH40" s="120">
        <v>500</v>
      </c>
      <c r="BI40" s="120">
        <v>500</v>
      </c>
      <c r="BJ40" s="120">
        <v>500</v>
      </c>
      <c r="BK40" s="120">
        <v>500</v>
      </c>
      <c r="BL40" s="120">
        <v>500</v>
      </c>
      <c r="BM40" s="120">
        <v>500</v>
      </c>
      <c r="BN40" s="120">
        <v>500</v>
      </c>
      <c r="BO40" s="120">
        <v>500</v>
      </c>
      <c r="BP40" s="120">
        <v>500</v>
      </c>
      <c r="BQ40" s="120">
        <v>500</v>
      </c>
      <c r="BR40" s="120">
        <v>500</v>
      </c>
      <c r="BS40" s="120">
        <v>500</v>
      </c>
      <c r="BT40" s="120">
        <v>500</v>
      </c>
      <c r="BU40" s="120">
        <v>500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495.9</v>
      </c>
      <c r="CI40" s="120">
        <v>495.9</v>
      </c>
      <c r="CJ40" s="120">
        <v>495.9</v>
      </c>
      <c r="CK40" s="120">
        <v>495.9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7004.4000000000015</v>
      </c>
    </row>
    <row r="41" spans="1:102" ht="30" customHeight="1" thickBot="1" x14ac:dyDescent="0.25">
      <c r="A41" s="105" t="s">
        <v>35</v>
      </c>
      <c r="B41" s="106">
        <f>SUM(B36:B40)</f>
        <v>360.5</v>
      </c>
      <c r="C41" s="107">
        <f t="shared" ref="C41:BN41" si="7">SUM(C36:C40)</f>
        <v>360.5</v>
      </c>
      <c r="D41" s="107">
        <f t="shared" si="7"/>
        <v>360.5</v>
      </c>
      <c r="E41" s="107">
        <f t="shared" si="7"/>
        <v>363.1</v>
      </c>
      <c r="F41" s="107">
        <f t="shared" si="7"/>
        <v>339.6</v>
      </c>
      <c r="G41" s="107">
        <f t="shared" si="7"/>
        <v>339.6</v>
      </c>
      <c r="H41" s="107">
        <f t="shared" si="7"/>
        <v>339.6</v>
      </c>
      <c r="I41" s="107">
        <f t="shared" si="7"/>
        <v>339.6</v>
      </c>
      <c r="J41" s="107">
        <f t="shared" si="7"/>
        <v>477.6</v>
      </c>
      <c r="K41" s="107">
        <f t="shared" si="7"/>
        <v>477.6</v>
      </c>
      <c r="L41" s="107">
        <f t="shared" si="7"/>
        <v>477.6</v>
      </c>
      <c r="M41" s="107">
        <f t="shared" si="7"/>
        <v>477.6</v>
      </c>
      <c r="N41" s="107">
        <f t="shared" si="7"/>
        <v>534.79999999999995</v>
      </c>
      <c r="O41" s="107">
        <f t="shared" si="7"/>
        <v>534.79999999999995</v>
      </c>
      <c r="P41" s="107">
        <f t="shared" si="7"/>
        <v>534.79999999999995</v>
      </c>
      <c r="Q41" s="107">
        <f t="shared" si="7"/>
        <v>534.79999999999995</v>
      </c>
      <c r="R41" s="107">
        <f t="shared" si="7"/>
        <v>233</v>
      </c>
      <c r="S41" s="107">
        <f t="shared" si="7"/>
        <v>233</v>
      </c>
      <c r="T41" s="107">
        <f t="shared" si="7"/>
        <v>233</v>
      </c>
      <c r="U41" s="107">
        <f t="shared" si="7"/>
        <v>280</v>
      </c>
      <c r="V41" s="107">
        <f t="shared" si="7"/>
        <v>920</v>
      </c>
      <c r="W41" s="107">
        <f t="shared" si="7"/>
        <v>920</v>
      </c>
      <c r="X41" s="107">
        <f t="shared" si="7"/>
        <v>920</v>
      </c>
      <c r="Y41" s="107">
        <f t="shared" si="7"/>
        <v>920</v>
      </c>
      <c r="Z41" s="107">
        <f t="shared" si="7"/>
        <v>867.9</v>
      </c>
      <c r="AA41" s="107">
        <f t="shared" si="7"/>
        <v>863</v>
      </c>
      <c r="AB41" s="107">
        <f t="shared" si="7"/>
        <v>863</v>
      </c>
      <c r="AC41" s="107">
        <f t="shared" si="7"/>
        <v>863</v>
      </c>
      <c r="AD41" s="107">
        <f t="shared" si="7"/>
        <v>850</v>
      </c>
      <c r="AE41" s="107">
        <f t="shared" si="7"/>
        <v>850</v>
      </c>
      <c r="AF41" s="107">
        <f t="shared" si="7"/>
        <v>850</v>
      </c>
      <c r="AG41" s="107">
        <f t="shared" si="7"/>
        <v>850</v>
      </c>
      <c r="AH41" s="107">
        <f t="shared" si="7"/>
        <v>692</v>
      </c>
      <c r="AI41" s="107">
        <f t="shared" si="7"/>
        <v>692</v>
      </c>
      <c r="AJ41" s="107">
        <f t="shared" si="7"/>
        <v>692</v>
      </c>
      <c r="AK41" s="107">
        <f t="shared" si="7"/>
        <v>692</v>
      </c>
      <c r="AL41" s="107">
        <f t="shared" si="7"/>
        <v>177</v>
      </c>
      <c r="AM41" s="107">
        <f t="shared" si="7"/>
        <v>177</v>
      </c>
      <c r="AN41" s="107">
        <f t="shared" si="7"/>
        <v>177</v>
      </c>
      <c r="AO41" s="107">
        <f t="shared" si="7"/>
        <v>177</v>
      </c>
      <c r="AP41" s="107">
        <f t="shared" si="7"/>
        <v>177</v>
      </c>
      <c r="AQ41" s="107">
        <f t="shared" si="7"/>
        <v>177</v>
      </c>
      <c r="AR41" s="107">
        <f t="shared" si="7"/>
        <v>177</v>
      </c>
      <c r="AS41" s="107">
        <f t="shared" si="7"/>
        <v>177</v>
      </c>
      <c r="AT41" s="107">
        <f t="shared" si="7"/>
        <v>177</v>
      </c>
      <c r="AU41" s="107">
        <f t="shared" si="7"/>
        <v>177</v>
      </c>
      <c r="AV41" s="107">
        <f t="shared" si="7"/>
        <v>177</v>
      </c>
      <c r="AW41" s="107">
        <f t="shared" si="7"/>
        <v>177</v>
      </c>
      <c r="AX41" s="107">
        <f t="shared" si="7"/>
        <v>177</v>
      </c>
      <c r="AY41" s="107">
        <f t="shared" si="7"/>
        <v>177</v>
      </c>
      <c r="AZ41" s="107">
        <f t="shared" si="7"/>
        <v>177</v>
      </c>
      <c r="BA41" s="107">
        <f t="shared" si="7"/>
        <v>177</v>
      </c>
      <c r="BB41" s="107">
        <f t="shared" si="7"/>
        <v>177</v>
      </c>
      <c r="BC41" s="107">
        <f t="shared" si="7"/>
        <v>177</v>
      </c>
      <c r="BD41" s="107">
        <f t="shared" si="7"/>
        <v>177</v>
      </c>
      <c r="BE41" s="107">
        <f t="shared" si="7"/>
        <v>177</v>
      </c>
      <c r="BF41" s="107">
        <f t="shared" si="7"/>
        <v>772</v>
      </c>
      <c r="BG41" s="107">
        <f t="shared" si="7"/>
        <v>772</v>
      </c>
      <c r="BH41" s="107">
        <f t="shared" si="7"/>
        <v>772</v>
      </c>
      <c r="BI41" s="107">
        <f t="shared" si="7"/>
        <v>772</v>
      </c>
      <c r="BJ41" s="107">
        <f t="shared" si="7"/>
        <v>844</v>
      </c>
      <c r="BK41" s="107">
        <f t="shared" si="7"/>
        <v>844</v>
      </c>
      <c r="BL41" s="107">
        <f t="shared" si="7"/>
        <v>844</v>
      </c>
      <c r="BM41" s="107">
        <f t="shared" si="7"/>
        <v>844</v>
      </c>
      <c r="BN41" s="107">
        <f t="shared" si="7"/>
        <v>999.2</v>
      </c>
      <c r="BO41" s="107">
        <f t="shared" ref="BO41:CW41" si="8">SUM(BO36:BO40)</f>
        <v>981.5</v>
      </c>
      <c r="BP41" s="107">
        <f t="shared" si="8"/>
        <v>958.7</v>
      </c>
      <c r="BQ41" s="107">
        <f t="shared" si="8"/>
        <v>854</v>
      </c>
      <c r="BR41" s="107">
        <f t="shared" si="8"/>
        <v>864</v>
      </c>
      <c r="BS41" s="107">
        <f t="shared" si="8"/>
        <v>864</v>
      </c>
      <c r="BT41" s="107">
        <f t="shared" si="8"/>
        <v>864</v>
      </c>
      <c r="BU41" s="107">
        <f t="shared" si="8"/>
        <v>905.3</v>
      </c>
      <c r="BV41" s="107">
        <f t="shared" si="8"/>
        <v>1127.8</v>
      </c>
      <c r="BW41" s="107">
        <f t="shared" si="8"/>
        <v>1154.2</v>
      </c>
      <c r="BX41" s="107">
        <f t="shared" si="8"/>
        <v>1230.0999999999999</v>
      </c>
      <c r="BY41" s="107">
        <f t="shared" si="8"/>
        <v>1386.7</v>
      </c>
      <c r="BZ41" s="107">
        <f t="shared" si="8"/>
        <v>1236.8</v>
      </c>
      <c r="CA41" s="107">
        <f t="shared" si="8"/>
        <v>1270</v>
      </c>
      <c r="CB41" s="107">
        <f t="shared" si="8"/>
        <v>1344.1</v>
      </c>
      <c r="CC41" s="107">
        <f t="shared" si="8"/>
        <v>1295.4000000000001</v>
      </c>
      <c r="CD41" s="107">
        <f t="shared" si="8"/>
        <v>1174.0999999999999</v>
      </c>
      <c r="CE41" s="107">
        <f t="shared" si="8"/>
        <v>1229.5999999999999</v>
      </c>
      <c r="CF41" s="107">
        <f t="shared" si="8"/>
        <v>1295</v>
      </c>
      <c r="CG41" s="107">
        <f t="shared" si="8"/>
        <v>1447.2</v>
      </c>
      <c r="CH41" s="107">
        <f t="shared" si="8"/>
        <v>1348.5</v>
      </c>
      <c r="CI41" s="107">
        <f t="shared" si="8"/>
        <v>1305.4000000000001</v>
      </c>
      <c r="CJ41" s="107">
        <f t="shared" si="8"/>
        <v>1259</v>
      </c>
      <c r="CK41" s="107">
        <f t="shared" si="8"/>
        <v>1111.4000000000001</v>
      </c>
      <c r="CL41" s="107">
        <f t="shared" si="8"/>
        <v>807.6</v>
      </c>
      <c r="CM41" s="107">
        <f t="shared" si="8"/>
        <v>751.7</v>
      </c>
      <c r="CN41" s="107">
        <f t="shared" si="8"/>
        <v>676.6</v>
      </c>
      <c r="CO41" s="107">
        <f t="shared" si="8"/>
        <v>810.5</v>
      </c>
      <c r="CP41" s="107">
        <f t="shared" si="8"/>
        <v>901.6</v>
      </c>
      <c r="CQ41" s="107">
        <f t="shared" si="8"/>
        <v>835.5</v>
      </c>
      <c r="CR41" s="107">
        <f t="shared" si="8"/>
        <v>775.9</v>
      </c>
      <c r="CS41" s="107">
        <f t="shared" si="8"/>
        <v>1007.2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16303.275000000001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>
        <v>2.6</v>
      </c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>
        <v>47</v>
      </c>
      <c r="V46" s="120"/>
      <c r="W46" s="120"/>
      <c r="X46" s="120"/>
      <c r="Y46" s="120"/>
      <c r="Z46" s="120">
        <v>4.9000000000000004</v>
      </c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>
        <v>145.19999999999999</v>
      </c>
      <c r="BO46" s="120">
        <v>127.5</v>
      </c>
      <c r="BP46" s="120">
        <v>104.7</v>
      </c>
      <c r="BQ46" s="120"/>
      <c r="BR46" s="120"/>
      <c r="BS46" s="120"/>
      <c r="BT46" s="120"/>
      <c r="BU46" s="120">
        <v>41.3</v>
      </c>
      <c r="BV46" s="120">
        <v>255.8</v>
      </c>
      <c r="BW46" s="120">
        <v>282.2</v>
      </c>
      <c r="BX46" s="120">
        <v>358.1</v>
      </c>
      <c r="BY46" s="120">
        <v>514.70000000000005</v>
      </c>
      <c r="BZ46" s="120">
        <v>333.8</v>
      </c>
      <c r="CA46" s="120">
        <v>367</v>
      </c>
      <c r="CB46" s="120">
        <v>441.1</v>
      </c>
      <c r="CC46" s="120">
        <v>392.4</v>
      </c>
      <c r="CD46" s="120">
        <v>291.10000000000002</v>
      </c>
      <c r="CE46" s="120">
        <v>346.6</v>
      </c>
      <c r="CF46" s="120">
        <v>412</v>
      </c>
      <c r="CG46" s="120">
        <v>564.20000000000005</v>
      </c>
      <c r="CH46" s="120">
        <v>504.6</v>
      </c>
      <c r="CI46" s="120">
        <v>461.5</v>
      </c>
      <c r="CJ46" s="120">
        <v>415.1</v>
      </c>
      <c r="CK46" s="120">
        <v>267.5</v>
      </c>
      <c r="CL46" s="120">
        <v>432.6</v>
      </c>
      <c r="CM46" s="120">
        <v>376.7</v>
      </c>
      <c r="CN46" s="120">
        <v>301.60000000000002</v>
      </c>
      <c r="CO46" s="120">
        <v>435.5</v>
      </c>
      <c r="CP46" s="120">
        <v>606.6</v>
      </c>
      <c r="CQ46" s="120">
        <v>540.5</v>
      </c>
      <c r="CR46" s="120">
        <v>480.9</v>
      </c>
      <c r="CS46" s="120">
        <v>712.2</v>
      </c>
      <c r="CT46" s="122"/>
      <c r="CU46" s="122"/>
      <c r="CV46" s="122"/>
      <c r="CW46" s="121"/>
      <c r="CX46" s="97">
        <f t="array" ref="CX46">SUMPRODUCT(B46:CW46*0.25)</f>
        <v>2641.8750000000005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>
        <v>178.5</v>
      </c>
      <c r="C48" s="120">
        <v>178.5</v>
      </c>
      <c r="D48" s="120">
        <v>178.5</v>
      </c>
      <c r="E48" s="120">
        <v>178.5</v>
      </c>
      <c r="F48" s="120">
        <v>158.6</v>
      </c>
      <c r="G48" s="120">
        <v>158.6</v>
      </c>
      <c r="H48" s="120">
        <v>158.6</v>
      </c>
      <c r="I48" s="120">
        <v>158.6</v>
      </c>
      <c r="J48" s="120">
        <v>321.60000000000002</v>
      </c>
      <c r="K48" s="120">
        <v>321.60000000000002</v>
      </c>
      <c r="L48" s="120">
        <v>321.60000000000002</v>
      </c>
      <c r="M48" s="120">
        <v>321.60000000000002</v>
      </c>
      <c r="N48" s="120">
        <v>349.8</v>
      </c>
      <c r="O48" s="120">
        <v>349.8</v>
      </c>
      <c r="P48" s="120">
        <v>349.8</v>
      </c>
      <c r="Q48" s="120">
        <v>349.8</v>
      </c>
      <c r="R48" s="120"/>
      <c r="S48" s="120"/>
      <c r="T48" s="120"/>
      <c r="U48" s="120"/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>
        <v>500</v>
      </c>
      <c r="BG48" s="120">
        <v>500</v>
      </c>
      <c r="BH48" s="120">
        <v>500</v>
      </c>
      <c r="BI48" s="120">
        <v>500</v>
      </c>
      <c r="BJ48" s="120">
        <v>500</v>
      </c>
      <c r="BK48" s="120">
        <v>500</v>
      </c>
      <c r="BL48" s="120">
        <v>500</v>
      </c>
      <c r="BM48" s="120">
        <v>500</v>
      </c>
      <c r="BN48" s="120">
        <v>500</v>
      </c>
      <c r="BO48" s="120">
        <v>500</v>
      </c>
      <c r="BP48" s="120">
        <v>500</v>
      </c>
      <c r="BQ48" s="120">
        <v>500</v>
      </c>
      <c r="BR48" s="120">
        <v>500</v>
      </c>
      <c r="BS48" s="120">
        <v>500</v>
      </c>
      <c r="BT48" s="120">
        <v>500</v>
      </c>
      <c r="BU48" s="120">
        <v>500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495.9</v>
      </c>
      <c r="CI48" s="120">
        <v>495.9</v>
      </c>
      <c r="CJ48" s="120">
        <v>495.9</v>
      </c>
      <c r="CK48" s="120">
        <v>495.9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7004.4000000000015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178.5</v>
      </c>
      <c r="C50" s="107">
        <f t="shared" ref="C50:BN50" si="9">SUM(C44:C49)</f>
        <v>178.5</v>
      </c>
      <c r="D50" s="107">
        <f t="shared" si="9"/>
        <v>178.5</v>
      </c>
      <c r="E50" s="107">
        <f t="shared" si="9"/>
        <v>181.1</v>
      </c>
      <c r="F50" s="107">
        <f t="shared" si="9"/>
        <v>158.6</v>
      </c>
      <c r="G50" s="107">
        <f t="shared" si="9"/>
        <v>158.6</v>
      </c>
      <c r="H50" s="107">
        <f t="shared" si="9"/>
        <v>158.6</v>
      </c>
      <c r="I50" s="107">
        <f t="shared" si="9"/>
        <v>158.6</v>
      </c>
      <c r="J50" s="107">
        <f t="shared" si="9"/>
        <v>321.60000000000002</v>
      </c>
      <c r="K50" s="107">
        <f t="shared" si="9"/>
        <v>321.60000000000002</v>
      </c>
      <c r="L50" s="107">
        <f t="shared" si="9"/>
        <v>321.60000000000002</v>
      </c>
      <c r="M50" s="107">
        <f t="shared" si="9"/>
        <v>321.60000000000002</v>
      </c>
      <c r="N50" s="107">
        <f t="shared" si="9"/>
        <v>349.8</v>
      </c>
      <c r="O50" s="107">
        <f t="shared" si="9"/>
        <v>349.8</v>
      </c>
      <c r="P50" s="107">
        <f t="shared" si="9"/>
        <v>349.8</v>
      </c>
      <c r="Q50" s="107">
        <f t="shared" si="9"/>
        <v>349.8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47</v>
      </c>
      <c r="V50" s="107">
        <f t="shared" si="9"/>
        <v>500</v>
      </c>
      <c r="W50" s="107">
        <f t="shared" si="9"/>
        <v>500</v>
      </c>
      <c r="X50" s="107">
        <f t="shared" si="9"/>
        <v>500</v>
      </c>
      <c r="Y50" s="107">
        <f t="shared" si="9"/>
        <v>500</v>
      </c>
      <c r="Z50" s="107">
        <f t="shared" si="9"/>
        <v>504.9</v>
      </c>
      <c r="AA50" s="107">
        <f t="shared" si="9"/>
        <v>500</v>
      </c>
      <c r="AB50" s="107">
        <f t="shared" si="9"/>
        <v>500</v>
      </c>
      <c r="AC50" s="107">
        <f t="shared" si="9"/>
        <v>500</v>
      </c>
      <c r="AD50" s="107">
        <f t="shared" si="9"/>
        <v>500</v>
      </c>
      <c r="AE50" s="107">
        <f t="shared" si="9"/>
        <v>500</v>
      </c>
      <c r="AF50" s="107">
        <f t="shared" si="9"/>
        <v>500</v>
      </c>
      <c r="AG50" s="107">
        <f t="shared" si="9"/>
        <v>500</v>
      </c>
      <c r="AH50" s="107">
        <f t="shared" si="9"/>
        <v>500</v>
      </c>
      <c r="AI50" s="107">
        <f t="shared" si="9"/>
        <v>500</v>
      </c>
      <c r="AJ50" s="107">
        <f t="shared" si="9"/>
        <v>500</v>
      </c>
      <c r="AK50" s="107">
        <f t="shared" si="9"/>
        <v>500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500</v>
      </c>
      <c r="BG50" s="107">
        <f t="shared" si="9"/>
        <v>500</v>
      </c>
      <c r="BH50" s="107">
        <f t="shared" si="9"/>
        <v>500</v>
      </c>
      <c r="BI50" s="107">
        <f t="shared" si="9"/>
        <v>500</v>
      </c>
      <c r="BJ50" s="107">
        <f t="shared" si="9"/>
        <v>500</v>
      </c>
      <c r="BK50" s="107">
        <f t="shared" si="9"/>
        <v>500</v>
      </c>
      <c r="BL50" s="107">
        <f t="shared" si="9"/>
        <v>500</v>
      </c>
      <c r="BM50" s="107">
        <f t="shared" si="9"/>
        <v>500</v>
      </c>
      <c r="BN50" s="107">
        <f t="shared" si="9"/>
        <v>645.20000000000005</v>
      </c>
      <c r="BO50" s="107">
        <f t="shared" ref="BO50:CW50" si="10">SUM(BO44:BO49)</f>
        <v>627.5</v>
      </c>
      <c r="BP50" s="107">
        <f t="shared" si="10"/>
        <v>604.70000000000005</v>
      </c>
      <c r="BQ50" s="107">
        <f t="shared" si="10"/>
        <v>500</v>
      </c>
      <c r="BR50" s="107">
        <f t="shared" si="10"/>
        <v>500</v>
      </c>
      <c r="BS50" s="107">
        <f t="shared" si="10"/>
        <v>500</v>
      </c>
      <c r="BT50" s="107">
        <f t="shared" si="10"/>
        <v>500</v>
      </c>
      <c r="BU50" s="107">
        <f t="shared" si="10"/>
        <v>541.29999999999995</v>
      </c>
      <c r="BV50" s="107">
        <f t="shared" si="10"/>
        <v>755.8</v>
      </c>
      <c r="BW50" s="107">
        <f t="shared" si="10"/>
        <v>782.2</v>
      </c>
      <c r="BX50" s="107">
        <f t="shared" si="10"/>
        <v>858.1</v>
      </c>
      <c r="BY50" s="107">
        <f t="shared" si="10"/>
        <v>1014.7</v>
      </c>
      <c r="BZ50" s="107">
        <f t="shared" si="10"/>
        <v>833.8</v>
      </c>
      <c r="CA50" s="107">
        <f t="shared" si="10"/>
        <v>867</v>
      </c>
      <c r="CB50" s="107">
        <f t="shared" si="10"/>
        <v>941.1</v>
      </c>
      <c r="CC50" s="107">
        <f t="shared" si="10"/>
        <v>892.4</v>
      </c>
      <c r="CD50" s="107">
        <f t="shared" si="10"/>
        <v>791.1</v>
      </c>
      <c r="CE50" s="107">
        <f t="shared" si="10"/>
        <v>846.6</v>
      </c>
      <c r="CF50" s="107">
        <f t="shared" si="10"/>
        <v>912</v>
      </c>
      <c r="CG50" s="107">
        <f t="shared" si="10"/>
        <v>1064.2</v>
      </c>
      <c r="CH50" s="107">
        <f t="shared" si="10"/>
        <v>1000.5</v>
      </c>
      <c r="CI50" s="107">
        <f t="shared" si="10"/>
        <v>957.4</v>
      </c>
      <c r="CJ50" s="107">
        <f t="shared" si="10"/>
        <v>911</v>
      </c>
      <c r="CK50" s="107">
        <f t="shared" si="10"/>
        <v>763.4</v>
      </c>
      <c r="CL50" s="107">
        <f t="shared" si="10"/>
        <v>432.6</v>
      </c>
      <c r="CM50" s="107">
        <f t="shared" si="10"/>
        <v>376.7</v>
      </c>
      <c r="CN50" s="107">
        <f t="shared" si="10"/>
        <v>301.60000000000002</v>
      </c>
      <c r="CO50" s="107">
        <f t="shared" si="10"/>
        <v>435.5</v>
      </c>
      <c r="CP50" s="107">
        <f t="shared" si="10"/>
        <v>606.6</v>
      </c>
      <c r="CQ50" s="107">
        <f t="shared" si="10"/>
        <v>540.5</v>
      </c>
      <c r="CR50" s="107">
        <f t="shared" si="10"/>
        <v>480.9</v>
      </c>
      <c r="CS50" s="107">
        <f t="shared" si="10"/>
        <v>712.2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9646.2750000000015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5684.0819999999994</v>
      </c>
      <c r="C53" s="107">
        <f t="shared" ref="C53:BN53" si="13">C17+C27+C41</f>
        <v>5563.6679999999997</v>
      </c>
      <c r="D53" s="107">
        <f t="shared" si="13"/>
        <v>5459.6450000000004</v>
      </c>
      <c r="E53" s="107">
        <f t="shared" si="13"/>
        <v>5301.5030000000006</v>
      </c>
      <c r="F53" s="107">
        <f t="shared" si="13"/>
        <v>5331.6130000000003</v>
      </c>
      <c r="G53" s="107">
        <f t="shared" si="13"/>
        <v>5291.6720000000014</v>
      </c>
      <c r="H53" s="107">
        <f t="shared" si="13"/>
        <v>5330.2260000000006</v>
      </c>
      <c r="I53" s="107">
        <f t="shared" si="13"/>
        <v>5301.9849999999997</v>
      </c>
      <c r="J53" s="107">
        <f t="shared" si="13"/>
        <v>5373.8109999999997</v>
      </c>
      <c r="K53" s="107">
        <f t="shared" si="13"/>
        <v>5431.5890000000009</v>
      </c>
      <c r="L53" s="107">
        <f t="shared" si="13"/>
        <v>5437.2870000000003</v>
      </c>
      <c r="M53" s="107">
        <f t="shared" si="13"/>
        <v>5428.2460000000001</v>
      </c>
      <c r="N53" s="107">
        <f t="shared" si="13"/>
        <v>5447.6509999999998</v>
      </c>
      <c r="O53" s="107">
        <f t="shared" si="13"/>
        <v>5489.442</v>
      </c>
      <c r="P53" s="107">
        <f t="shared" si="13"/>
        <v>5507.6149999999998</v>
      </c>
      <c r="Q53" s="107">
        <f t="shared" si="13"/>
        <v>5535.2779999999993</v>
      </c>
      <c r="R53" s="107">
        <f t="shared" si="13"/>
        <v>5229.8990000000003</v>
      </c>
      <c r="S53" s="107">
        <f t="shared" si="13"/>
        <v>5179.7340000000004</v>
      </c>
      <c r="T53" s="107">
        <f t="shared" si="13"/>
        <v>5156.1540000000005</v>
      </c>
      <c r="U53" s="107">
        <f t="shared" si="13"/>
        <v>5249.6809999999996</v>
      </c>
      <c r="V53" s="107">
        <f t="shared" si="13"/>
        <v>5717.942</v>
      </c>
      <c r="W53" s="107">
        <f t="shared" si="13"/>
        <v>5859.6489999999994</v>
      </c>
      <c r="X53" s="107">
        <f t="shared" si="13"/>
        <v>5957.1209999999992</v>
      </c>
      <c r="Y53" s="107">
        <f t="shared" si="13"/>
        <v>6113.3159999999998</v>
      </c>
      <c r="Z53" s="107">
        <f t="shared" si="13"/>
        <v>6063.326</v>
      </c>
      <c r="AA53" s="107">
        <f t="shared" si="13"/>
        <v>6380.3060000000005</v>
      </c>
      <c r="AB53" s="107">
        <f t="shared" si="13"/>
        <v>6469.7390000000005</v>
      </c>
      <c r="AC53" s="107">
        <f t="shared" si="13"/>
        <v>6540.8960000000006</v>
      </c>
      <c r="AD53" s="107">
        <f t="shared" si="13"/>
        <v>6722.933</v>
      </c>
      <c r="AE53" s="107">
        <f t="shared" si="13"/>
        <v>6984.6170000000002</v>
      </c>
      <c r="AF53" s="107">
        <f t="shared" si="13"/>
        <v>7333.1820000000007</v>
      </c>
      <c r="AG53" s="107">
        <f t="shared" si="13"/>
        <v>7727.259</v>
      </c>
      <c r="AH53" s="107">
        <f t="shared" si="13"/>
        <v>8057.7269999999999</v>
      </c>
      <c r="AI53" s="107">
        <f t="shared" si="13"/>
        <v>8390.0159999999996</v>
      </c>
      <c r="AJ53" s="107">
        <f t="shared" si="13"/>
        <v>8497.4219999999987</v>
      </c>
      <c r="AK53" s="107">
        <f t="shared" si="13"/>
        <v>8739.6610000000001</v>
      </c>
      <c r="AL53" s="107">
        <f t="shared" si="13"/>
        <v>8792.5760000000009</v>
      </c>
      <c r="AM53" s="107">
        <f t="shared" si="13"/>
        <v>8737.5869999999995</v>
      </c>
      <c r="AN53" s="107">
        <f t="shared" si="13"/>
        <v>8918.7619999999988</v>
      </c>
      <c r="AO53" s="107">
        <f t="shared" si="13"/>
        <v>9120.2350000000006</v>
      </c>
      <c r="AP53" s="107">
        <f t="shared" si="13"/>
        <v>9169.7129999999997</v>
      </c>
      <c r="AQ53" s="107">
        <f t="shared" si="13"/>
        <v>9011.5680000000011</v>
      </c>
      <c r="AR53" s="107">
        <f t="shared" si="13"/>
        <v>8720.012999999999</v>
      </c>
      <c r="AS53" s="107">
        <f t="shared" si="13"/>
        <v>8800.6179999999986</v>
      </c>
      <c r="AT53" s="107">
        <f t="shared" si="13"/>
        <v>8909.2720000000008</v>
      </c>
      <c r="AU53" s="107">
        <f t="shared" si="13"/>
        <v>9165.5059999999994</v>
      </c>
      <c r="AV53" s="107">
        <f t="shared" si="13"/>
        <v>9134.223</v>
      </c>
      <c r="AW53" s="107">
        <f t="shared" si="13"/>
        <v>9055.2389999999996</v>
      </c>
      <c r="AX53" s="107">
        <f t="shared" si="13"/>
        <v>8904.2669999999998</v>
      </c>
      <c r="AY53" s="107">
        <f t="shared" si="13"/>
        <v>9017.91</v>
      </c>
      <c r="AZ53" s="107">
        <f t="shared" si="13"/>
        <v>9106.5640000000003</v>
      </c>
      <c r="BA53" s="107">
        <f t="shared" si="13"/>
        <v>8969.7870000000003</v>
      </c>
      <c r="BB53" s="107">
        <f t="shared" si="13"/>
        <v>8723.9570000000003</v>
      </c>
      <c r="BC53" s="107">
        <f t="shared" si="13"/>
        <v>8517.1139999999996</v>
      </c>
      <c r="BD53" s="107">
        <f t="shared" si="13"/>
        <v>8296.6820000000007</v>
      </c>
      <c r="BE53" s="107">
        <f t="shared" si="13"/>
        <v>8046.5120000000006</v>
      </c>
      <c r="BF53" s="107">
        <f t="shared" si="13"/>
        <v>8357.5159999999996</v>
      </c>
      <c r="BG53" s="107">
        <f t="shared" si="13"/>
        <v>8138.5440000000008</v>
      </c>
      <c r="BH53" s="107">
        <f t="shared" si="13"/>
        <v>8275.3040000000001</v>
      </c>
      <c r="BI53" s="107">
        <f t="shared" si="13"/>
        <v>8241.5859999999993</v>
      </c>
      <c r="BJ53" s="107">
        <f t="shared" si="13"/>
        <v>7651.9789999999994</v>
      </c>
      <c r="BK53" s="107">
        <f t="shared" si="13"/>
        <v>7642.5070000000005</v>
      </c>
      <c r="BL53" s="107">
        <f t="shared" si="13"/>
        <v>7586.1960000000008</v>
      </c>
      <c r="BM53" s="107">
        <f t="shared" si="13"/>
        <v>7502.9229999999998</v>
      </c>
      <c r="BN53" s="107">
        <f t="shared" si="13"/>
        <v>7533.2860000000001</v>
      </c>
      <c r="BO53" s="107">
        <f t="shared" ref="BO53:CX53" si="14">BO17+BO27+BO41</f>
        <v>7486.0020000000004</v>
      </c>
      <c r="BP53" s="107">
        <f t="shared" si="14"/>
        <v>7732.902</v>
      </c>
      <c r="BQ53" s="107">
        <f t="shared" si="14"/>
        <v>7865.0810000000001</v>
      </c>
      <c r="BR53" s="107">
        <f t="shared" si="14"/>
        <v>7967.7570000000005</v>
      </c>
      <c r="BS53" s="107">
        <f t="shared" si="14"/>
        <v>7999.5050000000001</v>
      </c>
      <c r="BT53" s="107">
        <f t="shared" si="14"/>
        <v>8044.817</v>
      </c>
      <c r="BU53" s="107">
        <f t="shared" si="14"/>
        <v>7980.5190000000002</v>
      </c>
      <c r="BV53" s="107">
        <f t="shared" si="14"/>
        <v>7993.6740000000009</v>
      </c>
      <c r="BW53" s="107">
        <f t="shared" si="14"/>
        <v>7988.713999999999</v>
      </c>
      <c r="BX53" s="107">
        <f t="shared" si="14"/>
        <v>7973.652</v>
      </c>
      <c r="BY53" s="107">
        <f t="shared" si="14"/>
        <v>7950.1350000000002</v>
      </c>
      <c r="BZ53" s="107">
        <f t="shared" si="14"/>
        <v>7751.88</v>
      </c>
      <c r="CA53" s="107">
        <f t="shared" si="14"/>
        <v>7804.9000000000005</v>
      </c>
      <c r="CB53" s="107">
        <f t="shared" si="14"/>
        <v>7838.6419999999998</v>
      </c>
      <c r="CC53" s="107">
        <f t="shared" si="14"/>
        <v>7756.2019999999993</v>
      </c>
      <c r="CD53" s="107">
        <f t="shared" si="14"/>
        <v>7601.6929999999993</v>
      </c>
      <c r="CE53" s="107">
        <f t="shared" si="14"/>
        <v>7532.393</v>
      </c>
      <c r="CF53" s="107">
        <f t="shared" si="14"/>
        <v>7410.4829999999993</v>
      </c>
      <c r="CG53" s="107">
        <f t="shared" si="14"/>
        <v>7274.8229999999994</v>
      </c>
      <c r="CH53" s="107">
        <f t="shared" si="14"/>
        <v>7137.8909999999996</v>
      </c>
      <c r="CI53" s="107">
        <f t="shared" si="14"/>
        <v>7008.5730000000003</v>
      </c>
      <c r="CJ53" s="107">
        <f t="shared" si="14"/>
        <v>6883.241</v>
      </c>
      <c r="CK53" s="107">
        <f t="shared" si="14"/>
        <v>6742.5619999999999</v>
      </c>
      <c r="CL53" s="107">
        <f t="shared" si="14"/>
        <v>6507.7070000000003</v>
      </c>
      <c r="CM53" s="107">
        <f t="shared" si="14"/>
        <v>6386.6089999999995</v>
      </c>
      <c r="CN53" s="107">
        <f t="shared" si="14"/>
        <v>6257.576</v>
      </c>
      <c r="CO53" s="107">
        <f t="shared" si="14"/>
        <v>6167.8179999999993</v>
      </c>
      <c r="CP53" s="107">
        <f t="shared" si="14"/>
        <v>6202.469000000001</v>
      </c>
      <c r="CQ53" s="107">
        <f t="shared" si="14"/>
        <v>6143.3229999999994</v>
      </c>
      <c r="CR53" s="107">
        <f t="shared" si="14"/>
        <v>6095.043999999999</v>
      </c>
      <c r="CS53" s="107">
        <f t="shared" si="14"/>
        <v>5981.8680000000004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173200.57349999997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46010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5772.3680000000004</v>
      </c>
      <c r="C5" s="25">
        <v>5652.2569999999996</v>
      </c>
      <c r="D5" s="25">
        <v>5548.6049999999996</v>
      </c>
      <c r="E5" s="25">
        <v>5390.8440000000001</v>
      </c>
      <c r="F5" s="25">
        <v>5421.192</v>
      </c>
      <c r="G5" s="25">
        <v>5381.3720000000003</v>
      </c>
      <c r="H5" s="25">
        <v>5419.9520000000002</v>
      </c>
      <c r="I5" s="25">
        <v>5391.7139999999999</v>
      </c>
      <c r="J5" s="25">
        <v>5463.7479999999996</v>
      </c>
      <c r="K5" s="25">
        <v>5521.78</v>
      </c>
      <c r="L5" s="25">
        <v>5527.942</v>
      </c>
      <c r="M5" s="25">
        <v>5519.1229999999996</v>
      </c>
      <c r="N5" s="25">
        <v>5538.6859999999997</v>
      </c>
      <c r="O5" s="25">
        <v>5580.5810000000001</v>
      </c>
      <c r="P5" s="25">
        <v>5598.7139999999999</v>
      </c>
      <c r="Q5" s="25">
        <v>5626.3549999999996</v>
      </c>
      <c r="R5" s="25">
        <v>5320.92</v>
      </c>
      <c r="S5" s="25">
        <v>5270.5649999999996</v>
      </c>
      <c r="T5" s="25">
        <v>5246.8779999999997</v>
      </c>
      <c r="U5" s="25">
        <v>5340.2340000000004</v>
      </c>
      <c r="V5" s="25">
        <v>5808.3090000000002</v>
      </c>
      <c r="W5" s="25">
        <v>5950.0280000000002</v>
      </c>
      <c r="X5" s="25">
        <v>6047.5190000000002</v>
      </c>
      <c r="Y5" s="25">
        <v>6203.74</v>
      </c>
      <c r="Z5" s="25">
        <v>6153.8530000000001</v>
      </c>
      <c r="AA5" s="25">
        <v>6470.1509999999998</v>
      </c>
      <c r="AB5" s="25">
        <v>6559.2349999999997</v>
      </c>
      <c r="AC5" s="25">
        <v>6632.143</v>
      </c>
      <c r="AD5" s="25">
        <v>6828.5389999999998</v>
      </c>
      <c r="AE5" s="25">
        <v>7118.0010000000002</v>
      </c>
      <c r="AF5" s="25">
        <v>7499.9189999999999</v>
      </c>
      <c r="AG5" s="25">
        <v>7927.7190000000001</v>
      </c>
      <c r="AH5" s="25">
        <v>8291.3780000000006</v>
      </c>
      <c r="AI5" s="25">
        <v>8660.277</v>
      </c>
      <c r="AJ5" s="25">
        <v>8803.0370000000003</v>
      </c>
      <c r="AK5" s="25">
        <v>9076.1560000000009</v>
      </c>
      <c r="AL5" s="25">
        <v>9155.4590000000007</v>
      </c>
      <c r="AM5" s="25">
        <v>9123.5630000000001</v>
      </c>
      <c r="AN5" s="25">
        <v>9327.7849999999999</v>
      </c>
      <c r="AO5" s="25">
        <v>9550.0409999999993</v>
      </c>
      <c r="AP5" s="25">
        <v>9583.3060000000005</v>
      </c>
      <c r="AQ5" s="25">
        <v>9434.5759999999991</v>
      </c>
      <c r="AR5" s="25">
        <v>9148.51</v>
      </c>
      <c r="AS5" s="25">
        <v>9231.2340000000004</v>
      </c>
      <c r="AT5" s="25">
        <v>9338.3109999999997</v>
      </c>
      <c r="AU5" s="25">
        <v>9590.4369999999999</v>
      </c>
      <c r="AV5" s="25">
        <v>9555.2919999999995</v>
      </c>
      <c r="AW5" s="25">
        <v>9472.5460000000003</v>
      </c>
      <c r="AX5" s="25">
        <v>9318.6959999999999</v>
      </c>
      <c r="AY5" s="25">
        <v>9425.8330000000005</v>
      </c>
      <c r="AZ5" s="25">
        <v>9503.7240000000002</v>
      </c>
      <c r="BA5" s="25">
        <v>9353.5</v>
      </c>
      <c r="BB5" s="25">
        <v>9094.8870000000006</v>
      </c>
      <c r="BC5" s="25">
        <v>8871.8459999999995</v>
      </c>
      <c r="BD5" s="25">
        <v>8634.4239999999991</v>
      </c>
      <c r="BE5" s="25">
        <v>8362.3590000000004</v>
      </c>
      <c r="BF5" s="25">
        <v>8645.380000000001</v>
      </c>
      <c r="BG5" s="25">
        <v>8396.0969999999998</v>
      </c>
      <c r="BH5" s="25">
        <v>8496.5640000000003</v>
      </c>
      <c r="BI5" s="25">
        <v>8426.5439999999999</v>
      </c>
      <c r="BJ5" s="25">
        <v>7834.6490000000003</v>
      </c>
      <c r="BK5" s="25">
        <v>7792.5609999999997</v>
      </c>
      <c r="BL5" s="25">
        <v>7698.3010000000004</v>
      </c>
      <c r="BM5" s="25">
        <v>7596.32</v>
      </c>
      <c r="BN5" s="25">
        <v>7623.2280000000001</v>
      </c>
      <c r="BO5" s="25">
        <v>7574.8090000000002</v>
      </c>
      <c r="BP5" s="25">
        <v>7822.1139999999996</v>
      </c>
      <c r="BQ5" s="25">
        <v>7954.7550000000001</v>
      </c>
      <c r="BR5" s="25">
        <v>8057.5479999999998</v>
      </c>
      <c r="BS5" s="25">
        <v>8089.7920000000004</v>
      </c>
      <c r="BT5" s="25">
        <v>8135.9059999999999</v>
      </c>
      <c r="BU5" s="25">
        <v>8072.3540000000003</v>
      </c>
      <c r="BV5" s="25">
        <v>8086.3590000000004</v>
      </c>
      <c r="BW5" s="25">
        <v>8082.7449999999999</v>
      </c>
      <c r="BX5" s="25">
        <v>8069.0969999999998</v>
      </c>
      <c r="BY5" s="25">
        <v>8047.0510000000004</v>
      </c>
      <c r="BZ5" s="25">
        <v>7851.9570000000003</v>
      </c>
      <c r="CA5" s="25">
        <v>7905.7420000000002</v>
      </c>
      <c r="CB5" s="25">
        <v>7940.24</v>
      </c>
      <c r="CC5" s="25">
        <v>7859.0659999999998</v>
      </c>
      <c r="CD5" s="25">
        <v>7704.9989999999998</v>
      </c>
      <c r="CE5" s="25">
        <v>7636.6409999999996</v>
      </c>
      <c r="CF5" s="25">
        <v>7515.1859999999997</v>
      </c>
      <c r="CG5" s="25">
        <v>7379.7470000000003</v>
      </c>
      <c r="CH5" s="25">
        <v>7243.3190000000004</v>
      </c>
      <c r="CI5" s="25">
        <v>7114.5479999999998</v>
      </c>
      <c r="CJ5" s="25">
        <v>6989.3190000000004</v>
      </c>
      <c r="CK5" s="25">
        <v>6849.0169999999998</v>
      </c>
      <c r="CL5" s="25">
        <v>6615.4380000000001</v>
      </c>
      <c r="CM5" s="25">
        <v>6495.0190000000002</v>
      </c>
      <c r="CN5" s="25">
        <v>6367.3519999999999</v>
      </c>
      <c r="CO5" s="25">
        <v>6280.1210000000001</v>
      </c>
      <c r="CP5" s="25">
        <v>6318.8180000000002</v>
      </c>
      <c r="CQ5" s="25">
        <v>6263.3159999999998</v>
      </c>
      <c r="CR5" s="25">
        <v>6216.55</v>
      </c>
      <c r="CS5" s="25">
        <v>6103.0150000000003</v>
      </c>
      <c r="CT5" s="26"/>
      <c r="CU5" s="26"/>
      <c r="CV5" s="26"/>
      <c r="CW5" s="27"/>
      <c r="CX5" s="28">
        <f t="array" ref="CX5">SUMPRODUCT(B5:CW5*0.25)</f>
        <v>177447.93674999994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115.19</v>
      </c>
      <c r="C8" s="37">
        <v>108.71</v>
      </c>
      <c r="D8" s="37">
        <v>108.37</v>
      </c>
      <c r="E8" s="37">
        <v>104.6</v>
      </c>
      <c r="F8" s="37">
        <v>108.7</v>
      </c>
      <c r="G8" s="37">
        <v>105.54</v>
      </c>
      <c r="H8" s="37">
        <v>107.16</v>
      </c>
      <c r="I8" s="37">
        <v>105.24</v>
      </c>
      <c r="J8" s="37">
        <v>101.07</v>
      </c>
      <c r="K8" s="37">
        <v>105.24</v>
      </c>
      <c r="L8" s="37">
        <v>105.45</v>
      </c>
      <c r="M8" s="37">
        <v>104.61</v>
      </c>
      <c r="N8" s="37">
        <v>101.89</v>
      </c>
      <c r="O8" s="37">
        <v>104.57</v>
      </c>
      <c r="P8" s="37">
        <v>105.85</v>
      </c>
      <c r="Q8" s="37">
        <v>107.68</v>
      </c>
      <c r="R8" s="37">
        <v>106.94</v>
      </c>
      <c r="S8" s="37">
        <v>103.96</v>
      </c>
      <c r="T8" s="37">
        <v>101.85</v>
      </c>
      <c r="U8" s="37">
        <v>104.54</v>
      </c>
      <c r="V8" s="37">
        <v>95.82</v>
      </c>
      <c r="W8" s="37">
        <v>104.19</v>
      </c>
      <c r="X8" s="37">
        <v>124.1</v>
      </c>
      <c r="Y8" s="37">
        <v>131.43</v>
      </c>
      <c r="Z8" s="37">
        <v>129.22999999999999</v>
      </c>
      <c r="AA8" s="37">
        <v>139.09</v>
      </c>
      <c r="AB8" s="37">
        <v>156.1</v>
      </c>
      <c r="AC8" s="37">
        <v>166.03</v>
      </c>
      <c r="AD8" s="37">
        <v>181.13</v>
      </c>
      <c r="AE8" s="37">
        <v>167.66</v>
      </c>
      <c r="AF8" s="37">
        <v>152.53</v>
      </c>
      <c r="AG8" s="37">
        <v>148.91</v>
      </c>
      <c r="AH8" s="37">
        <v>155.13</v>
      </c>
      <c r="AI8" s="37">
        <v>143.83000000000001</v>
      </c>
      <c r="AJ8" s="37">
        <v>134.47</v>
      </c>
      <c r="AK8" s="37">
        <v>127.8</v>
      </c>
      <c r="AL8" s="37">
        <v>137.33000000000001</v>
      </c>
      <c r="AM8" s="37">
        <v>135.03</v>
      </c>
      <c r="AN8" s="37">
        <v>126.25</v>
      </c>
      <c r="AO8" s="37">
        <v>111.36</v>
      </c>
      <c r="AP8" s="37">
        <v>98.81</v>
      </c>
      <c r="AQ8" s="37">
        <v>94.62</v>
      </c>
      <c r="AR8" s="37">
        <v>88.91</v>
      </c>
      <c r="AS8" s="37">
        <v>89.06</v>
      </c>
      <c r="AT8" s="37">
        <v>93.1</v>
      </c>
      <c r="AU8" s="37">
        <v>95.07</v>
      </c>
      <c r="AV8" s="37">
        <v>95.31</v>
      </c>
      <c r="AW8" s="37">
        <v>95.1</v>
      </c>
      <c r="AX8" s="37">
        <v>94.51</v>
      </c>
      <c r="AY8" s="37">
        <v>96.38</v>
      </c>
      <c r="AZ8" s="37">
        <v>106.77</v>
      </c>
      <c r="BA8" s="37">
        <v>111.19</v>
      </c>
      <c r="BB8" s="37">
        <v>107.73</v>
      </c>
      <c r="BC8" s="37">
        <v>111.81</v>
      </c>
      <c r="BD8" s="37">
        <v>117.86</v>
      </c>
      <c r="BE8" s="37">
        <v>123.4</v>
      </c>
      <c r="BF8" s="37">
        <v>114.16</v>
      </c>
      <c r="BG8" s="37">
        <v>131.71</v>
      </c>
      <c r="BH8" s="37">
        <v>137.97999999999999</v>
      </c>
      <c r="BI8" s="37">
        <v>165.31</v>
      </c>
      <c r="BJ8" s="37">
        <v>132.6</v>
      </c>
      <c r="BK8" s="37">
        <v>145.78</v>
      </c>
      <c r="BL8" s="37">
        <v>211.39</v>
      </c>
      <c r="BM8" s="37">
        <v>223.84</v>
      </c>
      <c r="BN8" s="37">
        <v>187.11</v>
      </c>
      <c r="BO8" s="37">
        <v>277.02999999999997</v>
      </c>
      <c r="BP8" s="37">
        <v>217.44</v>
      </c>
      <c r="BQ8" s="37">
        <v>184.73</v>
      </c>
      <c r="BR8" s="37">
        <v>141.65</v>
      </c>
      <c r="BS8" s="37">
        <v>147.28</v>
      </c>
      <c r="BT8" s="37">
        <v>175.65</v>
      </c>
      <c r="BU8" s="37">
        <v>152.59</v>
      </c>
      <c r="BV8" s="37">
        <v>142.16999999999999</v>
      </c>
      <c r="BW8" s="37">
        <v>141.82</v>
      </c>
      <c r="BX8" s="37">
        <v>169.02</v>
      </c>
      <c r="BY8" s="37">
        <v>157.63</v>
      </c>
      <c r="BZ8" s="37">
        <v>194.22</v>
      </c>
      <c r="CA8" s="37">
        <v>170.5</v>
      </c>
      <c r="CB8" s="37">
        <v>144.72999999999999</v>
      </c>
      <c r="CC8" s="37">
        <v>145.06</v>
      </c>
      <c r="CD8" s="37">
        <v>170.13</v>
      </c>
      <c r="CE8" s="37">
        <v>137.33000000000001</v>
      </c>
      <c r="CF8" s="37">
        <v>137.32</v>
      </c>
      <c r="CG8" s="37">
        <v>121.42</v>
      </c>
      <c r="CH8" s="37">
        <v>126.97</v>
      </c>
      <c r="CI8" s="37">
        <v>116.7</v>
      </c>
      <c r="CJ8" s="37">
        <v>115.62</v>
      </c>
      <c r="CK8" s="37">
        <v>111.58</v>
      </c>
      <c r="CL8" s="37">
        <v>121.71</v>
      </c>
      <c r="CM8" s="37">
        <v>118.6</v>
      </c>
      <c r="CN8" s="37">
        <v>115.28</v>
      </c>
      <c r="CO8" s="37">
        <v>111.03</v>
      </c>
      <c r="CP8" s="37">
        <v>126.05</v>
      </c>
      <c r="CQ8" s="37">
        <v>121.04</v>
      </c>
      <c r="CR8" s="37">
        <v>102.8</v>
      </c>
      <c r="CS8" s="37">
        <v>94.18</v>
      </c>
      <c r="CT8" s="38"/>
      <c r="CU8" s="38"/>
      <c r="CV8" s="38"/>
      <c r="CW8" s="39"/>
      <c r="CX8" s="40">
        <f>IF(SUM(B8:CW8)&lt;&gt;0,AVERAGEIF(B8:CW8,"&lt;&gt;"""),"")</f>
        <v>129.82677083333331</v>
      </c>
    </row>
    <row r="9" spans="1:102" ht="24.95" customHeight="1" thickBot="1" x14ac:dyDescent="0.25">
      <c r="A9" s="41" t="s">
        <v>6</v>
      </c>
      <c r="B9" s="42">
        <v>109.2175</v>
      </c>
      <c r="C9" s="43">
        <v>109.2175</v>
      </c>
      <c r="D9" s="43">
        <v>109.2175</v>
      </c>
      <c r="E9" s="43">
        <v>109.2175</v>
      </c>
      <c r="F9" s="43">
        <v>106.66</v>
      </c>
      <c r="G9" s="43">
        <v>106.66</v>
      </c>
      <c r="H9" s="43">
        <v>106.66</v>
      </c>
      <c r="I9" s="43">
        <v>106.66</v>
      </c>
      <c r="J9" s="43">
        <v>104.0925</v>
      </c>
      <c r="K9" s="43">
        <v>104.0925</v>
      </c>
      <c r="L9" s="43">
        <v>104.0925</v>
      </c>
      <c r="M9" s="43">
        <v>104.0925</v>
      </c>
      <c r="N9" s="43">
        <v>104.9975</v>
      </c>
      <c r="O9" s="43">
        <v>104.9975</v>
      </c>
      <c r="P9" s="43">
        <v>104.9975</v>
      </c>
      <c r="Q9" s="43">
        <v>104.9975</v>
      </c>
      <c r="R9" s="43">
        <v>104.32250000000001</v>
      </c>
      <c r="S9" s="43">
        <v>104.32250000000001</v>
      </c>
      <c r="T9" s="43">
        <v>104.32250000000001</v>
      </c>
      <c r="U9" s="43">
        <v>104.32250000000001</v>
      </c>
      <c r="V9" s="43">
        <v>113.88500000000001</v>
      </c>
      <c r="W9" s="43">
        <v>113.88500000000001</v>
      </c>
      <c r="X9" s="43">
        <v>113.88500000000001</v>
      </c>
      <c r="Y9" s="43">
        <v>113.88500000000001</v>
      </c>
      <c r="Z9" s="43">
        <v>147.61250000000001</v>
      </c>
      <c r="AA9" s="43">
        <v>147.61250000000001</v>
      </c>
      <c r="AB9" s="43">
        <v>147.61250000000001</v>
      </c>
      <c r="AC9" s="43">
        <v>147.61250000000001</v>
      </c>
      <c r="AD9" s="43">
        <v>162.5575</v>
      </c>
      <c r="AE9" s="43">
        <v>162.5575</v>
      </c>
      <c r="AF9" s="43">
        <v>162.5575</v>
      </c>
      <c r="AG9" s="43">
        <v>162.5575</v>
      </c>
      <c r="AH9" s="43">
        <v>140.3075</v>
      </c>
      <c r="AI9" s="43">
        <v>140.3075</v>
      </c>
      <c r="AJ9" s="43">
        <v>140.3075</v>
      </c>
      <c r="AK9" s="43">
        <v>140.3075</v>
      </c>
      <c r="AL9" s="43">
        <v>127.49250000000001</v>
      </c>
      <c r="AM9" s="43">
        <v>127.49250000000001</v>
      </c>
      <c r="AN9" s="43">
        <v>127.49250000000001</v>
      </c>
      <c r="AO9" s="43">
        <v>127.49250000000001</v>
      </c>
      <c r="AP9" s="43">
        <v>92.85</v>
      </c>
      <c r="AQ9" s="43">
        <v>92.85</v>
      </c>
      <c r="AR9" s="43">
        <v>92.85</v>
      </c>
      <c r="AS9" s="43">
        <v>92.85</v>
      </c>
      <c r="AT9" s="43">
        <v>94.644999999999996</v>
      </c>
      <c r="AU9" s="43">
        <v>94.644999999999996</v>
      </c>
      <c r="AV9" s="43">
        <v>94.644999999999996</v>
      </c>
      <c r="AW9" s="43">
        <v>94.644999999999996</v>
      </c>
      <c r="AX9" s="43">
        <v>102.21250000000001</v>
      </c>
      <c r="AY9" s="43">
        <v>102.21250000000001</v>
      </c>
      <c r="AZ9" s="43">
        <v>102.21250000000001</v>
      </c>
      <c r="BA9" s="43">
        <v>102.21250000000001</v>
      </c>
      <c r="BB9" s="43">
        <v>115.2</v>
      </c>
      <c r="BC9" s="43">
        <v>115.2</v>
      </c>
      <c r="BD9" s="43">
        <v>115.2</v>
      </c>
      <c r="BE9" s="43">
        <v>115.2</v>
      </c>
      <c r="BF9" s="43">
        <v>137.29</v>
      </c>
      <c r="BG9" s="43">
        <v>137.29</v>
      </c>
      <c r="BH9" s="43">
        <v>137.29</v>
      </c>
      <c r="BI9" s="43">
        <v>137.29</v>
      </c>
      <c r="BJ9" s="43">
        <v>178.4025</v>
      </c>
      <c r="BK9" s="43">
        <v>178.4025</v>
      </c>
      <c r="BL9" s="43">
        <v>178.4025</v>
      </c>
      <c r="BM9" s="43">
        <v>178.4025</v>
      </c>
      <c r="BN9" s="43">
        <v>216.57749999999999</v>
      </c>
      <c r="BO9" s="43">
        <v>216.57749999999999</v>
      </c>
      <c r="BP9" s="43">
        <v>216.57749999999999</v>
      </c>
      <c r="BQ9" s="43">
        <v>216.57749999999999</v>
      </c>
      <c r="BR9" s="43">
        <v>154.29249999999999</v>
      </c>
      <c r="BS9" s="43">
        <v>154.29249999999999</v>
      </c>
      <c r="BT9" s="43">
        <v>154.29249999999999</v>
      </c>
      <c r="BU9" s="43">
        <v>154.29249999999999</v>
      </c>
      <c r="BV9" s="43">
        <v>152.66</v>
      </c>
      <c r="BW9" s="43">
        <v>152.66</v>
      </c>
      <c r="BX9" s="43">
        <v>152.66</v>
      </c>
      <c r="BY9" s="43">
        <v>152.66</v>
      </c>
      <c r="BZ9" s="43">
        <v>163.6275</v>
      </c>
      <c r="CA9" s="43">
        <v>163.6275</v>
      </c>
      <c r="CB9" s="43">
        <v>163.6275</v>
      </c>
      <c r="CC9" s="43">
        <v>163.6275</v>
      </c>
      <c r="CD9" s="43">
        <v>141.55000000000001</v>
      </c>
      <c r="CE9" s="43">
        <v>141.55000000000001</v>
      </c>
      <c r="CF9" s="43">
        <v>141.55000000000001</v>
      </c>
      <c r="CG9" s="43">
        <v>141.55000000000001</v>
      </c>
      <c r="CH9" s="43">
        <v>117.7175</v>
      </c>
      <c r="CI9" s="43">
        <v>117.7175</v>
      </c>
      <c r="CJ9" s="43">
        <v>117.7175</v>
      </c>
      <c r="CK9" s="43">
        <v>117.7175</v>
      </c>
      <c r="CL9" s="43">
        <v>116.655</v>
      </c>
      <c r="CM9" s="43">
        <v>116.655</v>
      </c>
      <c r="CN9" s="43">
        <v>116.655</v>
      </c>
      <c r="CO9" s="43">
        <v>116.655</v>
      </c>
      <c r="CP9" s="43">
        <v>111.0175</v>
      </c>
      <c r="CQ9" s="43">
        <v>111.0175</v>
      </c>
      <c r="CR9" s="43">
        <v>111.0175</v>
      </c>
      <c r="CS9" s="43">
        <v>111.0175</v>
      </c>
      <c r="CT9" s="44"/>
      <c r="CU9" s="44"/>
      <c r="CV9" s="44"/>
      <c r="CW9" s="45"/>
      <c r="CX9" s="46">
        <f>IF(SUM(B9:CW9)&lt;&gt;0,AVERAGEIF(B9:CW9,"&lt;&gt;"""),"")</f>
        <v>129.82677083333337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/>
      <c r="BL15" s="71"/>
      <c r="BM15" s="71"/>
      <c r="BN15" s="71"/>
      <c r="BO15" s="71"/>
      <c r="BP15" s="71"/>
      <c r="BQ15" s="71"/>
      <c r="BR15" s="71"/>
      <c r="BS15" s="71"/>
      <c r="BT15" s="71"/>
      <c r="BU15" s="71"/>
      <c r="BV15" s="71"/>
      <c r="BW15" s="71"/>
      <c r="BX15" s="71"/>
      <c r="BY15" s="71"/>
      <c r="BZ15" s="71"/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0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0</v>
      </c>
      <c r="BD17" s="77">
        <f t="shared" si="0"/>
        <v>0</v>
      </c>
      <c r="BE17" s="77">
        <f t="shared" si="0"/>
        <v>0</v>
      </c>
      <c r="BF17" s="77">
        <f t="shared" si="0"/>
        <v>0</v>
      </c>
      <c r="BG17" s="77">
        <f t="shared" si="0"/>
        <v>0</v>
      </c>
      <c r="BH17" s="77">
        <f t="shared" si="0"/>
        <v>0</v>
      </c>
      <c r="BI17" s="77">
        <f t="shared" si="0"/>
        <v>0</v>
      </c>
      <c r="BJ17" s="77">
        <f t="shared" si="0"/>
        <v>0</v>
      </c>
      <c r="BK17" s="77">
        <f t="shared" si="0"/>
        <v>0</v>
      </c>
      <c r="BL17" s="77">
        <f t="shared" si="0"/>
        <v>0</v>
      </c>
      <c r="BM17" s="77">
        <f t="shared" si="0"/>
        <v>0</v>
      </c>
      <c r="BN17" s="77">
        <f t="shared" si="0"/>
        <v>0</v>
      </c>
      <c r="BO17" s="77">
        <f t="shared" ref="BO17:CW17" si="1">SUM(BO11:BO16)</f>
        <v>0</v>
      </c>
      <c r="BP17" s="77">
        <f t="shared" si="1"/>
        <v>0</v>
      </c>
      <c r="BQ17" s="77">
        <f t="shared" si="1"/>
        <v>0</v>
      </c>
      <c r="BR17" s="77">
        <f t="shared" si="1"/>
        <v>0</v>
      </c>
      <c r="BS17" s="77">
        <f t="shared" si="1"/>
        <v>0</v>
      </c>
      <c r="BT17" s="77">
        <f t="shared" si="1"/>
        <v>0</v>
      </c>
      <c r="BU17" s="77">
        <f t="shared" si="1"/>
        <v>0</v>
      </c>
      <c r="BV17" s="77">
        <f t="shared" si="1"/>
        <v>0</v>
      </c>
      <c r="BW17" s="77">
        <f t="shared" si="1"/>
        <v>0</v>
      </c>
      <c r="BX17" s="77">
        <f t="shared" si="1"/>
        <v>0</v>
      </c>
      <c r="BY17" s="77">
        <f t="shared" si="1"/>
        <v>0</v>
      </c>
      <c r="BZ17" s="77">
        <f t="shared" si="1"/>
        <v>0</v>
      </c>
      <c r="CA17" s="77">
        <f t="shared" si="1"/>
        <v>0</v>
      </c>
      <c r="CB17" s="77">
        <f t="shared" si="1"/>
        <v>0</v>
      </c>
      <c r="CC17" s="77">
        <f t="shared" si="1"/>
        <v>0</v>
      </c>
      <c r="CD17" s="77">
        <f t="shared" si="1"/>
        <v>0</v>
      </c>
      <c r="CE17" s="77">
        <f t="shared" si="1"/>
        <v>0</v>
      </c>
      <c r="CF17" s="77">
        <f t="shared" si="1"/>
        <v>0</v>
      </c>
      <c r="CG17" s="77">
        <f t="shared" si="1"/>
        <v>0</v>
      </c>
      <c r="CH17" s="77">
        <f t="shared" si="1"/>
        <v>0</v>
      </c>
      <c r="CI17" s="77">
        <f t="shared" si="1"/>
        <v>0</v>
      </c>
      <c r="CJ17" s="77">
        <f t="shared" si="1"/>
        <v>0</v>
      </c>
      <c r="CK17" s="77">
        <f t="shared" si="1"/>
        <v>0</v>
      </c>
      <c r="CL17" s="77">
        <f t="shared" si="1"/>
        <v>0</v>
      </c>
      <c r="CM17" s="77">
        <f t="shared" si="1"/>
        <v>0</v>
      </c>
      <c r="CN17" s="77">
        <f t="shared" si="1"/>
        <v>0</v>
      </c>
      <c r="CO17" s="77">
        <f t="shared" si="1"/>
        <v>0</v>
      </c>
      <c r="CP17" s="77">
        <f t="shared" si="1"/>
        <v>0</v>
      </c>
      <c r="CQ17" s="77">
        <f t="shared" si="1"/>
        <v>0</v>
      </c>
      <c r="CR17" s="77">
        <f t="shared" si="1"/>
        <v>0</v>
      </c>
      <c r="CS17" s="77">
        <f t="shared" si="1"/>
        <v>0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0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849.12000000000012</v>
      </c>
      <c r="C20" s="88">
        <v>848.89</v>
      </c>
      <c r="D20" s="88">
        <v>849.19299999999998</v>
      </c>
      <c r="E20" s="88">
        <v>848.69500000000005</v>
      </c>
      <c r="F20" s="88">
        <v>843.97500000000002</v>
      </c>
      <c r="G20" s="88">
        <v>843.83</v>
      </c>
      <c r="H20" s="88">
        <v>844.26</v>
      </c>
      <c r="I20" s="88">
        <v>843.54499999999996</v>
      </c>
      <c r="J20" s="88">
        <v>800.49599999999998</v>
      </c>
      <c r="K20" s="88">
        <v>800.36199999999997</v>
      </c>
      <c r="L20" s="88">
        <v>800.66200000000003</v>
      </c>
      <c r="M20" s="88">
        <v>800.57600000000002</v>
      </c>
      <c r="N20" s="88">
        <v>793.92599999999993</v>
      </c>
      <c r="O20" s="88">
        <v>793.38900000000001</v>
      </c>
      <c r="P20" s="88">
        <v>793.28899999999987</v>
      </c>
      <c r="Q20" s="88">
        <v>793.05400000000009</v>
      </c>
      <c r="R20" s="88">
        <v>789.13799999999992</v>
      </c>
      <c r="S20" s="88">
        <v>788.64400000000001</v>
      </c>
      <c r="T20" s="88">
        <v>788.01699999999994</v>
      </c>
      <c r="U20" s="88">
        <v>788.09699999999987</v>
      </c>
      <c r="V20" s="88">
        <v>792.30899999999997</v>
      </c>
      <c r="W20" s="88">
        <v>791.58499999999992</v>
      </c>
      <c r="X20" s="88">
        <v>780.68</v>
      </c>
      <c r="Y20" s="88">
        <v>781.26200000000006</v>
      </c>
      <c r="Z20" s="88">
        <v>728.98599999999999</v>
      </c>
      <c r="AA20" s="88">
        <v>729.91099999999994</v>
      </c>
      <c r="AB20" s="88">
        <v>730.97300000000007</v>
      </c>
      <c r="AC20" s="88">
        <v>730.95699999999999</v>
      </c>
      <c r="AD20" s="88">
        <v>729.98500000000001</v>
      </c>
      <c r="AE20" s="88">
        <v>729.93600000000004</v>
      </c>
      <c r="AF20" s="88">
        <v>730.04100000000005</v>
      </c>
      <c r="AG20" s="88">
        <v>730.56700000000012</v>
      </c>
      <c r="AH20" s="88">
        <v>751.90700000000015</v>
      </c>
      <c r="AI20" s="88">
        <v>752.197</v>
      </c>
      <c r="AJ20" s="88">
        <v>751.98099999999999</v>
      </c>
      <c r="AK20" s="88">
        <v>751.88400000000001</v>
      </c>
      <c r="AL20" s="88">
        <v>741.96799999999996</v>
      </c>
      <c r="AM20" s="88">
        <v>742.31</v>
      </c>
      <c r="AN20" s="88">
        <v>741.673</v>
      </c>
      <c r="AO20" s="88">
        <v>741.60199999999998</v>
      </c>
      <c r="AP20" s="88">
        <v>775.31200000000001</v>
      </c>
      <c r="AQ20" s="88">
        <v>775.86400000000003</v>
      </c>
      <c r="AR20" s="88">
        <v>775.39199999999994</v>
      </c>
      <c r="AS20" s="88">
        <v>775.03199999999993</v>
      </c>
      <c r="AT20" s="88">
        <v>750.47100000000012</v>
      </c>
      <c r="AU20" s="88">
        <v>750.17</v>
      </c>
      <c r="AV20" s="88">
        <v>749.88300000000004</v>
      </c>
      <c r="AW20" s="88">
        <v>749.34199999999998</v>
      </c>
      <c r="AX20" s="88">
        <v>745.91800000000001</v>
      </c>
      <c r="AY20" s="88">
        <v>745.92700000000002</v>
      </c>
      <c r="AZ20" s="88">
        <v>745.827</v>
      </c>
      <c r="BA20" s="88">
        <v>746.03500000000008</v>
      </c>
      <c r="BB20" s="88">
        <v>700.23199999999986</v>
      </c>
      <c r="BC20" s="88">
        <v>700.23299999999995</v>
      </c>
      <c r="BD20" s="88">
        <v>701.32500000000005</v>
      </c>
      <c r="BE20" s="88">
        <v>700.65599999999995</v>
      </c>
      <c r="BF20" s="88">
        <v>687.92699999999991</v>
      </c>
      <c r="BG20" s="88">
        <v>688.98</v>
      </c>
      <c r="BH20" s="88">
        <v>689.702</v>
      </c>
      <c r="BI20" s="88">
        <v>690.07099999999991</v>
      </c>
      <c r="BJ20" s="88">
        <v>688.49399999999991</v>
      </c>
      <c r="BK20" s="88">
        <v>688.85200000000009</v>
      </c>
      <c r="BL20" s="88">
        <v>683.80000000000007</v>
      </c>
      <c r="BM20" s="88">
        <v>684.29600000000005</v>
      </c>
      <c r="BN20" s="88">
        <v>659.04900000000009</v>
      </c>
      <c r="BO20" s="88">
        <v>658.89699999999993</v>
      </c>
      <c r="BP20" s="88">
        <v>659.86599999999987</v>
      </c>
      <c r="BQ20" s="88">
        <v>658.91499999999996</v>
      </c>
      <c r="BR20" s="88">
        <v>675.06900000000007</v>
      </c>
      <c r="BS20" s="88">
        <v>674.43500000000006</v>
      </c>
      <c r="BT20" s="88">
        <v>674.7700000000001</v>
      </c>
      <c r="BU20" s="88">
        <v>674.53100000000006</v>
      </c>
      <c r="BV20" s="88">
        <v>675.05600000000004</v>
      </c>
      <c r="BW20" s="88">
        <v>675.70100000000014</v>
      </c>
      <c r="BX20" s="88">
        <v>675.53700000000003</v>
      </c>
      <c r="BY20" s="88">
        <v>676.06700000000001</v>
      </c>
      <c r="BZ20" s="88">
        <v>688.24199999999996</v>
      </c>
      <c r="CA20" s="88">
        <v>688.471</v>
      </c>
      <c r="CB20" s="88">
        <v>689.00100000000009</v>
      </c>
      <c r="CC20" s="88">
        <v>688.596</v>
      </c>
      <c r="CD20" s="88">
        <v>696.33100000000002</v>
      </c>
      <c r="CE20" s="88">
        <v>697.63900000000001</v>
      </c>
      <c r="CF20" s="88">
        <v>697.01499999999999</v>
      </c>
      <c r="CG20" s="88">
        <v>696.51400000000001</v>
      </c>
      <c r="CH20" s="88">
        <v>783.72800000000007</v>
      </c>
      <c r="CI20" s="88">
        <v>783.04899999999986</v>
      </c>
      <c r="CJ20" s="88">
        <v>783.26100000000008</v>
      </c>
      <c r="CK20" s="88">
        <v>781.524</v>
      </c>
      <c r="CL20" s="88">
        <v>783.92000000000007</v>
      </c>
      <c r="CM20" s="88">
        <v>783.11800000000005</v>
      </c>
      <c r="CN20" s="88">
        <v>782.94800000000009</v>
      </c>
      <c r="CO20" s="88">
        <v>783.82899999999995</v>
      </c>
      <c r="CP20" s="88">
        <v>850.23200000000008</v>
      </c>
      <c r="CQ20" s="88">
        <v>850.58199999999999</v>
      </c>
      <c r="CR20" s="88">
        <v>851.1690000000001</v>
      </c>
      <c r="CS20" s="88">
        <v>851.77599999999995</v>
      </c>
      <c r="CT20" s="89"/>
      <c r="CU20" s="89"/>
      <c r="CV20" s="89"/>
      <c r="CW20" s="90"/>
      <c r="CX20" s="91">
        <f t="array" ref="CX20">SUMPRODUCT(B20:CW20*0.25)</f>
        <v>17975.612749999993</v>
      </c>
    </row>
    <row r="21" spans="1:102" ht="24.95" customHeight="1" x14ac:dyDescent="0.2">
      <c r="A21" s="92" t="s">
        <v>17</v>
      </c>
      <c r="B21" s="93">
        <v>1081.1930000000002</v>
      </c>
      <c r="C21" s="94">
        <v>1093.2070000000001</v>
      </c>
      <c r="D21" s="94">
        <v>1088.5830000000001</v>
      </c>
      <c r="E21" s="94">
        <v>1085.5800000000002</v>
      </c>
      <c r="F21" s="94">
        <v>1073.605</v>
      </c>
      <c r="G21" s="94">
        <v>1071.6039999999998</v>
      </c>
      <c r="H21" s="94">
        <v>1072.3210000000001</v>
      </c>
      <c r="I21" s="94">
        <v>1070.9880000000001</v>
      </c>
      <c r="J21" s="94">
        <v>1060.5980000000002</v>
      </c>
      <c r="K21" s="94">
        <v>1059.8780000000002</v>
      </c>
      <c r="L21" s="94">
        <v>1059.99</v>
      </c>
      <c r="M21" s="94">
        <v>1060.787</v>
      </c>
      <c r="N21" s="94">
        <v>1068.2739999999999</v>
      </c>
      <c r="O21" s="94">
        <v>1071.9949999999999</v>
      </c>
      <c r="P21" s="94">
        <v>1074.4470000000001</v>
      </c>
      <c r="Q21" s="94">
        <v>1077.96</v>
      </c>
      <c r="R21" s="94">
        <v>1105.1710000000003</v>
      </c>
      <c r="S21" s="94">
        <v>1108.9129999999998</v>
      </c>
      <c r="T21" s="94">
        <v>1114.116</v>
      </c>
      <c r="U21" s="94">
        <v>1132.6320000000001</v>
      </c>
      <c r="V21" s="94">
        <v>1229.08</v>
      </c>
      <c r="W21" s="94">
        <v>1260.5250000000001</v>
      </c>
      <c r="X21" s="94">
        <v>1268.5930000000001</v>
      </c>
      <c r="Y21" s="94">
        <v>1275.153</v>
      </c>
      <c r="Z21" s="94">
        <v>1411.386</v>
      </c>
      <c r="AA21" s="94">
        <v>1416.57</v>
      </c>
      <c r="AB21" s="94">
        <v>1435.4159999999997</v>
      </c>
      <c r="AC21" s="94">
        <v>1454.508</v>
      </c>
      <c r="AD21" s="94">
        <v>1534.221</v>
      </c>
      <c r="AE21" s="94">
        <v>1547.0640000000001</v>
      </c>
      <c r="AF21" s="94">
        <v>1555.796</v>
      </c>
      <c r="AG21" s="94">
        <v>1560.579</v>
      </c>
      <c r="AH21" s="94">
        <v>1649.3099999999997</v>
      </c>
      <c r="AI21" s="94">
        <v>1642.4550000000002</v>
      </c>
      <c r="AJ21" s="94">
        <v>1637.6489999999999</v>
      </c>
      <c r="AK21" s="94">
        <v>1630.4</v>
      </c>
      <c r="AL21" s="94">
        <v>1585.7610000000002</v>
      </c>
      <c r="AM21" s="94">
        <v>1579.9649999999999</v>
      </c>
      <c r="AN21" s="94">
        <v>1576.076</v>
      </c>
      <c r="AO21" s="94">
        <v>1564.7619999999997</v>
      </c>
      <c r="AP21" s="94">
        <v>1536.8400000000001</v>
      </c>
      <c r="AQ21" s="94">
        <v>1536.095</v>
      </c>
      <c r="AR21" s="94">
        <v>1531.9189999999999</v>
      </c>
      <c r="AS21" s="94">
        <v>1532.2870000000003</v>
      </c>
      <c r="AT21" s="94">
        <v>1512.6280000000002</v>
      </c>
      <c r="AU21" s="94">
        <v>1513.8290000000002</v>
      </c>
      <c r="AV21" s="94">
        <v>1519.723</v>
      </c>
      <c r="AW21" s="94">
        <v>1515.8429999999996</v>
      </c>
      <c r="AX21" s="94">
        <v>1505.5309999999999</v>
      </c>
      <c r="AY21" s="94">
        <v>1508.3679999999999</v>
      </c>
      <c r="AZ21" s="94">
        <v>1506.5030000000002</v>
      </c>
      <c r="BA21" s="94">
        <v>1495.894</v>
      </c>
      <c r="BB21" s="94">
        <v>1489.1010000000001</v>
      </c>
      <c r="BC21" s="94">
        <v>1491.0749999999998</v>
      </c>
      <c r="BD21" s="94">
        <v>1489.69</v>
      </c>
      <c r="BE21" s="94">
        <v>1478.5820000000001</v>
      </c>
      <c r="BF21" s="94">
        <v>1467.76</v>
      </c>
      <c r="BG21" s="94">
        <v>1469.6170000000002</v>
      </c>
      <c r="BH21" s="94">
        <v>1467.046</v>
      </c>
      <c r="BI21" s="94">
        <v>1460.4930000000004</v>
      </c>
      <c r="BJ21" s="94">
        <v>1450.2199999999998</v>
      </c>
      <c r="BK21" s="94">
        <v>1453.421</v>
      </c>
      <c r="BL21" s="94">
        <v>1408.047</v>
      </c>
      <c r="BM21" s="94">
        <v>1378.9770000000001</v>
      </c>
      <c r="BN21" s="94">
        <v>1431.03</v>
      </c>
      <c r="BO21" s="94">
        <v>1364.6049999999998</v>
      </c>
      <c r="BP21" s="94">
        <v>1426.886</v>
      </c>
      <c r="BQ21" s="94">
        <v>1426.5980000000002</v>
      </c>
      <c r="BR21" s="94">
        <v>1408.9290000000001</v>
      </c>
      <c r="BS21" s="94">
        <v>1403.846</v>
      </c>
      <c r="BT21" s="94">
        <v>1405.2809999999999</v>
      </c>
      <c r="BU21" s="94">
        <v>1401.5720000000001</v>
      </c>
      <c r="BV21" s="94">
        <v>1375.3690000000004</v>
      </c>
      <c r="BW21" s="94">
        <v>1372.5429999999999</v>
      </c>
      <c r="BX21" s="94">
        <v>1368.8879999999997</v>
      </c>
      <c r="BY21" s="94">
        <v>1363.4060000000002</v>
      </c>
      <c r="BZ21" s="94">
        <v>1282.4940000000001</v>
      </c>
      <c r="CA21" s="94">
        <v>1291.087</v>
      </c>
      <c r="CB21" s="94">
        <v>1350.027</v>
      </c>
      <c r="CC21" s="94">
        <v>1341.277</v>
      </c>
      <c r="CD21" s="94">
        <v>1283.962</v>
      </c>
      <c r="CE21" s="94">
        <v>1267.8540000000003</v>
      </c>
      <c r="CF21" s="94">
        <v>1246.8310000000001</v>
      </c>
      <c r="CG21" s="94">
        <v>1222.229</v>
      </c>
      <c r="CH21" s="94">
        <v>1175.2769999999998</v>
      </c>
      <c r="CI21" s="94">
        <v>1169.5909999999999</v>
      </c>
      <c r="CJ21" s="94">
        <v>1161.143</v>
      </c>
      <c r="CK21" s="94">
        <v>1148.2649999999996</v>
      </c>
      <c r="CL21" s="94">
        <v>1097.1059999999998</v>
      </c>
      <c r="CM21" s="94">
        <v>1101.4389999999999</v>
      </c>
      <c r="CN21" s="94">
        <v>1107.8079999999998</v>
      </c>
      <c r="CO21" s="94">
        <v>1113.9389999999999</v>
      </c>
      <c r="CP21" s="94">
        <v>1043.3289999999997</v>
      </c>
      <c r="CQ21" s="94">
        <v>1054.115</v>
      </c>
      <c r="CR21" s="94">
        <v>1086.424</v>
      </c>
      <c r="CS21" s="94">
        <v>1082.029</v>
      </c>
      <c r="CT21" s="95"/>
      <c r="CU21" s="95"/>
      <c r="CV21" s="95"/>
      <c r="CW21" s="96"/>
      <c r="CX21" s="97">
        <f t="array" ref="CX21">SUMPRODUCT(B21:CW21*0.25)</f>
        <v>31885.44475000001</v>
      </c>
    </row>
    <row r="22" spans="1:102" ht="24.95" customHeight="1" x14ac:dyDescent="0.2">
      <c r="A22" s="92" t="s">
        <v>18</v>
      </c>
      <c r="B22" s="98">
        <v>2771.5550000000003</v>
      </c>
      <c r="C22" s="99">
        <v>2742.06</v>
      </c>
      <c r="D22" s="99">
        <v>2673.6289999999999</v>
      </c>
      <c r="E22" s="99">
        <v>2658.569</v>
      </c>
      <c r="F22" s="99">
        <v>2621.4119999999998</v>
      </c>
      <c r="G22" s="99">
        <v>2605.9379999999996</v>
      </c>
      <c r="H22" s="99">
        <v>2584.5709999999999</v>
      </c>
      <c r="I22" s="99">
        <v>2563.0809999999997</v>
      </c>
      <c r="J22" s="99">
        <v>2579.7539999999999</v>
      </c>
      <c r="K22" s="99">
        <v>2561.54</v>
      </c>
      <c r="L22" s="99">
        <v>2546.69</v>
      </c>
      <c r="M22" s="99">
        <v>2541.36</v>
      </c>
      <c r="N22" s="99">
        <v>2529.386</v>
      </c>
      <c r="O22" s="99">
        <v>2525.0969999999998</v>
      </c>
      <c r="P22" s="99">
        <v>2531.7779999999998</v>
      </c>
      <c r="Q22" s="99">
        <v>2553.8409999999999</v>
      </c>
      <c r="R22" s="99">
        <v>2565.2109999999998</v>
      </c>
      <c r="S22" s="99">
        <v>2609.7079999999996</v>
      </c>
      <c r="T22" s="99">
        <v>2661.9449999999997</v>
      </c>
      <c r="U22" s="99">
        <v>2783.7049999999995</v>
      </c>
      <c r="V22" s="99">
        <v>2839.12</v>
      </c>
      <c r="W22" s="99">
        <v>2957.6179999999999</v>
      </c>
      <c r="X22" s="99">
        <v>3060.8459999999995</v>
      </c>
      <c r="Y22" s="99">
        <v>3226.8249999999998</v>
      </c>
      <c r="Z22" s="99">
        <v>3345.4809999999998</v>
      </c>
      <c r="AA22" s="99">
        <v>3505.0699999999997</v>
      </c>
      <c r="AB22" s="99">
        <v>3597.1459999999997</v>
      </c>
      <c r="AC22" s="99">
        <v>3657.962</v>
      </c>
      <c r="AD22" s="99">
        <v>3726.8689999999997</v>
      </c>
      <c r="AE22" s="99">
        <v>3843.393</v>
      </c>
      <c r="AF22" s="99">
        <v>3946.5899999999997</v>
      </c>
      <c r="AG22" s="99">
        <v>4021.9329999999995</v>
      </c>
      <c r="AH22" s="99">
        <v>4122.7330000000002</v>
      </c>
      <c r="AI22" s="99">
        <v>4212.661000000001</v>
      </c>
      <c r="AJ22" s="99">
        <v>4258.1030000000001</v>
      </c>
      <c r="AK22" s="99">
        <v>4287.5599999999995</v>
      </c>
      <c r="AL22" s="99">
        <v>4275.0940000000001</v>
      </c>
      <c r="AM22" s="99">
        <v>4284.1399999999994</v>
      </c>
      <c r="AN22" s="99">
        <v>4292.4359999999997</v>
      </c>
      <c r="AO22" s="99">
        <v>4304.4770000000008</v>
      </c>
      <c r="AP22" s="99">
        <v>4278.1539999999995</v>
      </c>
      <c r="AQ22" s="99">
        <v>4269.5169999999998</v>
      </c>
      <c r="AR22" s="99">
        <v>4275.6990000000005</v>
      </c>
      <c r="AS22" s="99">
        <v>4300.2150000000011</v>
      </c>
      <c r="AT22" s="99">
        <v>4301.7120000000004</v>
      </c>
      <c r="AU22" s="99">
        <v>4317.4380000000001</v>
      </c>
      <c r="AV22" s="99">
        <v>4320.3859999999995</v>
      </c>
      <c r="AW22" s="99">
        <v>4311.7610000000004</v>
      </c>
      <c r="AX22" s="99">
        <v>4318.7470000000003</v>
      </c>
      <c r="AY22" s="99">
        <v>4260.5379999999996</v>
      </c>
      <c r="AZ22" s="99">
        <v>4232.3940000000011</v>
      </c>
      <c r="BA22" s="99">
        <v>4202.1710000000003</v>
      </c>
      <c r="BB22" s="99">
        <v>4198.3460000000005</v>
      </c>
      <c r="BC22" s="99">
        <v>4134.402</v>
      </c>
      <c r="BD22" s="99">
        <v>4095.7289999999998</v>
      </c>
      <c r="BE22" s="99">
        <v>4063.8609999999999</v>
      </c>
      <c r="BF22" s="99">
        <v>4097.1689999999999</v>
      </c>
      <c r="BG22" s="99">
        <v>4053.2439999999992</v>
      </c>
      <c r="BH22" s="99">
        <v>4059.9719999999998</v>
      </c>
      <c r="BI22" s="99">
        <v>4021.8479999999995</v>
      </c>
      <c r="BJ22" s="99">
        <v>4189.0830000000014</v>
      </c>
      <c r="BK22" s="99">
        <v>4238.9600000000009</v>
      </c>
      <c r="BL22" s="99">
        <v>4190.3020000000006</v>
      </c>
      <c r="BM22" s="99">
        <v>4271.3630000000003</v>
      </c>
      <c r="BN22" s="99">
        <v>4502.1490000000003</v>
      </c>
      <c r="BO22" s="99">
        <v>4516.3070000000007</v>
      </c>
      <c r="BP22" s="99">
        <v>4696.3620000000001</v>
      </c>
      <c r="BQ22" s="99">
        <v>4820.7419999999993</v>
      </c>
      <c r="BR22" s="99">
        <v>4899.25</v>
      </c>
      <c r="BS22" s="99">
        <v>4939.1109999999999</v>
      </c>
      <c r="BT22" s="99">
        <v>4962.5550000000003</v>
      </c>
      <c r="BU22" s="99">
        <v>4973.2510000000002</v>
      </c>
      <c r="BV22" s="99">
        <v>4997.9340000000002</v>
      </c>
      <c r="BW22" s="99">
        <v>4996.5010000000002</v>
      </c>
      <c r="BX22" s="99">
        <v>4986.6719999999996</v>
      </c>
      <c r="BY22" s="99">
        <v>4969.5780000000004</v>
      </c>
      <c r="BZ22" s="99">
        <v>4857.2209999999995</v>
      </c>
      <c r="CA22" s="99">
        <v>4903.1840000000002</v>
      </c>
      <c r="CB22" s="99">
        <v>4879.2119999999995</v>
      </c>
      <c r="CC22" s="99">
        <v>4809.1930000000002</v>
      </c>
      <c r="CD22" s="99">
        <v>4698.7059999999992</v>
      </c>
      <c r="CE22" s="99">
        <v>4647.148000000001</v>
      </c>
      <c r="CF22" s="99">
        <v>4550.3400000000011</v>
      </c>
      <c r="CG22" s="99">
        <v>4443.0040000000008</v>
      </c>
      <c r="CH22" s="99">
        <v>4298.3140000000003</v>
      </c>
      <c r="CI22" s="99">
        <v>4178.9080000000004</v>
      </c>
      <c r="CJ22" s="99">
        <v>4064.915</v>
      </c>
      <c r="CK22" s="99">
        <v>3942.2280000000001</v>
      </c>
      <c r="CL22" s="99">
        <v>3814.5119999999997</v>
      </c>
      <c r="CM22" s="99">
        <v>3693.5619999999999</v>
      </c>
      <c r="CN22" s="99">
        <v>3562.6959999999999</v>
      </c>
      <c r="CO22" s="99">
        <v>3472.453</v>
      </c>
      <c r="CP22" s="99">
        <v>3197.9569999999999</v>
      </c>
      <c r="CQ22" s="99">
        <v>3134.319</v>
      </c>
      <c r="CR22" s="99">
        <v>3058.6569999999997</v>
      </c>
      <c r="CS22" s="99">
        <v>2951.91</v>
      </c>
      <c r="CT22" s="100"/>
      <c r="CU22" s="100"/>
      <c r="CV22" s="100"/>
      <c r="CW22" s="96"/>
      <c r="CX22" s="97">
        <f t="array" ref="CX22">SUMPRODUCT(B22:CW22*0.25)</f>
        <v>92099.687250000003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>
        <v>115</v>
      </c>
      <c r="C24" s="94">
        <v>113</v>
      </c>
      <c r="D24" s="94">
        <v>112</v>
      </c>
      <c r="E24" s="94">
        <v>111</v>
      </c>
      <c r="F24" s="94">
        <v>110</v>
      </c>
      <c r="G24" s="94">
        <v>110</v>
      </c>
      <c r="H24" s="94">
        <v>109</v>
      </c>
      <c r="I24" s="94">
        <v>109</v>
      </c>
      <c r="J24" s="94">
        <v>108</v>
      </c>
      <c r="K24" s="94">
        <v>108</v>
      </c>
      <c r="L24" s="94">
        <v>107</v>
      </c>
      <c r="M24" s="94">
        <v>106</v>
      </c>
      <c r="N24" s="94">
        <v>106</v>
      </c>
      <c r="O24" s="94">
        <v>106</v>
      </c>
      <c r="P24" s="94">
        <v>106</v>
      </c>
      <c r="Q24" s="94">
        <v>106</v>
      </c>
      <c r="R24" s="94">
        <v>107</v>
      </c>
      <c r="S24" s="94">
        <v>108</v>
      </c>
      <c r="T24" s="94">
        <v>109</v>
      </c>
      <c r="U24" s="94">
        <v>112</v>
      </c>
      <c r="V24" s="94">
        <v>114</v>
      </c>
      <c r="W24" s="94">
        <v>118</v>
      </c>
      <c r="X24" s="94">
        <v>123</v>
      </c>
      <c r="Y24" s="94">
        <v>129</v>
      </c>
      <c r="Z24" s="94">
        <v>136</v>
      </c>
      <c r="AA24" s="94">
        <v>140</v>
      </c>
      <c r="AB24" s="94">
        <v>144</v>
      </c>
      <c r="AC24" s="94">
        <v>144</v>
      </c>
      <c r="AD24" s="94">
        <v>143</v>
      </c>
      <c r="AE24" s="94">
        <v>141</v>
      </c>
      <c r="AF24" s="94">
        <v>138</v>
      </c>
      <c r="AG24" s="94">
        <v>134</v>
      </c>
      <c r="AH24" s="94">
        <v>129</v>
      </c>
      <c r="AI24" s="94">
        <v>124</v>
      </c>
      <c r="AJ24" s="94">
        <v>118</v>
      </c>
      <c r="AK24" s="94">
        <v>112</v>
      </c>
      <c r="AL24" s="94">
        <v>107</v>
      </c>
      <c r="AM24" s="94">
        <v>101</v>
      </c>
      <c r="AN24" s="94">
        <v>97</v>
      </c>
      <c r="AO24" s="94">
        <v>92</v>
      </c>
      <c r="AP24" s="94">
        <v>88</v>
      </c>
      <c r="AQ24" s="94">
        <v>86</v>
      </c>
      <c r="AR24" s="94">
        <v>84</v>
      </c>
      <c r="AS24" s="94">
        <v>83</v>
      </c>
      <c r="AT24" s="94">
        <v>83</v>
      </c>
      <c r="AU24" s="94">
        <v>83</v>
      </c>
      <c r="AV24" s="94">
        <v>84</v>
      </c>
      <c r="AW24" s="94">
        <v>84</v>
      </c>
      <c r="AX24" s="94">
        <v>84</v>
      </c>
      <c r="AY24" s="94">
        <v>85</v>
      </c>
      <c r="AZ24" s="94">
        <v>86</v>
      </c>
      <c r="BA24" s="94">
        <v>88</v>
      </c>
      <c r="BB24" s="94">
        <v>91</v>
      </c>
      <c r="BC24" s="94">
        <v>94</v>
      </c>
      <c r="BD24" s="94">
        <v>97</v>
      </c>
      <c r="BE24" s="94">
        <v>102</v>
      </c>
      <c r="BF24" s="94">
        <v>107</v>
      </c>
      <c r="BG24" s="94">
        <v>112</v>
      </c>
      <c r="BH24" s="94">
        <v>119</v>
      </c>
      <c r="BI24" s="94">
        <v>125</v>
      </c>
      <c r="BJ24" s="94">
        <v>132</v>
      </c>
      <c r="BK24" s="94">
        <v>139</v>
      </c>
      <c r="BL24" s="94">
        <v>145</v>
      </c>
      <c r="BM24" s="94">
        <v>151</v>
      </c>
      <c r="BN24" s="94">
        <v>157</v>
      </c>
      <c r="BO24" s="94">
        <v>161</v>
      </c>
      <c r="BP24" s="94">
        <v>165</v>
      </c>
      <c r="BQ24" s="94">
        <v>167</v>
      </c>
      <c r="BR24" s="94">
        <v>168</v>
      </c>
      <c r="BS24" s="94">
        <v>169</v>
      </c>
      <c r="BT24" s="94">
        <v>170</v>
      </c>
      <c r="BU24" s="94">
        <v>171</v>
      </c>
      <c r="BV24" s="94">
        <v>171</v>
      </c>
      <c r="BW24" s="94">
        <v>171</v>
      </c>
      <c r="BX24" s="94">
        <v>171</v>
      </c>
      <c r="BY24" s="94">
        <v>171</v>
      </c>
      <c r="BZ24" s="94">
        <v>170</v>
      </c>
      <c r="CA24" s="94">
        <v>169</v>
      </c>
      <c r="CB24" s="94">
        <v>168</v>
      </c>
      <c r="CC24" s="94">
        <v>166</v>
      </c>
      <c r="CD24" s="94">
        <v>163</v>
      </c>
      <c r="CE24" s="94">
        <v>161</v>
      </c>
      <c r="CF24" s="94">
        <v>158</v>
      </c>
      <c r="CG24" s="94">
        <v>155</v>
      </c>
      <c r="CH24" s="94">
        <v>151</v>
      </c>
      <c r="CI24" s="94">
        <v>148</v>
      </c>
      <c r="CJ24" s="94">
        <v>145</v>
      </c>
      <c r="CK24" s="94">
        <v>142</v>
      </c>
      <c r="CL24" s="94">
        <v>140</v>
      </c>
      <c r="CM24" s="94">
        <v>137</v>
      </c>
      <c r="CN24" s="94">
        <v>134</v>
      </c>
      <c r="CO24" s="94">
        <v>130</v>
      </c>
      <c r="CP24" s="94">
        <v>127</v>
      </c>
      <c r="CQ24" s="94">
        <v>124</v>
      </c>
      <c r="CR24" s="94">
        <v>120</v>
      </c>
      <c r="CS24" s="94">
        <v>117</v>
      </c>
      <c r="CT24" s="94"/>
      <c r="CU24" s="94"/>
      <c r="CV24" s="94"/>
      <c r="CW24" s="94"/>
      <c r="CX24" s="97">
        <f t="array" ref="CX24">SUMPRODUCT(B24:CW24*0.25)</f>
        <v>3007.75</v>
      </c>
    </row>
    <row r="25" spans="1:102" ht="24.95" customHeight="1" x14ac:dyDescent="0.2">
      <c r="A25" s="104" t="s">
        <v>21</v>
      </c>
      <c r="B25" s="94">
        <v>232</v>
      </c>
      <c r="C25" s="94">
        <v>232</v>
      </c>
      <c r="D25" s="94">
        <v>232</v>
      </c>
      <c r="E25" s="94">
        <v>232</v>
      </c>
      <c r="F25" s="94">
        <v>221</v>
      </c>
      <c r="G25" s="94">
        <v>221</v>
      </c>
      <c r="H25" s="94">
        <v>221</v>
      </c>
      <c r="I25" s="94">
        <v>221</v>
      </c>
      <c r="J25" s="94">
        <v>215</v>
      </c>
      <c r="K25" s="94">
        <v>215</v>
      </c>
      <c r="L25" s="94">
        <v>215</v>
      </c>
      <c r="M25" s="94">
        <v>215</v>
      </c>
      <c r="N25" s="94">
        <v>213.00000000000003</v>
      </c>
      <c r="O25" s="94">
        <v>213.00000000000003</v>
      </c>
      <c r="P25" s="94">
        <v>213.00000000000003</v>
      </c>
      <c r="Q25" s="94">
        <v>213.00000000000003</v>
      </c>
      <c r="R25" s="94">
        <v>222.00000000000003</v>
      </c>
      <c r="S25" s="94">
        <v>222.00000000000003</v>
      </c>
      <c r="T25" s="94">
        <v>222.00000000000003</v>
      </c>
      <c r="U25" s="94">
        <v>222.00000000000003</v>
      </c>
      <c r="V25" s="94">
        <v>254</v>
      </c>
      <c r="W25" s="94">
        <v>254</v>
      </c>
      <c r="X25" s="94">
        <v>254</v>
      </c>
      <c r="Y25" s="94">
        <v>254</v>
      </c>
      <c r="Z25" s="94">
        <v>298</v>
      </c>
      <c r="AA25" s="94">
        <v>298</v>
      </c>
      <c r="AB25" s="94">
        <v>298</v>
      </c>
      <c r="AC25" s="94">
        <v>298</v>
      </c>
      <c r="AD25" s="94">
        <v>327</v>
      </c>
      <c r="AE25" s="94">
        <v>327</v>
      </c>
      <c r="AF25" s="94">
        <v>327</v>
      </c>
      <c r="AG25" s="94">
        <v>327</v>
      </c>
      <c r="AH25" s="94">
        <v>340</v>
      </c>
      <c r="AI25" s="94">
        <v>340</v>
      </c>
      <c r="AJ25" s="94">
        <v>340</v>
      </c>
      <c r="AK25" s="94">
        <v>340</v>
      </c>
      <c r="AL25" s="94">
        <v>331</v>
      </c>
      <c r="AM25" s="94">
        <v>331</v>
      </c>
      <c r="AN25" s="94">
        <v>331</v>
      </c>
      <c r="AO25" s="94">
        <v>331</v>
      </c>
      <c r="AP25" s="94">
        <v>329</v>
      </c>
      <c r="AQ25" s="94">
        <v>329</v>
      </c>
      <c r="AR25" s="94">
        <v>329</v>
      </c>
      <c r="AS25" s="94">
        <v>329</v>
      </c>
      <c r="AT25" s="94">
        <v>335</v>
      </c>
      <c r="AU25" s="94">
        <v>335</v>
      </c>
      <c r="AV25" s="94">
        <v>335</v>
      </c>
      <c r="AW25" s="94">
        <v>335</v>
      </c>
      <c r="AX25" s="94">
        <v>335</v>
      </c>
      <c r="AY25" s="94">
        <v>335</v>
      </c>
      <c r="AZ25" s="94">
        <v>335</v>
      </c>
      <c r="BA25" s="94">
        <v>335</v>
      </c>
      <c r="BB25" s="94">
        <v>337.99999999999994</v>
      </c>
      <c r="BC25" s="94">
        <v>337.99999999999994</v>
      </c>
      <c r="BD25" s="94">
        <v>337.99999999999994</v>
      </c>
      <c r="BE25" s="94">
        <v>337.99999999999994</v>
      </c>
      <c r="BF25" s="94">
        <v>347</v>
      </c>
      <c r="BG25" s="94">
        <v>347</v>
      </c>
      <c r="BH25" s="94">
        <v>347</v>
      </c>
      <c r="BI25" s="94">
        <v>347</v>
      </c>
      <c r="BJ25" s="94">
        <v>372</v>
      </c>
      <c r="BK25" s="94">
        <v>372</v>
      </c>
      <c r="BL25" s="94">
        <v>372</v>
      </c>
      <c r="BM25" s="94">
        <v>372</v>
      </c>
      <c r="BN25" s="94">
        <v>415</v>
      </c>
      <c r="BO25" s="94">
        <v>415</v>
      </c>
      <c r="BP25" s="94">
        <v>415</v>
      </c>
      <c r="BQ25" s="94">
        <v>415</v>
      </c>
      <c r="BR25" s="94">
        <v>432.99999999999994</v>
      </c>
      <c r="BS25" s="94">
        <v>432.99999999999994</v>
      </c>
      <c r="BT25" s="94">
        <v>432.99999999999994</v>
      </c>
      <c r="BU25" s="94">
        <v>432.99999999999994</v>
      </c>
      <c r="BV25" s="94">
        <v>432</v>
      </c>
      <c r="BW25" s="94">
        <v>432</v>
      </c>
      <c r="BX25" s="94">
        <v>432</v>
      </c>
      <c r="BY25" s="94">
        <v>432</v>
      </c>
      <c r="BZ25" s="94">
        <v>424</v>
      </c>
      <c r="CA25" s="94">
        <v>424</v>
      </c>
      <c r="CB25" s="94">
        <v>424</v>
      </c>
      <c r="CC25" s="94">
        <v>424</v>
      </c>
      <c r="CD25" s="94">
        <v>397</v>
      </c>
      <c r="CE25" s="94">
        <v>397</v>
      </c>
      <c r="CF25" s="94">
        <v>397</v>
      </c>
      <c r="CG25" s="94">
        <v>397</v>
      </c>
      <c r="CH25" s="94">
        <v>359</v>
      </c>
      <c r="CI25" s="94">
        <v>359</v>
      </c>
      <c r="CJ25" s="94">
        <v>359</v>
      </c>
      <c r="CK25" s="94">
        <v>359</v>
      </c>
      <c r="CL25" s="94">
        <v>315</v>
      </c>
      <c r="CM25" s="94">
        <v>315</v>
      </c>
      <c r="CN25" s="94">
        <v>315</v>
      </c>
      <c r="CO25" s="94">
        <v>315</v>
      </c>
      <c r="CP25" s="94">
        <v>279.00000000000006</v>
      </c>
      <c r="CQ25" s="94">
        <v>279.00000000000006</v>
      </c>
      <c r="CR25" s="94">
        <v>279.00000000000006</v>
      </c>
      <c r="CS25" s="94">
        <v>279.00000000000006</v>
      </c>
      <c r="CT25" s="94"/>
      <c r="CU25" s="94"/>
      <c r="CV25" s="94"/>
      <c r="CW25" s="94"/>
      <c r="CX25" s="97">
        <f t="array" ref="CX25">SUMPRODUCT(B25:CW25*0.25)</f>
        <v>7763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5048.8680000000004</v>
      </c>
      <c r="C27" s="107">
        <f t="shared" ref="C27:BN27" si="2">SUM(C20:C26)</f>
        <v>5029.1570000000002</v>
      </c>
      <c r="D27" s="107">
        <f t="shared" si="2"/>
        <v>4955.4049999999997</v>
      </c>
      <c r="E27" s="107">
        <f t="shared" si="2"/>
        <v>4935.8440000000001</v>
      </c>
      <c r="F27" s="107">
        <f t="shared" si="2"/>
        <v>4869.9920000000002</v>
      </c>
      <c r="G27" s="107">
        <f t="shared" si="2"/>
        <v>4852.3719999999994</v>
      </c>
      <c r="H27" s="107">
        <f t="shared" si="2"/>
        <v>4831.152</v>
      </c>
      <c r="I27" s="107">
        <f t="shared" si="2"/>
        <v>4807.6139999999996</v>
      </c>
      <c r="J27" s="107">
        <f t="shared" si="2"/>
        <v>4763.848</v>
      </c>
      <c r="K27" s="107">
        <f t="shared" si="2"/>
        <v>4744.7800000000007</v>
      </c>
      <c r="L27" s="107">
        <f t="shared" si="2"/>
        <v>4729.3420000000006</v>
      </c>
      <c r="M27" s="107">
        <f t="shared" si="2"/>
        <v>4723.723</v>
      </c>
      <c r="N27" s="107">
        <f t="shared" si="2"/>
        <v>4710.5859999999993</v>
      </c>
      <c r="O27" s="107">
        <f t="shared" si="2"/>
        <v>4709.4809999999998</v>
      </c>
      <c r="P27" s="107">
        <f t="shared" si="2"/>
        <v>4718.5139999999992</v>
      </c>
      <c r="Q27" s="107">
        <f t="shared" si="2"/>
        <v>4743.8549999999996</v>
      </c>
      <c r="R27" s="107">
        <f t="shared" si="2"/>
        <v>4788.5200000000004</v>
      </c>
      <c r="S27" s="107">
        <f t="shared" si="2"/>
        <v>4837.2649999999994</v>
      </c>
      <c r="T27" s="107">
        <f t="shared" si="2"/>
        <v>4895.0779999999995</v>
      </c>
      <c r="U27" s="107">
        <f t="shared" si="2"/>
        <v>5038.4339999999993</v>
      </c>
      <c r="V27" s="107">
        <f t="shared" si="2"/>
        <v>5228.509</v>
      </c>
      <c r="W27" s="107">
        <f t="shared" si="2"/>
        <v>5381.7280000000001</v>
      </c>
      <c r="X27" s="107">
        <f t="shared" si="2"/>
        <v>5487.1189999999997</v>
      </c>
      <c r="Y27" s="107">
        <f t="shared" si="2"/>
        <v>5666.24</v>
      </c>
      <c r="Z27" s="107">
        <f t="shared" si="2"/>
        <v>5919.8529999999992</v>
      </c>
      <c r="AA27" s="107">
        <f t="shared" si="2"/>
        <v>6089.5509999999995</v>
      </c>
      <c r="AB27" s="107">
        <f t="shared" si="2"/>
        <v>6205.5349999999999</v>
      </c>
      <c r="AC27" s="107">
        <f t="shared" si="2"/>
        <v>6285.4269999999997</v>
      </c>
      <c r="AD27" s="107">
        <f t="shared" si="2"/>
        <v>6461.0749999999998</v>
      </c>
      <c r="AE27" s="107">
        <f t="shared" si="2"/>
        <v>6588.393</v>
      </c>
      <c r="AF27" s="107">
        <f t="shared" si="2"/>
        <v>6697.4269999999997</v>
      </c>
      <c r="AG27" s="107">
        <f t="shared" si="2"/>
        <v>6774.0789999999997</v>
      </c>
      <c r="AH27" s="107">
        <f t="shared" si="2"/>
        <v>6992.95</v>
      </c>
      <c r="AI27" s="107">
        <f t="shared" si="2"/>
        <v>7071.313000000001</v>
      </c>
      <c r="AJ27" s="107">
        <f t="shared" si="2"/>
        <v>7105.7330000000002</v>
      </c>
      <c r="AK27" s="107">
        <f t="shared" si="2"/>
        <v>7121.8439999999991</v>
      </c>
      <c r="AL27" s="107">
        <f t="shared" si="2"/>
        <v>7040.8230000000003</v>
      </c>
      <c r="AM27" s="107">
        <f t="shared" si="2"/>
        <v>7038.4149999999991</v>
      </c>
      <c r="AN27" s="107">
        <f t="shared" si="2"/>
        <v>7038.1849999999995</v>
      </c>
      <c r="AO27" s="107">
        <f t="shared" si="2"/>
        <v>7033.8410000000003</v>
      </c>
      <c r="AP27" s="107">
        <f t="shared" si="2"/>
        <v>7007.3059999999996</v>
      </c>
      <c r="AQ27" s="107">
        <f t="shared" si="2"/>
        <v>6996.4759999999997</v>
      </c>
      <c r="AR27" s="107">
        <f t="shared" si="2"/>
        <v>6996.01</v>
      </c>
      <c r="AS27" s="107">
        <f t="shared" si="2"/>
        <v>7019.5340000000015</v>
      </c>
      <c r="AT27" s="107">
        <f t="shared" si="2"/>
        <v>6982.8110000000006</v>
      </c>
      <c r="AU27" s="107">
        <f t="shared" si="2"/>
        <v>6999.4369999999999</v>
      </c>
      <c r="AV27" s="107">
        <f t="shared" si="2"/>
        <v>7008.9919999999993</v>
      </c>
      <c r="AW27" s="107">
        <f t="shared" si="2"/>
        <v>6995.9459999999999</v>
      </c>
      <c r="AX27" s="107">
        <f t="shared" si="2"/>
        <v>6989.1959999999999</v>
      </c>
      <c r="AY27" s="107">
        <f t="shared" si="2"/>
        <v>6934.8329999999996</v>
      </c>
      <c r="AZ27" s="107">
        <f t="shared" si="2"/>
        <v>6905.7240000000011</v>
      </c>
      <c r="BA27" s="107">
        <f t="shared" si="2"/>
        <v>6867.1</v>
      </c>
      <c r="BB27" s="107">
        <f t="shared" si="2"/>
        <v>6816.6790000000001</v>
      </c>
      <c r="BC27" s="107">
        <f t="shared" si="2"/>
        <v>6757.71</v>
      </c>
      <c r="BD27" s="107">
        <f t="shared" si="2"/>
        <v>6721.7440000000006</v>
      </c>
      <c r="BE27" s="107">
        <f t="shared" si="2"/>
        <v>6683.0990000000002</v>
      </c>
      <c r="BF27" s="107">
        <f t="shared" si="2"/>
        <v>6706.8559999999998</v>
      </c>
      <c r="BG27" s="107">
        <f t="shared" si="2"/>
        <v>6670.8409999999994</v>
      </c>
      <c r="BH27" s="107">
        <f t="shared" si="2"/>
        <v>6682.7199999999993</v>
      </c>
      <c r="BI27" s="107">
        <f t="shared" si="2"/>
        <v>6644.4120000000003</v>
      </c>
      <c r="BJ27" s="107">
        <f t="shared" si="2"/>
        <v>6831.7970000000014</v>
      </c>
      <c r="BK27" s="107">
        <f t="shared" si="2"/>
        <v>6892.2330000000011</v>
      </c>
      <c r="BL27" s="107">
        <f t="shared" si="2"/>
        <v>6799.1490000000013</v>
      </c>
      <c r="BM27" s="107">
        <f t="shared" si="2"/>
        <v>6857.6360000000004</v>
      </c>
      <c r="BN27" s="107">
        <f t="shared" si="2"/>
        <v>7164.228000000001</v>
      </c>
      <c r="BO27" s="107">
        <f t="shared" ref="BO27:CW27" si="3">SUM(BO20:BO26)</f>
        <v>7115.8090000000002</v>
      </c>
      <c r="BP27" s="107">
        <f t="shared" si="3"/>
        <v>7363.1139999999996</v>
      </c>
      <c r="BQ27" s="107">
        <f t="shared" si="3"/>
        <v>7488.2549999999992</v>
      </c>
      <c r="BR27" s="107">
        <f t="shared" si="3"/>
        <v>7584.2479999999996</v>
      </c>
      <c r="BS27" s="107">
        <f t="shared" si="3"/>
        <v>7619.3919999999998</v>
      </c>
      <c r="BT27" s="107">
        <f t="shared" si="3"/>
        <v>7645.6059999999998</v>
      </c>
      <c r="BU27" s="107">
        <f t="shared" si="3"/>
        <v>7653.3540000000003</v>
      </c>
      <c r="BV27" s="107">
        <f t="shared" si="3"/>
        <v>7651.3590000000004</v>
      </c>
      <c r="BW27" s="107">
        <f t="shared" si="3"/>
        <v>7647.7450000000008</v>
      </c>
      <c r="BX27" s="107">
        <f t="shared" si="3"/>
        <v>7634.0969999999998</v>
      </c>
      <c r="BY27" s="107">
        <f t="shared" si="3"/>
        <v>7612.0510000000004</v>
      </c>
      <c r="BZ27" s="107">
        <f t="shared" si="3"/>
        <v>7421.9569999999994</v>
      </c>
      <c r="CA27" s="107">
        <f t="shared" si="3"/>
        <v>7475.7420000000002</v>
      </c>
      <c r="CB27" s="107">
        <f t="shared" si="3"/>
        <v>7510.24</v>
      </c>
      <c r="CC27" s="107">
        <f t="shared" si="3"/>
        <v>7429.0660000000007</v>
      </c>
      <c r="CD27" s="107">
        <f t="shared" si="3"/>
        <v>7238.9989999999998</v>
      </c>
      <c r="CE27" s="107">
        <f t="shared" si="3"/>
        <v>7170.6410000000014</v>
      </c>
      <c r="CF27" s="107">
        <f t="shared" si="3"/>
        <v>7049.1860000000015</v>
      </c>
      <c r="CG27" s="107">
        <f t="shared" si="3"/>
        <v>6913.7470000000012</v>
      </c>
      <c r="CH27" s="107">
        <f t="shared" si="3"/>
        <v>6767.3190000000004</v>
      </c>
      <c r="CI27" s="107">
        <f t="shared" si="3"/>
        <v>6638.5480000000007</v>
      </c>
      <c r="CJ27" s="107">
        <f t="shared" si="3"/>
        <v>6513.3189999999995</v>
      </c>
      <c r="CK27" s="107">
        <f t="shared" si="3"/>
        <v>6373.0169999999998</v>
      </c>
      <c r="CL27" s="107">
        <f t="shared" si="3"/>
        <v>6150.5379999999996</v>
      </c>
      <c r="CM27" s="107">
        <f t="shared" si="3"/>
        <v>6030.1189999999997</v>
      </c>
      <c r="CN27" s="107">
        <f t="shared" si="3"/>
        <v>5902.4519999999993</v>
      </c>
      <c r="CO27" s="107">
        <f t="shared" si="3"/>
        <v>5815.2209999999995</v>
      </c>
      <c r="CP27" s="107">
        <f t="shared" si="3"/>
        <v>5497.518</v>
      </c>
      <c r="CQ27" s="107">
        <f t="shared" si="3"/>
        <v>5442.0159999999996</v>
      </c>
      <c r="CR27" s="107">
        <f t="shared" si="3"/>
        <v>5395.25</v>
      </c>
      <c r="CS27" s="107">
        <f t="shared" si="3"/>
        <v>5281.7150000000001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152731.49475000001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484</v>
      </c>
      <c r="C30" s="88">
        <v>482</v>
      </c>
      <c r="D30" s="88">
        <v>481</v>
      </c>
      <c r="E30" s="88">
        <v>480</v>
      </c>
      <c r="F30" s="88">
        <v>468</v>
      </c>
      <c r="G30" s="88">
        <v>468</v>
      </c>
      <c r="H30" s="88">
        <v>467</v>
      </c>
      <c r="I30" s="88">
        <v>467</v>
      </c>
      <c r="J30" s="88">
        <v>460</v>
      </c>
      <c r="K30" s="88">
        <v>460</v>
      </c>
      <c r="L30" s="88">
        <v>459</v>
      </c>
      <c r="M30" s="88">
        <v>458</v>
      </c>
      <c r="N30" s="88">
        <v>456</v>
      </c>
      <c r="O30" s="88">
        <v>456</v>
      </c>
      <c r="P30" s="88">
        <v>456</v>
      </c>
      <c r="Q30" s="88">
        <v>456</v>
      </c>
      <c r="R30" s="88">
        <v>462</v>
      </c>
      <c r="S30" s="88">
        <v>463</v>
      </c>
      <c r="T30" s="88">
        <v>464</v>
      </c>
      <c r="U30" s="88">
        <v>467</v>
      </c>
      <c r="V30" s="88">
        <v>501</v>
      </c>
      <c r="W30" s="88">
        <v>505</v>
      </c>
      <c r="X30" s="88">
        <v>510</v>
      </c>
      <c r="Y30" s="88">
        <v>516</v>
      </c>
      <c r="Z30" s="88">
        <v>567</v>
      </c>
      <c r="AA30" s="88">
        <v>571</v>
      </c>
      <c r="AB30" s="88">
        <v>575</v>
      </c>
      <c r="AC30" s="88">
        <v>575</v>
      </c>
      <c r="AD30" s="88">
        <v>619.05999999999995</v>
      </c>
      <c r="AE30" s="88">
        <v>617.05999999999995</v>
      </c>
      <c r="AF30" s="88">
        <v>614.05999999999995</v>
      </c>
      <c r="AG30" s="88">
        <v>610.05999999999995</v>
      </c>
      <c r="AH30" s="88">
        <v>809.89</v>
      </c>
      <c r="AI30" s="88">
        <v>804.89</v>
      </c>
      <c r="AJ30" s="88">
        <v>798.89</v>
      </c>
      <c r="AK30" s="88">
        <v>792.89</v>
      </c>
      <c r="AL30" s="88">
        <v>803.18</v>
      </c>
      <c r="AM30" s="88">
        <v>797.18</v>
      </c>
      <c r="AN30" s="88">
        <v>793.18</v>
      </c>
      <c r="AO30" s="88">
        <v>788.18</v>
      </c>
      <c r="AP30" s="88">
        <v>782.76</v>
      </c>
      <c r="AQ30" s="88">
        <v>780.76</v>
      </c>
      <c r="AR30" s="88">
        <v>778.76</v>
      </c>
      <c r="AS30" s="88">
        <v>777.76</v>
      </c>
      <c r="AT30" s="88">
        <v>783.74</v>
      </c>
      <c r="AU30" s="88">
        <v>783.74</v>
      </c>
      <c r="AV30" s="88">
        <v>784.74</v>
      </c>
      <c r="AW30" s="88">
        <v>784.74</v>
      </c>
      <c r="AX30" s="88">
        <v>784.17</v>
      </c>
      <c r="AY30" s="88">
        <v>785.17</v>
      </c>
      <c r="AZ30" s="88">
        <v>786.17</v>
      </c>
      <c r="BA30" s="88">
        <v>788.17</v>
      </c>
      <c r="BB30" s="88">
        <v>778.25</v>
      </c>
      <c r="BC30" s="88">
        <v>781.25</v>
      </c>
      <c r="BD30" s="88">
        <v>784.25</v>
      </c>
      <c r="BE30" s="88">
        <v>789.25</v>
      </c>
      <c r="BF30" s="88">
        <v>797.03</v>
      </c>
      <c r="BG30" s="88">
        <v>802.03</v>
      </c>
      <c r="BH30" s="88">
        <v>809.03</v>
      </c>
      <c r="BI30" s="88">
        <v>815.03</v>
      </c>
      <c r="BJ30" s="88">
        <v>732.6</v>
      </c>
      <c r="BK30" s="88">
        <v>739.6</v>
      </c>
      <c r="BL30" s="88">
        <v>745.6</v>
      </c>
      <c r="BM30" s="88">
        <v>751.6</v>
      </c>
      <c r="BN30" s="88">
        <v>715</v>
      </c>
      <c r="BO30" s="88">
        <v>719</v>
      </c>
      <c r="BP30" s="88">
        <v>723</v>
      </c>
      <c r="BQ30" s="88">
        <v>725</v>
      </c>
      <c r="BR30" s="88">
        <v>739</v>
      </c>
      <c r="BS30" s="88">
        <v>740</v>
      </c>
      <c r="BT30" s="88">
        <v>741</v>
      </c>
      <c r="BU30" s="88">
        <v>742</v>
      </c>
      <c r="BV30" s="88">
        <v>741</v>
      </c>
      <c r="BW30" s="88">
        <v>741</v>
      </c>
      <c r="BX30" s="88">
        <v>741</v>
      </c>
      <c r="BY30" s="88">
        <v>741</v>
      </c>
      <c r="BZ30" s="88">
        <v>732</v>
      </c>
      <c r="CA30" s="88">
        <v>731</v>
      </c>
      <c r="CB30" s="88">
        <v>730</v>
      </c>
      <c r="CC30" s="88">
        <v>728</v>
      </c>
      <c r="CD30" s="88">
        <v>698</v>
      </c>
      <c r="CE30" s="88">
        <v>696</v>
      </c>
      <c r="CF30" s="88">
        <v>693</v>
      </c>
      <c r="CG30" s="88">
        <v>690</v>
      </c>
      <c r="CH30" s="88">
        <v>673</v>
      </c>
      <c r="CI30" s="88">
        <v>670</v>
      </c>
      <c r="CJ30" s="88">
        <v>667</v>
      </c>
      <c r="CK30" s="88">
        <v>664</v>
      </c>
      <c r="CL30" s="88">
        <v>618</v>
      </c>
      <c r="CM30" s="88">
        <v>615</v>
      </c>
      <c r="CN30" s="88">
        <v>612</v>
      </c>
      <c r="CO30" s="88">
        <v>608</v>
      </c>
      <c r="CP30" s="88">
        <v>574</v>
      </c>
      <c r="CQ30" s="88">
        <v>571</v>
      </c>
      <c r="CR30" s="88">
        <v>567</v>
      </c>
      <c r="CS30" s="88">
        <v>564</v>
      </c>
      <c r="CT30" s="89"/>
      <c r="CU30" s="89"/>
      <c r="CV30" s="89"/>
      <c r="CW30" s="90"/>
      <c r="CX30" s="91">
        <f t="array" ref="CX30">SUMPRODUCT(B30:CW30*0.25)</f>
        <v>15779.429999999995</v>
      </c>
    </row>
    <row r="31" spans="1:102" ht="24.95" customHeight="1" x14ac:dyDescent="0.2">
      <c r="A31" s="92" t="s">
        <v>26</v>
      </c>
      <c r="B31" s="93">
        <v>5019.8680000000004</v>
      </c>
      <c r="C31" s="94">
        <v>5002.1570000000002</v>
      </c>
      <c r="D31" s="94">
        <v>4929.4049999999997</v>
      </c>
      <c r="E31" s="94">
        <v>4910.8440000000001</v>
      </c>
      <c r="F31" s="94">
        <v>4789.9920000000002</v>
      </c>
      <c r="G31" s="94">
        <v>4772.3720000000003</v>
      </c>
      <c r="H31" s="94">
        <v>4752.152</v>
      </c>
      <c r="I31" s="94">
        <v>4728.6139999999996</v>
      </c>
      <c r="J31" s="94">
        <v>4649.848</v>
      </c>
      <c r="K31" s="94">
        <v>4630.78</v>
      </c>
      <c r="L31" s="94">
        <v>4616.3419999999996</v>
      </c>
      <c r="M31" s="94">
        <v>4611.723</v>
      </c>
      <c r="N31" s="94">
        <v>4533.5860000000002</v>
      </c>
      <c r="O31" s="94">
        <v>4532.4809999999998</v>
      </c>
      <c r="P31" s="94">
        <v>4541.5140000000001</v>
      </c>
      <c r="Q31" s="94">
        <v>4566.8549999999996</v>
      </c>
      <c r="R31" s="94">
        <v>4593.5200000000004</v>
      </c>
      <c r="S31" s="94">
        <v>4641.2650000000003</v>
      </c>
      <c r="T31" s="94">
        <v>4698.0780000000004</v>
      </c>
      <c r="U31" s="94">
        <v>4838.4340000000002</v>
      </c>
      <c r="V31" s="94">
        <v>4990.509</v>
      </c>
      <c r="W31" s="94">
        <v>5139.7280000000001</v>
      </c>
      <c r="X31" s="94">
        <v>5240.1189999999997</v>
      </c>
      <c r="Y31" s="94">
        <v>5413.24</v>
      </c>
      <c r="Z31" s="94">
        <v>5586.8530000000001</v>
      </c>
      <c r="AA31" s="94">
        <v>5752.5510000000004</v>
      </c>
      <c r="AB31" s="94">
        <v>5864.5349999999999</v>
      </c>
      <c r="AC31" s="94">
        <v>5942.143</v>
      </c>
      <c r="AD31" s="94">
        <v>6185.8789999999999</v>
      </c>
      <c r="AE31" s="94">
        <v>6309.6409999999996</v>
      </c>
      <c r="AF31" s="94">
        <v>6415.5590000000002</v>
      </c>
      <c r="AG31" s="94">
        <v>6490.4589999999998</v>
      </c>
      <c r="AH31" s="94">
        <v>6965.2879999999996</v>
      </c>
      <c r="AI31" s="94">
        <v>7043.4870000000001</v>
      </c>
      <c r="AJ31" s="94">
        <v>7078.8469999999998</v>
      </c>
      <c r="AK31" s="94">
        <v>7096.4660000000003</v>
      </c>
      <c r="AL31" s="94">
        <v>7038.3789999999999</v>
      </c>
      <c r="AM31" s="94">
        <v>7038.3829999999998</v>
      </c>
      <c r="AN31" s="94">
        <v>7042.0050000000001</v>
      </c>
      <c r="AO31" s="94">
        <v>7042.6610000000001</v>
      </c>
      <c r="AP31" s="94">
        <v>7043.5460000000003</v>
      </c>
      <c r="AQ31" s="94">
        <v>7034.7160000000003</v>
      </c>
      <c r="AR31" s="94">
        <v>7036.25</v>
      </c>
      <c r="AS31" s="94">
        <v>7060.7740000000003</v>
      </c>
      <c r="AT31" s="94">
        <v>7020.0709999999999</v>
      </c>
      <c r="AU31" s="94">
        <v>7036.6970000000001</v>
      </c>
      <c r="AV31" s="94">
        <v>7045.2520000000004</v>
      </c>
      <c r="AW31" s="94">
        <v>7032.2060000000001</v>
      </c>
      <c r="AX31" s="94">
        <v>7026.0259999999998</v>
      </c>
      <c r="AY31" s="94">
        <v>6970.6629999999996</v>
      </c>
      <c r="AZ31" s="94">
        <v>6940.5540000000001</v>
      </c>
      <c r="BA31" s="94">
        <v>6899.93</v>
      </c>
      <c r="BB31" s="94">
        <v>6862.1369999999997</v>
      </c>
      <c r="BC31" s="94">
        <v>6804.0959999999995</v>
      </c>
      <c r="BD31" s="94">
        <v>6769.2740000000003</v>
      </c>
      <c r="BE31" s="94">
        <v>6730.3090000000002</v>
      </c>
      <c r="BF31" s="94">
        <v>6694.45</v>
      </c>
      <c r="BG31" s="94">
        <v>6658.4669999999996</v>
      </c>
      <c r="BH31" s="94">
        <v>6668.634</v>
      </c>
      <c r="BI31" s="94">
        <v>6630.4139999999998</v>
      </c>
      <c r="BJ31" s="94">
        <v>6745.4489999999996</v>
      </c>
      <c r="BK31" s="94">
        <v>6803.3609999999999</v>
      </c>
      <c r="BL31" s="94">
        <v>6706.701</v>
      </c>
      <c r="BM31" s="94">
        <v>6760.32</v>
      </c>
      <c r="BN31" s="94">
        <v>6908.2280000000001</v>
      </c>
      <c r="BO31" s="94">
        <v>6855.8090000000002</v>
      </c>
      <c r="BP31" s="94">
        <v>7099.1139999999996</v>
      </c>
      <c r="BQ31" s="94">
        <v>7222.2550000000001</v>
      </c>
      <c r="BR31" s="94">
        <v>7264.2479999999996</v>
      </c>
      <c r="BS31" s="94">
        <v>7298.3919999999998</v>
      </c>
      <c r="BT31" s="94">
        <v>7323.6059999999998</v>
      </c>
      <c r="BU31" s="94">
        <v>7330.3540000000003</v>
      </c>
      <c r="BV31" s="94">
        <v>7345.3590000000004</v>
      </c>
      <c r="BW31" s="94">
        <v>7341.7449999999999</v>
      </c>
      <c r="BX31" s="94">
        <v>7328.0969999999998</v>
      </c>
      <c r="BY31" s="94">
        <v>7306.0510000000004</v>
      </c>
      <c r="BZ31" s="94">
        <v>7119.9570000000003</v>
      </c>
      <c r="CA31" s="94">
        <v>7174.7420000000002</v>
      </c>
      <c r="CB31" s="94">
        <v>7210.24</v>
      </c>
      <c r="CC31" s="94">
        <v>7131.0659999999998</v>
      </c>
      <c r="CD31" s="94">
        <v>7006.9989999999998</v>
      </c>
      <c r="CE31" s="94">
        <v>6940.6409999999996</v>
      </c>
      <c r="CF31" s="94">
        <v>6822.1859999999997</v>
      </c>
      <c r="CG31" s="94">
        <v>6689.7470000000003</v>
      </c>
      <c r="CH31" s="94">
        <v>6570.3190000000004</v>
      </c>
      <c r="CI31" s="94">
        <v>6444.5479999999998</v>
      </c>
      <c r="CJ31" s="94">
        <v>6322.3190000000004</v>
      </c>
      <c r="CK31" s="94">
        <v>6185.0169999999998</v>
      </c>
      <c r="CL31" s="94">
        <v>5964.5379999999996</v>
      </c>
      <c r="CM31" s="94">
        <v>5847.1189999999997</v>
      </c>
      <c r="CN31" s="94">
        <v>5722.4520000000002</v>
      </c>
      <c r="CO31" s="94">
        <v>5639.2209999999995</v>
      </c>
      <c r="CP31" s="94">
        <v>5353.518</v>
      </c>
      <c r="CQ31" s="94">
        <v>5301.0159999999996</v>
      </c>
      <c r="CR31" s="94">
        <v>5258.25</v>
      </c>
      <c r="CS31" s="94">
        <v>5147.7150000000001</v>
      </c>
      <c r="CT31" s="95"/>
      <c r="CU31" s="95"/>
      <c r="CV31" s="95"/>
      <c r="CW31" s="96"/>
      <c r="CX31" s="97">
        <f t="array" ref="CX31">SUMPRODUCT(B31:CW31*0.25)</f>
        <v>149372.93174999999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5503.8680000000004</v>
      </c>
      <c r="C33" s="77">
        <f t="shared" ref="C33:BN33" si="4">SUM(C30:C32)</f>
        <v>5484.1570000000002</v>
      </c>
      <c r="D33" s="77">
        <f t="shared" si="4"/>
        <v>5410.4049999999997</v>
      </c>
      <c r="E33" s="77">
        <f t="shared" si="4"/>
        <v>5390.8440000000001</v>
      </c>
      <c r="F33" s="77">
        <f t="shared" si="4"/>
        <v>5257.9920000000002</v>
      </c>
      <c r="G33" s="77">
        <f t="shared" si="4"/>
        <v>5240.3720000000003</v>
      </c>
      <c r="H33" s="77">
        <f t="shared" si="4"/>
        <v>5219.152</v>
      </c>
      <c r="I33" s="77">
        <f t="shared" si="4"/>
        <v>5195.6139999999996</v>
      </c>
      <c r="J33" s="77">
        <f t="shared" si="4"/>
        <v>5109.848</v>
      </c>
      <c r="K33" s="77">
        <f t="shared" si="4"/>
        <v>5090.78</v>
      </c>
      <c r="L33" s="77">
        <f t="shared" si="4"/>
        <v>5075.3419999999996</v>
      </c>
      <c r="M33" s="77">
        <f t="shared" si="4"/>
        <v>5069.723</v>
      </c>
      <c r="N33" s="77">
        <f t="shared" si="4"/>
        <v>4989.5860000000002</v>
      </c>
      <c r="O33" s="77">
        <f t="shared" si="4"/>
        <v>4988.4809999999998</v>
      </c>
      <c r="P33" s="77">
        <f t="shared" si="4"/>
        <v>4997.5140000000001</v>
      </c>
      <c r="Q33" s="77">
        <f t="shared" si="4"/>
        <v>5022.8549999999996</v>
      </c>
      <c r="R33" s="77">
        <f t="shared" si="4"/>
        <v>5055.5200000000004</v>
      </c>
      <c r="S33" s="77">
        <f t="shared" si="4"/>
        <v>5104.2650000000003</v>
      </c>
      <c r="T33" s="77">
        <f t="shared" si="4"/>
        <v>5162.0780000000004</v>
      </c>
      <c r="U33" s="77">
        <f t="shared" si="4"/>
        <v>5305.4340000000002</v>
      </c>
      <c r="V33" s="77">
        <f t="shared" si="4"/>
        <v>5491.509</v>
      </c>
      <c r="W33" s="77">
        <f t="shared" si="4"/>
        <v>5644.7280000000001</v>
      </c>
      <c r="X33" s="77">
        <f t="shared" si="4"/>
        <v>5750.1189999999997</v>
      </c>
      <c r="Y33" s="77">
        <f t="shared" si="4"/>
        <v>5929.24</v>
      </c>
      <c r="Z33" s="77">
        <f t="shared" si="4"/>
        <v>6153.8530000000001</v>
      </c>
      <c r="AA33" s="77">
        <f t="shared" si="4"/>
        <v>6323.5510000000004</v>
      </c>
      <c r="AB33" s="77">
        <f t="shared" si="4"/>
        <v>6439.5349999999999</v>
      </c>
      <c r="AC33" s="77">
        <f t="shared" si="4"/>
        <v>6517.143</v>
      </c>
      <c r="AD33" s="77">
        <f t="shared" si="4"/>
        <v>6804.9390000000003</v>
      </c>
      <c r="AE33" s="77">
        <f t="shared" si="4"/>
        <v>6926.7009999999991</v>
      </c>
      <c r="AF33" s="77">
        <f t="shared" si="4"/>
        <v>7029.6190000000006</v>
      </c>
      <c r="AG33" s="77">
        <f t="shared" si="4"/>
        <v>7100.5190000000002</v>
      </c>
      <c r="AH33" s="77">
        <f t="shared" si="4"/>
        <v>7775.1779999999999</v>
      </c>
      <c r="AI33" s="77">
        <f t="shared" si="4"/>
        <v>7848.3770000000004</v>
      </c>
      <c r="AJ33" s="77">
        <f t="shared" si="4"/>
        <v>7877.7370000000001</v>
      </c>
      <c r="AK33" s="77">
        <f t="shared" si="4"/>
        <v>7889.3560000000007</v>
      </c>
      <c r="AL33" s="77">
        <f t="shared" si="4"/>
        <v>7841.5590000000002</v>
      </c>
      <c r="AM33" s="77">
        <f t="shared" si="4"/>
        <v>7835.5630000000001</v>
      </c>
      <c r="AN33" s="77">
        <f t="shared" si="4"/>
        <v>7835.1850000000004</v>
      </c>
      <c r="AO33" s="77">
        <f t="shared" si="4"/>
        <v>7830.8410000000003</v>
      </c>
      <c r="AP33" s="77">
        <f t="shared" si="4"/>
        <v>7826.3060000000005</v>
      </c>
      <c r="AQ33" s="77">
        <f t="shared" si="4"/>
        <v>7815.4760000000006</v>
      </c>
      <c r="AR33" s="77">
        <f t="shared" si="4"/>
        <v>7815.01</v>
      </c>
      <c r="AS33" s="77">
        <f t="shared" si="4"/>
        <v>7838.5340000000006</v>
      </c>
      <c r="AT33" s="77">
        <f t="shared" si="4"/>
        <v>7803.8109999999997</v>
      </c>
      <c r="AU33" s="77">
        <f t="shared" si="4"/>
        <v>7820.4369999999999</v>
      </c>
      <c r="AV33" s="77">
        <f t="shared" si="4"/>
        <v>7829.9920000000002</v>
      </c>
      <c r="AW33" s="77">
        <f t="shared" si="4"/>
        <v>7816.9459999999999</v>
      </c>
      <c r="AX33" s="77">
        <f t="shared" si="4"/>
        <v>7810.1959999999999</v>
      </c>
      <c r="AY33" s="77">
        <f t="shared" si="4"/>
        <v>7755.8329999999996</v>
      </c>
      <c r="AZ33" s="77">
        <f t="shared" si="4"/>
        <v>7726.7240000000002</v>
      </c>
      <c r="BA33" s="77">
        <f t="shared" si="4"/>
        <v>7688.1</v>
      </c>
      <c r="BB33" s="77">
        <f t="shared" si="4"/>
        <v>7640.3869999999997</v>
      </c>
      <c r="BC33" s="77">
        <f t="shared" si="4"/>
        <v>7585.3459999999995</v>
      </c>
      <c r="BD33" s="77">
        <f t="shared" si="4"/>
        <v>7553.5240000000003</v>
      </c>
      <c r="BE33" s="77">
        <f t="shared" si="4"/>
        <v>7519.5590000000002</v>
      </c>
      <c r="BF33" s="77">
        <f t="shared" si="4"/>
        <v>7491.48</v>
      </c>
      <c r="BG33" s="77">
        <f t="shared" si="4"/>
        <v>7460.4969999999994</v>
      </c>
      <c r="BH33" s="77">
        <f t="shared" si="4"/>
        <v>7477.6639999999998</v>
      </c>
      <c r="BI33" s="77">
        <f t="shared" si="4"/>
        <v>7445.4439999999995</v>
      </c>
      <c r="BJ33" s="77">
        <f t="shared" si="4"/>
        <v>7478.049</v>
      </c>
      <c r="BK33" s="77">
        <f t="shared" si="4"/>
        <v>7542.9610000000002</v>
      </c>
      <c r="BL33" s="77">
        <f t="shared" si="4"/>
        <v>7452.3010000000004</v>
      </c>
      <c r="BM33" s="77">
        <f t="shared" si="4"/>
        <v>7511.92</v>
      </c>
      <c r="BN33" s="77">
        <f t="shared" si="4"/>
        <v>7623.2280000000001</v>
      </c>
      <c r="BO33" s="77">
        <f t="shared" ref="BO33:CW33" si="5">SUM(BO30:BO32)</f>
        <v>7574.8090000000002</v>
      </c>
      <c r="BP33" s="77">
        <f t="shared" si="5"/>
        <v>7822.1139999999996</v>
      </c>
      <c r="BQ33" s="77">
        <f t="shared" si="5"/>
        <v>7947.2550000000001</v>
      </c>
      <c r="BR33" s="77">
        <f t="shared" si="5"/>
        <v>8003.2479999999996</v>
      </c>
      <c r="BS33" s="77">
        <f t="shared" si="5"/>
        <v>8038.3919999999998</v>
      </c>
      <c r="BT33" s="77">
        <f t="shared" si="5"/>
        <v>8064.6059999999998</v>
      </c>
      <c r="BU33" s="77">
        <f t="shared" si="5"/>
        <v>8072.3540000000003</v>
      </c>
      <c r="BV33" s="77">
        <f t="shared" si="5"/>
        <v>8086.3590000000004</v>
      </c>
      <c r="BW33" s="77">
        <f t="shared" si="5"/>
        <v>8082.7449999999999</v>
      </c>
      <c r="BX33" s="77">
        <f t="shared" si="5"/>
        <v>8069.0969999999998</v>
      </c>
      <c r="BY33" s="77">
        <f t="shared" si="5"/>
        <v>8047.0510000000004</v>
      </c>
      <c r="BZ33" s="77">
        <f t="shared" si="5"/>
        <v>7851.9570000000003</v>
      </c>
      <c r="CA33" s="77">
        <f t="shared" si="5"/>
        <v>7905.7420000000002</v>
      </c>
      <c r="CB33" s="77">
        <f t="shared" si="5"/>
        <v>7940.24</v>
      </c>
      <c r="CC33" s="77">
        <f t="shared" si="5"/>
        <v>7859.0659999999998</v>
      </c>
      <c r="CD33" s="77">
        <f t="shared" si="5"/>
        <v>7704.9989999999998</v>
      </c>
      <c r="CE33" s="77">
        <f t="shared" si="5"/>
        <v>7636.6409999999996</v>
      </c>
      <c r="CF33" s="77">
        <f t="shared" si="5"/>
        <v>7515.1859999999997</v>
      </c>
      <c r="CG33" s="77">
        <f t="shared" si="5"/>
        <v>7379.7470000000003</v>
      </c>
      <c r="CH33" s="77">
        <f t="shared" si="5"/>
        <v>7243.3190000000004</v>
      </c>
      <c r="CI33" s="77">
        <f t="shared" si="5"/>
        <v>7114.5479999999998</v>
      </c>
      <c r="CJ33" s="77">
        <f t="shared" si="5"/>
        <v>6989.3190000000004</v>
      </c>
      <c r="CK33" s="77">
        <f t="shared" si="5"/>
        <v>6849.0169999999998</v>
      </c>
      <c r="CL33" s="77">
        <f t="shared" si="5"/>
        <v>6582.5379999999996</v>
      </c>
      <c r="CM33" s="77">
        <f t="shared" si="5"/>
        <v>6462.1189999999997</v>
      </c>
      <c r="CN33" s="77">
        <f t="shared" si="5"/>
        <v>6334.4520000000002</v>
      </c>
      <c r="CO33" s="77">
        <f t="shared" si="5"/>
        <v>6247.2209999999995</v>
      </c>
      <c r="CP33" s="77">
        <f t="shared" si="5"/>
        <v>5927.518</v>
      </c>
      <c r="CQ33" s="77">
        <f t="shared" si="5"/>
        <v>5872.0159999999996</v>
      </c>
      <c r="CR33" s="77">
        <f t="shared" si="5"/>
        <v>5825.25</v>
      </c>
      <c r="CS33" s="77">
        <f t="shared" si="5"/>
        <v>5711.7150000000001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165152.36174999998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140</v>
      </c>
      <c r="C36" s="115">
        <v>140</v>
      </c>
      <c r="D36" s="115">
        <v>140</v>
      </c>
      <c r="E36" s="115">
        <v>140</v>
      </c>
      <c r="F36" s="115">
        <v>120</v>
      </c>
      <c r="G36" s="115">
        <v>120</v>
      </c>
      <c r="H36" s="115">
        <v>120</v>
      </c>
      <c r="I36" s="115">
        <v>120</v>
      </c>
      <c r="J36" s="115">
        <v>151</v>
      </c>
      <c r="K36" s="115">
        <v>151</v>
      </c>
      <c r="L36" s="115">
        <v>151</v>
      </c>
      <c r="M36" s="115">
        <v>151</v>
      </c>
      <c r="N36" s="115">
        <v>119</v>
      </c>
      <c r="O36" s="115">
        <v>119</v>
      </c>
      <c r="P36" s="115">
        <v>119</v>
      </c>
      <c r="Q36" s="115">
        <v>119</v>
      </c>
      <c r="R36" s="115">
        <v>107</v>
      </c>
      <c r="S36" s="115">
        <v>107</v>
      </c>
      <c r="T36" s="115">
        <v>107</v>
      </c>
      <c r="U36" s="115">
        <v>107</v>
      </c>
      <c r="V36" s="115">
        <v>79</v>
      </c>
      <c r="W36" s="115">
        <v>79</v>
      </c>
      <c r="X36" s="115">
        <v>79</v>
      </c>
      <c r="Y36" s="115">
        <v>79</v>
      </c>
      <c r="Z36" s="115">
        <v>60</v>
      </c>
      <c r="AA36" s="115">
        <v>60</v>
      </c>
      <c r="AB36" s="115">
        <v>60</v>
      </c>
      <c r="AC36" s="115">
        <v>60</v>
      </c>
      <c r="AD36" s="115">
        <v>59</v>
      </c>
      <c r="AE36" s="115">
        <v>59</v>
      </c>
      <c r="AF36" s="115">
        <v>59</v>
      </c>
      <c r="AG36" s="115">
        <v>59</v>
      </c>
      <c r="AH36" s="115">
        <v>260</v>
      </c>
      <c r="AI36" s="115">
        <v>260</v>
      </c>
      <c r="AJ36" s="115">
        <v>260</v>
      </c>
      <c r="AK36" s="115">
        <v>260</v>
      </c>
      <c r="AL36" s="115">
        <v>297</v>
      </c>
      <c r="AM36" s="115">
        <v>297</v>
      </c>
      <c r="AN36" s="115">
        <v>297</v>
      </c>
      <c r="AO36" s="115">
        <v>297</v>
      </c>
      <c r="AP36" s="115">
        <v>319</v>
      </c>
      <c r="AQ36" s="115">
        <v>319</v>
      </c>
      <c r="AR36" s="115">
        <v>319</v>
      </c>
      <c r="AS36" s="115">
        <v>319</v>
      </c>
      <c r="AT36" s="115">
        <v>321</v>
      </c>
      <c r="AU36" s="115">
        <v>321</v>
      </c>
      <c r="AV36" s="115">
        <v>321</v>
      </c>
      <c r="AW36" s="115">
        <v>321</v>
      </c>
      <c r="AX36" s="115">
        <v>321</v>
      </c>
      <c r="AY36" s="115">
        <v>321</v>
      </c>
      <c r="AZ36" s="115">
        <v>321</v>
      </c>
      <c r="BA36" s="115">
        <v>321</v>
      </c>
      <c r="BB36" s="115">
        <v>322</v>
      </c>
      <c r="BC36" s="115">
        <v>322</v>
      </c>
      <c r="BD36" s="115">
        <v>322</v>
      </c>
      <c r="BE36" s="115">
        <v>322</v>
      </c>
      <c r="BF36" s="115">
        <v>265</v>
      </c>
      <c r="BG36" s="115">
        <v>265</v>
      </c>
      <c r="BH36" s="115">
        <v>265</v>
      </c>
      <c r="BI36" s="115">
        <v>265</v>
      </c>
      <c r="BJ36" s="115">
        <v>177</v>
      </c>
      <c r="BK36" s="115">
        <v>177</v>
      </c>
      <c r="BL36" s="115">
        <v>177</v>
      </c>
      <c r="BM36" s="115">
        <v>177</v>
      </c>
      <c r="BN36" s="115">
        <v>77</v>
      </c>
      <c r="BO36" s="115">
        <v>77</v>
      </c>
      <c r="BP36" s="115">
        <v>77</v>
      </c>
      <c r="BQ36" s="115">
        <v>77</v>
      </c>
      <c r="BR36" s="115">
        <v>72</v>
      </c>
      <c r="BS36" s="115">
        <v>72</v>
      </c>
      <c r="BT36" s="115">
        <v>72</v>
      </c>
      <c r="BU36" s="115">
        <v>72</v>
      </c>
      <c r="BV36" s="115">
        <v>67</v>
      </c>
      <c r="BW36" s="115">
        <v>67</v>
      </c>
      <c r="BX36" s="115">
        <v>67</v>
      </c>
      <c r="BY36" s="115">
        <v>67</v>
      </c>
      <c r="BZ36" s="115">
        <v>86</v>
      </c>
      <c r="CA36" s="115">
        <v>86</v>
      </c>
      <c r="CB36" s="115">
        <v>86</v>
      </c>
      <c r="CC36" s="115">
        <v>86</v>
      </c>
      <c r="CD36" s="115">
        <v>86</v>
      </c>
      <c r="CE36" s="115">
        <v>86</v>
      </c>
      <c r="CF36" s="115">
        <v>86</v>
      </c>
      <c r="CG36" s="115">
        <v>86</v>
      </c>
      <c r="CH36" s="115">
        <v>75</v>
      </c>
      <c r="CI36" s="115">
        <v>75</v>
      </c>
      <c r="CJ36" s="115">
        <v>75</v>
      </c>
      <c r="CK36" s="115">
        <v>75</v>
      </c>
      <c r="CL36" s="115">
        <v>87</v>
      </c>
      <c r="CM36" s="115">
        <v>87</v>
      </c>
      <c r="CN36" s="115">
        <v>87</v>
      </c>
      <c r="CO36" s="115">
        <v>87</v>
      </c>
      <c r="CP36" s="115">
        <v>92</v>
      </c>
      <c r="CQ36" s="115">
        <v>92</v>
      </c>
      <c r="CR36" s="115">
        <v>92</v>
      </c>
      <c r="CS36" s="115">
        <v>92</v>
      </c>
      <c r="CT36" s="116"/>
      <c r="CU36" s="116"/>
      <c r="CV36" s="116"/>
      <c r="CW36" s="117"/>
      <c r="CX36" s="91">
        <f t="array" ref="CX36">SUMPRODUCT(B36:CW36*0.25)</f>
        <v>3759</v>
      </c>
    </row>
    <row r="37" spans="1:102" ht="24.95" customHeight="1" x14ac:dyDescent="0.2">
      <c r="A37" s="118" t="s">
        <v>44</v>
      </c>
      <c r="B37" s="119">
        <v>264</v>
      </c>
      <c r="C37" s="120">
        <v>264</v>
      </c>
      <c r="D37" s="120">
        <v>264</v>
      </c>
      <c r="E37" s="120">
        <v>264</v>
      </c>
      <c r="F37" s="120">
        <v>217</v>
      </c>
      <c r="G37" s="120">
        <v>217</v>
      </c>
      <c r="H37" s="120">
        <v>217</v>
      </c>
      <c r="I37" s="120">
        <v>217</v>
      </c>
      <c r="J37" s="120">
        <v>144</v>
      </c>
      <c r="K37" s="120">
        <v>144</v>
      </c>
      <c r="L37" s="120">
        <v>144</v>
      </c>
      <c r="M37" s="120">
        <v>144</v>
      </c>
      <c r="N37" s="120">
        <v>109</v>
      </c>
      <c r="O37" s="120">
        <v>109</v>
      </c>
      <c r="P37" s="120">
        <v>109</v>
      </c>
      <c r="Q37" s="120">
        <v>109</v>
      </c>
      <c r="R37" s="120">
        <v>109</v>
      </c>
      <c r="S37" s="120">
        <v>109</v>
      </c>
      <c r="T37" s="120">
        <v>109</v>
      </c>
      <c r="U37" s="120">
        <v>109</v>
      </c>
      <c r="V37" s="120">
        <v>133</v>
      </c>
      <c r="W37" s="120">
        <v>133</v>
      </c>
      <c r="X37" s="120">
        <v>133</v>
      </c>
      <c r="Y37" s="120">
        <v>133</v>
      </c>
      <c r="Z37" s="120">
        <v>123</v>
      </c>
      <c r="AA37" s="120">
        <v>123</v>
      </c>
      <c r="AB37" s="120">
        <v>123</v>
      </c>
      <c r="AC37" s="120">
        <v>123</v>
      </c>
      <c r="AD37" s="120">
        <v>240</v>
      </c>
      <c r="AE37" s="120">
        <v>240</v>
      </c>
      <c r="AF37" s="120">
        <v>240</v>
      </c>
      <c r="AG37" s="120">
        <v>240</v>
      </c>
      <c r="AH37" s="120">
        <v>500</v>
      </c>
      <c r="AI37" s="120">
        <v>500</v>
      </c>
      <c r="AJ37" s="120">
        <v>500</v>
      </c>
      <c r="AK37" s="120">
        <v>500</v>
      </c>
      <c r="AL37" s="120">
        <v>500</v>
      </c>
      <c r="AM37" s="120">
        <v>500</v>
      </c>
      <c r="AN37" s="120">
        <v>500</v>
      </c>
      <c r="AO37" s="120">
        <v>500</v>
      </c>
      <c r="AP37" s="120">
        <v>500</v>
      </c>
      <c r="AQ37" s="120">
        <v>500</v>
      </c>
      <c r="AR37" s="120">
        <v>500</v>
      </c>
      <c r="AS37" s="120">
        <v>500</v>
      </c>
      <c r="AT37" s="120">
        <v>500</v>
      </c>
      <c r="AU37" s="120">
        <v>500</v>
      </c>
      <c r="AV37" s="120">
        <v>500</v>
      </c>
      <c r="AW37" s="120">
        <v>500</v>
      </c>
      <c r="AX37" s="120">
        <v>500</v>
      </c>
      <c r="AY37" s="120">
        <v>500</v>
      </c>
      <c r="AZ37" s="120">
        <v>500</v>
      </c>
      <c r="BA37" s="120">
        <v>500</v>
      </c>
      <c r="BB37" s="120">
        <v>500</v>
      </c>
      <c r="BC37" s="120">
        <v>500</v>
      </c>
      <c r="BD37" s="120">
        <v>500</v>
      </c>
      <c r="BE37" s="120">
        <v>500</v>
      </c>
      <c r="BF37" s="120">
        <v>500</v>
      </c>
      <c r="BG37" s="120">
        <v>500</v>
      </c>
      <c r="BH37" s="120">
        <v>500</v>
      </c>
      <c r="BI37" s="120">
        <v>500</v>
      </c>
      <c r="BJ37" s="120">
        <v>427</v>
      </c>
      <c r="BK37" s="120">
        <v>427</v>
      </c>
      <c r="BL37" s="120">
        <v>427</v>
      </c>
      <c r="BM37" s="120">
        <v>427</v>
      </c>
      <c r="BN37" s="120">
        <v>331</v>
      </c>
      <c r="BO37" s="120">
        <v>331</v>
      </c>
      <c r="BP37" s="120">
        <v>331</v>
      </c>
      <c r="BQ37" s="120">
        <v>331</v>
      </c>
      <c r="BR37" s="120">
        <v>296</v>
      </c>
      <c r="BS37" s="120">
        <v>296</v>
      </c>
      <c r="BT37" s="120">
        <v>296</v>
      </c>
      <c r="BU37" s="120">
        <v>296</v>
      </c>
      <c r="BV37" s="120">
        <v>317</v>
      </c>
      <c r="BW37" s="120">
        <v>317</v>
      </c>
      <c r="BX37" s="120">
        <v>317</v>
      </c>
      <c r="BY37" s="120">
        <v>317</v>
      </c>
      <c r="BZ37" s="120">
        <v>293</v>
      </c>
      <c r="CA37" s="120">
        <v>293</v>
      </c>
      <c r="CB37" s="120">
        <v>293</v>
      </c>
      <c r="CC37" s="120">
        <v>293</v>
      </c>
      <c r="CD37" s="120">
        <v>329</v>
      </c>
      <c r="CE37" s="120">
        <v>329</v>
      </c>
      <c r="CF37" s="120">
        <v>329</v>
      </c>
      <c r="CG37" s="120">
        <v>329</v>
      </c>
      <c r="CH37" s="120">
        <v>350</v>
      </c>
      <c r="CI37" s="120">
        <v>350</v>
      </c>
      <c r="CJ37" s="120">
        <v>350</v>
      </c>
      <c r="CK37" s="120">
        <v>350</v>
      </c>
      <c r="CL37" s="120">
        <v>294</v>
      </c>
      <c r="CM37" s="120">
        <v>294</v>
      </c>
      <c r="CN37" s="120">
        <v>294</v>
      </c>
      <c r="CO37" s="120">
        <v>294</v>
      </c>
      <c r="CP37" s="120">
        <v>287</v>
      </c>
      <c r="CQ37" s="120">
        <v>287</v>
      </c>
      <c r="CR37" s="120">
        <v>287</v>
      </c>
      <c r="CS37" s="120">
        <v>287</v>
      </c>
      <c r="CT37" s="120"/>
      <c r="CU37" s="120"/>
      <c r="CV37" s="120"/>
      <c r="CW37" s="121"/>
      <c r="CX37" s="97">
        <f t="array" ref="CX37">SUMPRODUCT(B37:CW37*0.25)</f>
        <v>7763</v>
      </c>
    </row>
    <row r="38" spans="1:102" ht="24.95" customHeight="1" x14ac:dyDescent="0.2">
      <c r="A38" s="118" t="s">
        <v>45</v>
      </c>
      <c r="B38" s="119">
        <v>268.5</v>
      </c>
      <c r="C38" s="120">
        <v>168.1</v>
      </c>
      <c r="D38" s="120">
        <v>138.19999999999999</v>
      </c>
      <c r="E38" s="120"/>
      <c r="F38" s="120">
        <v>163.19999999999999</v>
      </c>
      <c r="G38" s="120">
        <v>141</v>
      </c>
      <c r="H38" s="120">
        <v>200.8</v>
      </c>
      <c r="I38" s="120">
        <v>196.1</v>
      </c>
      <c r="J38" s="120">
        <v>353.9</v>
      </c>
      <c r="K38" s="120">
        <v>431</v>
      </c>
      <c r="L38" s="120">
        <v>452.6</v>
      </c>
      <c r="M38" s="120">
        <v>449.4</v>
      </c>
      <c r="N38" s="120">
        <v>549.1</v>
      </c>
      <c r="O38" s="120">
        <v>592.1</v>
      </c>
      <c r="P38" s="120">
        <v>601.20000000000005</v>
      </c>
      <c r="Q38" s="120">
        <v>603.5</v>
      </c>
      <c r="R38" s="120">
        <v>230.6</v>
      </c>
      <c r="S38" s="120">
        <v>131.5</v>
      </c>
      <c r="T38" s="120">
        <v>50</v>
      </c>
      <c r="U38" s="120"/>
      <c r="V38" s="120">
        <v>316.8</v>
      </c>
      <c r="W38" s="120">
        <v>305.3</v>
      </c>
      <c r="X38" s="120">
        <v>297.39999999999998</v>
      </c>
      <c r="Y38" s="120">
        <v>274.5</v>
      </c>
      <c r="Z38" s="120"/>
      <c r="AA38" s="120">
        <v>146.6</v>
      </c>
      <c r="AB38" s="120">
        <v>119.7</v>
      </c>
      <c r="AC38" s="120">
        <v>115</v>
      </c>
      <c r="AD38" s="120">
        <v>23.6</v>
      </c>
      <c r="AE38" s="120">
        <v>191.3</v>
      </c>
      <c r="AF38" s="120">
        <v>470.3</v>
      </c>
      <c r="AG38" s="120">
        <v>827.2</v>
      </c>
      <c r="AH38" s="120">
        <v>516.20000000000005</v>
      </c>
      <c r="AI38" s="120">
        <v>811.9</v>
      </c>
      <c r="AJ38" s="120">
        <v>925.3</v>
      </c>
      <c r="AK38" s="120">
        <v>1186.8</v>
      </c>
      <c r="AL38" s="120">
        <v>813.9</v>
      </c>
      <c r="AM38" s="120">
        <v>788</v>
      </c>
      <c r="AN38" s="120">
        <v>992.6</v>
      </c>
      <c r="AO38" s="120">
        <v>1219.2</v>
      </c>
      <c r="AP38" s="120">
        <v>1257</v>
      </c>
      <c r="AQ38" s="120">
        <v>1119.0999999999999</v>
      </c>
      <c r="AR38" s="120">
        <v>833.5</v>
      </c>
      <c r="AS38" s="120">
        <v>892.7</v>
      </c>
      <c r="AT38" s="120">
        <v>1034.5</v>
      </c>
      <c r="AU38" s="120">
        <v>1270</v>
      </c>
      <c r="AV38" s="120">
        <v>1225.3</v>
      </c>
      <c r="AW38" s="120">
        <v>1155.5999999999999</v>
      </c>
      <c r="AX38" s="120">
        <v>1008.5</v>
      </c>
      <c r="AY38" s="120">
        <v>1170</v>
      </c>
      <c r="AZ38" s="120">
        <v>1277</v>
      </c>
      <c r="BA38" s="120">
        <v>1165.4000000000001</v>
      </c>
      <c r="BB38" s="120">
        <v>1162.7</v>
      </c>
      <c r="BC38" s="120">
        <v>994.7</v>
      </c>
      <c r="BD38" s="120">
        <v>789.1</v>
      </c>
      <c r="BE38" s="120">
        <v>551</v>
      </c>
      <c r="BF38" s="120">
        <v>1153.9000000000001</v>
      </c>
      <c r="BG38" s="120">
        <v>935.6</v>
      </c>
      <c r="BH38" s="120">
        <v>1018.9</v>
      </c>
      <c r="BI38" s="120">
        <v>981.1</v>
      </c>
      <c r="BJ38" s="120">
        <v>356.6</v>
      </c>
      <c r="BK38" s="120">
        <v>249.6</v>
      </c>
      <c r="BL38" s="120">
        <v>246</v>
      </c>
      <c r="BM38" s="120">
        <v>84.4</v>
      </c>
      <c r="BN38" s="120"/>
      <c r="BO38" s="120"/>
      <c r="BP38" s="120"/>
      <c r="BQ38" s="120">
        <v>7.5</v>
      </c>
      <c r="BR38" s="120">
        <v>54.3</v>
      </c>
      <c r="BS38" s="120">
        <v>51.4</v>
      </c>
      <c r="BT38" s="120">
        <v>71.3</v>
      </c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9544.7750000000015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>
        <v>34.799999999999997</v>
      </c>
      <c r="S40" s="120">
        <v>34.799999999999997</v>
      </c>
      <c r="T40" s="120">
        <v>34.799999999999997</v>
      </c>
      <c r="U40" s="120">
        <v>34.799999999999997</v>
      </c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291.8</v>
      </c>
      <c r="BC40" s="120">
        <v>291.8</v>
      </c>
      <c r="BD40" s="120">
        <v>291.8</v>
      </c>
      <c r="BE40" s="120">
        <v>291.8</v>
      </c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>
        <v>32.9</v>
      </c>
      <c r="CM40" s="120">
        <v>32.9</v>
      </c>
      <c r="CN40" s="120">
        <v>32.9</v>
      </c>
      <c r="CO40" s="120">
        <v>32.9</v>
      </c>
      <c r="CP40" s="120">
        <v>391.3</v>
      </c>
      <c r="CQ40" s="120">
        <v>391.3</v>
      </c>
      <c r="CR40" s="120">
        <v>391.3</v>
      </c>
      <c r="CS40" s="120">
        <v>391.3</v>
      </c>
      <c r="CT40" s="122"/>
      <c r="CU40" s="122"/>
      <c r="CV40" s="122"/>
      <c r="CW40" s="121"/>
      <c r="CX40" s="97">
        <f t="array" ref="CX40">SUMPRODUCT(B40:CW40*0.25)</f>
        <v>2750.7999999999984</v>
      </c>
    </row>
    <row r="41" spans="1:102" ht="30" customHeight="1" thickBot="1" x14ac:dyDescent="0.25">
      <c r="A41" s="105" t="s">
        <v>48</v>
      </c>
      <c r="B41" s="106">
        <f>SUM(B36:B40)</f>
        <v>672.5</v>
      </c>
      <c r="C41" s="107">
        <f t="shared" ref="C41:BN41" si="6">SUM(C36:C40)</f>
        <v>572.1</v>
      </c>
      <c r="D41" s="107">
        <f t="shared" si="6"/>
        <v>542.20000000000005</v>
      </c>
      <c r="E41" s="107">
        <f t="shared" si="6"/>
        <v>404</v>
      </c>
      <c r="F41" s="107">
        <f t="shared" si="6"/>
        <v>500.2</v>
      </c>
      <c r="G41" s="107">
        <f t="shared" si="6"/>
        <v>478</v>
      </c>
      <c r="H41" s="107">
        <f t="shared" si="6"/>
        <v>537.79999999999995</v>
      </c>
      <c r="I41" s="107">
        <f t="shared" si="6"/>
        <v>533.1</v>
      </c>
      <c r="J41" s="107">
        <f t="shared" si="6"/>
        <v>648.9</v>
      </c>
      <c r="K41" s="107">
        <f t="shared" si="6"/>
        <v>726</v>
      </c>
      <c r="L41" s="107">
        <f t="shared" si="6"/>
        <v>747.6</v>
      </c>
      <c r="M41" s="107">
        <f t="shared" si="6"/>
        <v>744.4</v>
      </c>
      <c r="N41" s="107">
        <f t="shared" si="6"/>
        <v>777.1</v>
      </c>
      <c r="O41" s="107">
        <f t="shared" si="6"/>
        <v>820.1</v>
      </c>
      <c r="P41" s="107">
        <f t="shared" si="6"/>
        <v>829.2</v>
      </c>
      <c r="Q41" s="107">
        <f t="shared" si="6"/>
        <v>831.5</v>
      </c>
      <c r="R41" s="107">
        <f t="shared" si="6"/>
        <v>481.40000000000003</v>
      </c>
      <c r="S41" s="107">
        <f t="shared" si="6"/>
        <v>382.3</v>
      </c>
      <c r="T41" s="107">
        <f t="shared" si="6"/>
        <v>300.8</v>
      </c>
      <c r="U41" s="107">
        <f t="shared" si="6"/>
        <v>250.8</v>
      </c>
      <c r="V41" s="107">
        <f t="shared" si="6"/>
        <v>528.79999999999995</v>
      </c>
      <c r="W41" s="107">
        <f t="shared" si="6"/>
        <v>517.29999999999995</v>
      </c>
      <c r="X41" s="107">
        <f t="shared" si="6"/>
        <v>509.4</v>
      </c>
      <c r="Y41" s="107">
        <f t="shared" si="6"/>
        <v>486.5</v>
      </c>
      <c r="Z41" s="107">
        <f t="shared" si="6"/>
        <v>183</v>
      </c>
      <c r="AA41" s="107">
        <f t="shared" si="6"/>
        <v>329.6</v>
      </c>
      <c r="AB41" s="107">
        <f t="shared" si="6"/>
        <v>302.7</v>
      </c>
      <c r="AC41" s="107">
        <f t="shared" si="6"/>
        <v>298</v>
      </c>
      <c r="AD41" s="107">
        <f t="shared" si="6"/>
        <v>322.60000000000002</v>
      </c>
      <c r="AE41" s="107">
        <f t="shared" si="6"/>
        <v>490.3</v>
      </c>
      <c r="AF41" s="107">
        <f t="shared" si="6"/>
        <v>769.3</v>
      </c>
      <c r="AG41" s="107">
        <f t="shared" si="6"/>
        <v>1126.2</v>
      </c>
      <c r="AH41" s="107">
        <f t="shared" si="6"/>
        <v>1276.2</v>
      </c>
      <c r="AI41" s="107">
        <f t="shared" si="6"/>
        <v>1571.9</v>
      </c>
      <c r="AJ41" s="107">
        <f t="shared" si="6"/>
        <v>1685.3</v>
      </c>
      <c r="AK41" s="107">
        <f t="shared" si="6"/>
        <v>1946.8</v>
      </c>
      <c r="AL41" s="107">
        <f t="shared" si="6"/>
        <v>2110.9</v>
      </c>
      <c r="AM41" s="107">
        <f t="shared" si="6"/>
        <v>2085</v>
      </c>
      <c r="AN41" s="107">
        <f t="shared" si="6"/>
        <v>2289.6</v>
      </c>
      <c r="AO41" s="107">
        <f t="shared" si="6"/>
        <v>2516.1999999999998</v>
      </c>
      <c r="AP41" s="107">
        <f t="shared" si="6"/>
        <v>2576</v>
      </c>
      <c r="AQ41" s="107">
        <f t="shared" si="6"/>
        <v>2438.1</v>
      </c>
      <c r="AR41" s="107">
        <f t="shared" si="6"/>
        <v>2152.5</v>
      </c>
      <c r="AS41" s="107">
        <f t="shared" si="6"/>
        <v>2211.6999999999998</v>
      </c>
      <c r="AT41" s="107">
        <f t="shared" si="6"/>
        <v>2355.5</v>
      </c>
      <c r="AU41" s="107">
        <f t="shared" si="6"/>
        <v>2591</v>
      </c>
      <c r="AV41" s="107">
        <f t="shared" si="6"/>
        <v>2546.3000000000002</v>
      </c>
      <c r="AW41" s="107">
        <f t="shared" si="6"/>
        <v>2476.6</v>
      </c>
      <c r="AX41" s="107">
        <f t="shared" si="6"/>
        <v>2329.5</v>
      </c>
      <c r="AY41" s="107">
        <f t="shared" si="6"/>
        <v>2491</v>
      </c>
      <c r="AZ41" s="107">
        <f t="shared" si="6"/>
        <v>2598</v>
      </c>
      <c r="BA41" s="107">
        <f t="shared" si="6"/>
        <v>2486.4</v>
      </c>
      <c r="BB41" s="107">
        <f t="shared" si="6"/>
        <v>2276.5</v>
      </c>
      <c r="BC41" s="107">
        <f t="shared" si="6"/>
        <v>2108.5</v>
      </c>
      <c r="BD41" s="107">
        <f t="shared" si="6"/>
        <v>1902.8999999999999</v>
      </c>
      <c r="BE41" s="107">
        <f t="shared" si="6"/>
        <v>1664.8</v>
      </c>
      <c r="BF41" s="107">
        <f t="shared" si="6"/>
        <v>1918.9</v>
      </c>
      <c r="BG41" s="107">
        <f t="shared" si="6"/>
        <v>1700.6</v>
      </c>
      <c r="BH41" s="107">
        <f t="shared" si="6"/>
        <v>1783.9</v>
      </c>
      <c r="BI41" s="107">
        <f t="shared" si="6"/>
        <v>1746.1</v>
      </c>
      <c r="BJ41" s="107">
        <f t="shared" si="6"/>
        <v>960.6</v>
      </c>
      <c r="BK41" s="107">
        <f t="shared" si="6"/>
        <v>853.6</v>
      </c>
      <c r="BL41" s="107">
        <f t="shared" si="6"/>
        <v>850</v>
      </c>
      <c r="BM41" s="107">
        <f t="shared" si="6"/>
        <v>688.4</v>
      </c>
      <c r="BN41" s="107">
        <f t="shared" si="6"/>
        <v>408</v>
      </c>
      <c r="BO41" s="107">
        <f t="shared" ref="BO41:CW41" si="7">SUM(BO36:BO40)</f>
        <v>408</v>
      </c>
      <c r="BP41" s="107">
        <f t="shared" si="7"/>
        <v>408</v>
      </c>
      <c r="BQ41" s="107">
        <f t="shared" si="7"/>
        <v>415.5</v>
      </c>
      <c r="BR41" s="107">
        <f t="shared" si="7"/>
        <v>422.3</v>
      </c>
      <c r="BS41" s="107">
        <f t="shared" si="7"/>
        <v>419.4</v>
      </c>
      <c r="BT41" s="107">
        <f t="shared" si="7"/>
        <v>439.3</v>
      </c>
      <c r="BU41" s="107">
        <f t="shared" si="7"/>
        <v>368</v>
      </c>
      <c r="BV41" s="107">
        <f t="shared" si="7"/>
        <v>384</v>
      </c>
      <c r="BW41" s="107">
        <f t="shared" si="7"/>
        <v>384</v>
      </c>
      <c r="BX41" s="107">
        <f t="shared" si="7"/>
        <v>384</v>
      </c>
      <c r="BY41" s="107">
        <f t="shared" si="7"/>
        <v>384</v>
      </c>
      <c r="BZ41" s="107">
        <f t="shared" si="7"/>
        <v>379</v>
      </c>
      <c r="CA41" s="107">
        <f t="shared" si="7"/>
        <v>379</v>
      </c>
      <c r="CB41" s="107">
        <f t="shared" si="7"/>
        <v>379</v>
      </c>
      <c r="CC41" s="107">
        <f t="shared" si="7"/>
        <v>379</v>
      </c>
      <c r="CD41" s="107">
        <f t="shared" si="7"/>
        <v>415</v>
      </c>
      <c r="CE41" s="107">
        <f t="shared" si="7"/>
        <v>415</v>
      </c>
      <c r="CF41" s="107">
        <f t="shared" si="7"/>
        <v>415</v>
      </c>
      <c r="CG41" s="107">
        <f t="shared" si="7"/>
        <v>415</v>
      </c>
      <c r="CH41" s="107">
        <f t="shared" si="7"/>
        <v>425</v>
      </c>
      <c r="CI41" s="107">
        <f t="shared" si="7"/>
        <v>425</v>
      </c>
      <c r="CJ41" s="107">
        <f t="shared" si="7"/>
        <v>425</v>
      </c>
      <c r="CK41" s="107">
        <f t="shared" si="7"/>
        <v>425</v>
      </c>
      <c r="CL41" s="107">
        <f t="shared" si="7"/>
        <v>413.9</v>
      </c>
      <c r="CM41" s="107">
        <f t="shared" si="7"/>
        <v>413.9</v>
      </c>
      <c r="CN41" s="107">
        <f t="shared" si="7"/>
        <v>413.9</v>
      </c>
      <c r="CO41" s="107">
        <f t="shared" si="7"/>
        <v>413.9</v>
      </c>
      <c r="CP41" s="107">
        <f t="shared" si="7"/>
        <v>770.3</v>
      </c>
      <c r="CQ41" s="107">
        <f t="shared" si="7"/>
        <v>770.3</v>
      </c>
      <c r="CR41" s="107">
        <f t="shared" si="7"/>
        <v>770.3</v>
      </c>
      <c r="CS41" s="107">
        <f t="shared" si="7"/>
        <v>770.3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23817.575000000001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268.5</v>
      </c>
      <c r="C46" s="120">
        <v>168.1</v>
      </c>
      <c r="D46" s="120">
        <v>138.19999999999999</v>
      </c>
      <c r="E46" s="120"/>
      <c r="F46" s="120">
        <v>163.19999999999999</v>
      </c>
      <c r="G46" s="120">
        <v>141</v>
      </c>
      <c r="H46" s="120">
        <v>200.8</v>
      </c>
      <c r="I46" s="120">
        <v>196.1</v>
      </c>
      <c r="J46" s="120">
        <v>353.9</v>
      </c>
      <c r="K46" s="120">
        <v>431</v>
      </c>
      <c r="L46" s="120">
        <v>452.6</v>
      </c>
      <c r="M46" s="120">
        <v>449.4</v>
      </c>
      <c r="N46" s="120">
        <v>549.1</v>
      </c>
      <c r="O46" s="120">
        <v>592.1</v>
      </c>
      <c r="P46" s="120">
        <v>601.20000000000005</v>
      </c>
      <c r="Q46" s="120">
        <v>603.5</v>
      </c>
      <c r="R46" s="120">
        <v>230.6</v>
      </c>
      <c r="S46" s="120">
        <v>131.5</v>
      </c>
      <c r="T46" s="120">
        <v>50</v>
      </c>
      <c r="U46" s="120"/>
      <c r="V46" s="120">
        <v>316.8</v>
      </c>
      <c r="W46" s="120">
        <v>305.3</v>
      </c>
      <c r="X46" s="120">
        <v>297.39999999999998</v>
      </c>
      <c r="Y46" s="120">
        <v>274.5</v>
      </c>
      <c r="Z46" s="120"/>
      <c r="AA46" s="120">
        <v>146.6</v>
      </c>
      <c r="AB46" s="120">
        <v>119.7</v>
      </c>
      <c r="AC46" s="120">
        <v>115</v>
      </c>
      <c r="AD46" s="120">
        <v>23.6</v>
      </c>
      <c r="AE46" s="120">
        <v>191.3</v>
      </c>
      <c r="AF46" s="120">
        <v>470.3</v>
      </c>
      <c r="AG46" s="120">
        <v>827.2</v>
      </c>
      <c r="AH46" s="120">
        <v>516.20000000000005</v>
      </c>
      <c r="AI46" s="120">
        <v>811.9</v>
      </c>
      <c r="AJ46" s="120">
        <v>925.3</v>
      </c>
      <c r="AK46" s="120">
        <v>1186.8</v>
      </c>
      <c r="AL46" s="120">
        <v>813.9</v>
      </c>
      <c r="AM46" s="120">
        <v>788</v>
      </c>
      <c r="AN46" s="120">
        <v>992.6</v>
      </c>
      <c r="AO46" s="120">
        <v>1219.2</v>
      </c>
      <c r="AP46" s="120">
        <v>1257</v>
      </c>
      <c r="AQ46" s="120">
        <v>1119.0999999999999</v>
      </c>
      <c r="AR46" s="120">
        <v>833.5</v>
      </c>
      <c r="AS46" s="120">
        <v>892.7</v>
      </c>
      <c r="AT46" s="120">
        <v>1034.5</v>
      </c>
      <c r="AU46" s="120">
        <v>1270</v>
      </c>
      <c r="AV46" s="120">
        <v>1225.3</v>
      </c>
      <c r="AW46" s="120">
        <v>1155.5999999999999</v>
      </c>
      <c r="AX46" s="120">
        <v>1008.5</v>
      </c>
      <c r="AY46" s="120">
        <v>1170</v>
      </c>
      <c r="AZ46" s="120">
        <v>1277</v>
      </c>
      <c r="BA46" s="120">
        <v>1165.4000000000001</v>
      </c>
      <c r="BB46" s="120">
        <v>1162.7</v>
      </c>
      <c r="BC46" s="120">
        <v>994.7</v>
      </c>
      <c r="BD46" s="120">
        <v>789.1</v>
      </c>
      <c r="BE46" s="120">
        <v>551</v>
      </c>
      <c r="BF46" s="120">
        <v>1153.9000000000001</v>
      </c>
      <c r="BG46" s="120">
        <v>935.6</v>
      </c>
      <c r="BH46" s="120">
        <v>1018.9</v>
      </c>
      <c r="BI46" s="120">
        <v>981.1</v>
      </c>
      <c r="BJ46" s="120">
        <v>356.6</v>
      </c>
      <c r="BK46" s="120">
        <v>249.6</v>
      </c>
      <c r="BL46" s="120">
        <v>246</v>
      </c>
      <c r="BM46" s="120">
        <v>84.4</v>
      </c>
      <c r="BN46" s="120"/>
      <c r="BO46" s="120"/>
      <c r="BP46" s="120"/>
      <c r="BQ46" s="120">
        <v>7.5</v>
      </c>
      <c r="BR46" s="120">
        <v>54.3</v>
      </c>
      <c r="BS46" s="120">
        <v>51.4</v>
      </c>
      <c r="BT46" s="120">
        <v>71.3</v>
      </c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9544.7750000000015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>
        <v>34.799999999999997</v>
      </c>
      <c r="S48" s="120">
        <v>34.799999999999997</v>
      </c>
      <c r="T48" s="120">
        <v>34.799999999999997</v>
      </c>
      <c r="U48" s="120">
        <v>34.799999999999997</v>
      </c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291.8</v>
      </c>
      <c r="BC48" s="120">
        <v>291.8</v>
      </c>
      <c r="BD48" s="120">
        <v>291.8</v>
      </c>
      <c r="BE48" s="120">
        <v>291.8</v>
      </c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>
        <v>32.9</v>
      </c>
      <c r="CM48" s="120">
        <v>32.9</v>
      </c>
      <c r="CN48" s="120">
        <v>32.9</v>
      </c>
      <c r="CO48" s="120">
        <v>32.9</v>
      </c>
      <c r="CP48" s="120">
        <v>391.3</v>
      </c>
      <c r="CQ48" s="120">
        <v>391.3</v>
      </c>
      <c r="CR48" s="120">
        <v>391.3</v>
      </c>
      <c r="CS48" s="120">
        <v>391.3</v>
      </c>
      <c r="CT48" s="122"/>
      <c r="CU48" s="122"/>
      <c r="CV48" s="122"/>
      <c r="CW48" s="121"/>
      <c r="CX48" s="97">
        <f t="array" ref="CX48">SUMPRODUCT(B48:CW48*0.25)</f>
        <v>2750.7999999999984</v>
      </c>
    </row>
    <row r="49" spans="1:102" ht="24.95" customHeight="1" x14ac:dyDescent="0.2">
      <c r="A49" s="104" t="s">
        <v>50</v>
      </c>
      <c r="B49" s="119">
        <v>226</v>
      </c>
      <c r="C49" s="120">
        <v>226</v>
      </c>
      <c r="D49" s="120">
        <v>226</v>
      </c>
      <c r="E49" s="120">
        <v>226</v>
      </c>
      <c r="F49" s="120">
        <v>215</v>
      </c>
      <c r="G49" s="120">
        <v>215</v>
      </c>
      <c r="H49" s="120">
        <v>215</v>
      </c>
      <c r="I49" s="120">
        <v>215</v>
      </c>
      <c r="J49" s="120">
        <v>209</v>
      </c>
      <c r="K49" s="120">
        <v>209</v>
      </c>
      <c r="L49" s="120">
        <v>209</v>
      </c>
      <c r="M49" s="120">
        <v>209</v>
      </c>
      <c r="N49" s="120">
        <v>206</v>
      </c>
      <c r="O49" s="120">
        <v>206</v>
      </c>
      <c r="P49" s="120">
        <v>206</v>
      </c>
      <c r="Q49" s="120">
        <v>206</v>
      </c>
      <c r="R49" s="120">
        <v>214</v>
      </c>
      <c r="S49" s="120">
        <v>214</v>
      </c>
      <c r="T49" s="120">
        <v>214</v>
      </c>
      <c r="U49" s="120">
        <v>214</v>
      </c>
      <c r="V49" s="120">
        <v>246</v>
      </c>
      <c r="W49" s="120">
        <v>246</v>
      </c>
      <c r="X49" s="120">
        <v>246</v>
      </c>
      <c r="Y49" s="120">
        <v>246</v>
      </c>
      <c r="Z49" s="120">
        <v>289</v>
      </c>
      <c r="AA49" s="120">
        <v>289</v>
      </c>
      <c r="AB49" s="120">
        <v>289</v>
      </c>
      <c r="AC49" s="120">
        <v>289</v>
      </c>
      <c r="AD49" s="120">
        <v>311</v>
      </c>
      <c r="AE49" s="120">
        <v>311</v>
      </c>
      <c r="AF49" s="120">
        <v>311</v>
      </c>
      <c r="AG49" s="120">
        <v>311</v>
      </c>
      <c r="AH49" s="120">
        <v>307</v>
      </c>
      <c r="AI49" s="120">
        <v>307</v>
      </c>
      <c r="AJ49" s="120">
        <v>307</v>
      </c>
      <c r="AK49" s="120">
        <v>307</v>
      </c>
      <c r="AL49" s="120">
        <v>281</v>
      </c>
      <c r="AM49" s="120">
        <v>281</v>
      </c>
      <c r="AN49" s="120">
        <v>281</v>
      </c>
      <c r="AO49" s="120">
        <v>281</v>
      </c>
      <c r="AP49" s="120">
        <v>272</v>
      </c>
      <c r="AQ49" s="120">
        <v>272</v>
      </c>
      <c r="AR49" s="120">
        <v>272</v>
      </c>
      <c r="AS49" s="120">
        <v>272</v>
      </c>
      <c r="AT49" s="120">
        <v>277</v>
      </c>
      <c r="AU49" s="120">
        <v>277</v>
      </c>
      <c r="AV49" s="120">
        <v>277</v>
      </c>
      <c r="AW49" s="120">
        <v>277</v>
      </c>
      <c r="AX49" s="120">
        <v>283</v>
      </c>
      <c r="AY49" s="120">
        <v>283</v>
      </c>
      <c r="AZ49" s="120">
        <v>283</v>
      </c>
      <c r="BA49" s="120">
        <v>283</v>
      </c>
      <c r="BB49" s="120">
        <v>297</v>
      </c>
      <c r="BC49" s="120">
        <v>297</v>
      </c>
      <c r="BD49" s="120">
        <v>297</v>
      </c>
      <c r="BE49" s="120">
        <v>297</v>
      </c>
      <c r="BF49" s="120">
        <v>321</v>
      </c>
      <c r="BG49" s="120">
        <v>321</v>
      </c>
      <c r="BH49" s="120">
        <v>321</v>
      </c>
      <c r="BI49" s="120">
        <v>321</v>
      </c>
      <c r="BJ49" s="120">
        <v>362</v>
      </c>
      <c r="BK49" s="120">
        <v>362</v>
      </c>
      <c r="BL49" s="120">
        <v>362</v>
      </c>
      <c r="BM49" s="120">
        <v>362</v>
      </c>
      <c r="BN49" s="120">
        <v>409</v>
      </c>
      <c r="BO49" s="120">
        <v>409</v>
      </c>
      <c r="BP49" s="120">
        <v>409</v>
      </c>
      <c r="BQ49" s="120">
        <v>409</v>
      </c>
      <c r="BR49" s="120">
        <v>427</v>
      </c>
      <c r="BS49" s="120">
        <v>427</v>
      </c>
      <c r="BT49" s="120">
        <v>427</v>
      </c>
      <c r="BU49" s="120">
        <v>427</v>
      </c>
      <c r="BV49" s="120">
        <v>426</v>
      </c>
      <c r="BW49" s="120">
        <v>426</v>
      </c>
      <c r="BX49" s="120">
        <v>426</v>
      </c>
      <c r="BY49" s="120">
        <v>426</v>
      </c>
      <c r="BZ49" s="120">
        <v>418</v>
      </c>
      <c r="CA49" s="120">
        <v>418</v>
      </c>
      <c r="CB49" s="120">
        <v>418</v>
      </c>
      <c r="CC49" s="120">
        <v>418</v>
      </c>
      <c r="CD49" s="120">
        <v>392</v>
      </c>
      <c r="CE49" s="120">
        <v>392</v>
      </c>
      <c r="CF49" s="120">
        <v>392</v>
      </c>
      <c r="CG49" s="120">
        <v>392</v>
      </c>
      <c r="CH49" s="120">
        <v>353</v>
      </c>
      <c r="CI49" s="120">
        <v>353</v>
      </c>
      <c r="CJ49" s="120">
        <v>353</v>
      </c>
      <c r="CK49" s="120">
        <v>353</v>
      </c>
      <c r="CL49" s="120">
        <v>309</v>
      </c>
      <c r="CM49" s="120">
        <v>309</v>
      </c>
      <c r="CN49" s="120">
        <v>309</v>
      </c>
      <c r="CO49" s="120">
        <v>309</v>
      </c>
      <c r="CP49" s="120">
        <v>273</v>
      </c>
      <c r="CQ49" s="120">
        <v>273</v>
      </c>
      <c r="CR49" s="120">
        <v>273</v>
      </c>
      <c r="CS49" s="120">
        <v>273</v>
      </c>
      <c r="CT49" s="122"/>
      <c r="CU49" s="122"/>
      <c r="CV49" s="122"/>
      <c r="CW49" s="121"/>
      <c r="CX49" s="97">
        <f t="array" ref="CX49">SUMPRODUCT(B49:CW49*0.25)</f>
        <v>7323</v>
      </c>
    </row>
    <row r="50" spans="1:102" ht="30" customHeight="1" thickBot="1" x14ac:dyDescent="0.25">
      <c r="A50" s="105" t="s">
        <v>51</v>
      </c>
      <c r="B50" s="106">
        <f>SUM(B44:B49)</f>
        <v>494.5</v>
      </c>
      <c r="C50" s="107">
        <f t="shared" ref="C50:BN50" si="8">SUM(C44:C49)</f>
        <v>394.1</v>
      </c>
      <c r="D50" s="107">
        <f t="shared" si="8"/>
        <v>364.2</v>
      </c>
      <c r="E50" s="107">
        <f t="shared" si="8"/>
        <v>226</v>
      </c>
      <c r="F50" s="107">
        <f t="shared" si="8"/>
        <v>378.2</v>
      </c>
      <c r="G50" s="107">
        <f t="shared" si="8"/>
        <v>356</v>
      </c>
      <c r="H50" s="107">
        <f t="shared" si="8"/>
        <v>415.8</v>
      </c>
      <c r="I50" s="107">
        <f t="shared" si="8"/>
        <v>411.1</v>
      </c>
      <c r="J50" s="107">
        <f t="shared" si="8"/>
        <v>562.9</v>
      </c>
      <c r="K50" s="107">
        <f t="shared" si="8"/>
        <v>640</v>
      </c>
      <c r="L50" s="107">
        <f t="shared" si="8"/>
        <v>661.6</v>
      </c>
      <c r="M50" s="107">
        <f t="shared" si="8"/>
        <v>658.4</v>
      </c>
      <c r="N50" s="107">
        <f t="shared" si="8"/>
        <v>755.1</v>
      </c>
      <c r="O50" s="107">
        <f t="shared" si="8"/>
        <v>798.1</v>
      </c>
      <c r="P50" s="107">
        <f t="shared" si="8"/>
        <v>807.2</v>
      </c>
      <c r="Q50" s="107">
        <f t="shared" si="8"/>
        <v>809.5</v>
      </c>
      <c r="R50" s="107">
        <f t="shared" si="8"/>
        <v>479.4</v>
      </c>
      <c r="S50" s="107">
        <f t="shared" si="8"/>
        <v>380.3</v>
      </c>
      <c r="T50" s="107">
        <f t="shared" si="8"/>
        <v>298.8</v>
      </c>
      <c r="U50" s="107">
        <f t="shared" si="8"/>
        <v>248.8</v>
      </c>
      <c r="V50" s="107">
        <f t="shared" si="8"/>
        <v>562.79999999999995</v>
      </c>
      <c r="W50" s="107">
        <f t="shared" si="8"/>
        <v>551.29999999999995</v>
      </c>
      <c r="X50" s="107">
        <f t="shared" si="8"/>
        <v>543.4</v>
      </c>
      <c r="Y50" s="107">
        <f t="shared" si="8"/>
        <v>520.5</v>
      </c>
      <c r="Z50" s="107">
        <f t="shared" si="8"/>
        <v>289</v>
      </c>
      <c r="AA50" s="107">
        <f t="shared" si="8"/>
        <v>435.6</v>
      </c>
      <c r="AB50" s="107">
        <f t="shared" si="8"/>
        <v>408.7</v>
      </c>
      <c r="AC50" s="107">
        <f t="shared" si="8"/>
        <v>404</v>
      </c>
      <c r="AD50" s="107">
        <f t="shared" si="8"/>
        <v>334.6</v>
      </c>
      <c r="AE50" s="107">
        <f t="shared" si="8"/>
        <v>502.3</v>
      </c>
      <c r="AF50" s="107">
        <f t="shared" si="8"/>
        <v>781.3</v>
      </c>
      <c r="AG50" s="107">
        <f t="shared" si="8"/>
        <v>1138.2</v>
      </c>
      <c r="AH50" s="107">
        <f t="shared" si="8"/>
        <v>823.2</v>
      </c>
      <c r="AI50" s="107">
        <f t="shared" si="8"/>
        <v>1118.9000000000001</v>
      </c>
      <c r="AJ50" s="107">
        <f t="shared" si="8"/>
        <v>1232.3</v>
      </c>
      <c r="AK50" s="107">
        <f t="shared" si="8"/>
        <v>1493.8</v>
      </c>
      <c r="AL50" s="107">
        <f t="shared" si="8"/>
        <v>1594.9</v>
      </c>
      <c r="AM50" s="107">
        <f t="shared" si="8"/>
        <v>1569</v>
      </c>
      <c r="AN50" s="107">
        <f t="shared" si="8"/>
        <v>1773.6</v>
      </c>
      <c r="AO50" s="107">
        <f t="shared" si="8"/>
        <v>2000.2</v>
      </c>
      <c r="AP50" s="107">
        <f t="shared" si="8"/>
        <v>2029</v>
      </c>
      <c r="AQ50" s="107">
        <f t="shared" si="8"/>
        <v>1891.1</v>
      </c>
      <c r="AR50" s="107">
        <f t="shared" si="8"/>
        <v>1605.5</v>
      </c>
      <c r="AS50" s="107">
        <f t="shared" si="8"/>
        <v>1664.7</v>
      </c>
      <c r="AT50" s="107">
        <f t="shared" si="8"/>
        <v>1811.5</v>
      </c>
      <c r="AU50" s="107">
        <f t="shared" si="8"/>
        <v>2047</v>
      </c>
      <c r="AV50" s="107">
        <f t="shared" si="8"/>
        <v>2002.3</v>
      </c>
      <c r="AW50" s="107">
        <f t="shared" si="8"/>
        <v>1932.6</v>
      </c>
      <c r="AX50" s="107">
        <f t="shared" si="8"/>
        <v>1791.5</v>
      </c>
      <c r="AY50" s="107">
        <f t="shared" si="8"/>
        <v>1953</v>
      </c>
      <c r="AZ50" s="107">
        <f t="shared" si="8"/>
        <v>2060</v>
      </c>
      <c r="BA50" s="107">
        <f t="shared" si="8"/>
        <v>1948.4</v>
      </c>
      <c r="BB50" s="107">
        <f t="shared" si="8"/>
        <v>1751.5</v>
      </c>
      <c r="BC50" s="107">
        <f t="shared" si="8"/>
        <v>1583.5</v>
      </c>
      <c r="BD50" s="107">
        <f t="shared" si="8"/>
        <v>1377.9</v>
      </c>
      <c r="BE50" s="107">
        <f t="shared" si="8"/>
        <v>1139.8</v>
      </c>
      <c r="BF50" s="107">
        <f t="shared" si="8"/>
        <v>1474.9</v>
      </c>
      <c r="BG50" s="107">
        <f t="shared" si="8"/>
        <v>1256.5999999999999</v>
      </c>
      <c r="BH50" s="107">
        <f t="shared" si="8"/>
        <v>1339.9</v>
      </c>
      <c r="BI50" s="107">
        <f t="shared" si="8"/>
        <v>1302.0999999999999</v>
      </c>
      <c r="BJ50" s="107">
        <f t="shared" si="8"/>
        <v>718.6</v>
      </c>
      <c r="BK50" s="107">
        <f t="shared" si="8"/>
        <v>611.6</v>
      </c>
      <c r="BL50" s="107">
        <f t="shared" si="8"/>
        <v>608</v>
      </c>
      <c r="BM50" s="107">
        <f t="shared" si="8"/>
        <v>446.4</v>
      </c>
      <c r="BN50" s="107">
        <f t="shared" si="8"/>
        <v>409</v>
      </c>
      <c r="BO50" s="107">
        <f t="shared" ref="BO50:CW50" si="9">SUM(BO44:BO49)</f>
        <v>409</v>
      </c>
      <c r="BP50" s="107">
        <f t="shared" si="9"/>
        <v>409</v>
      </c>
      <c r="BQ50" s="107">
        <f t="shared" si="9"/>
        <v>416.5</v>
      </c>
      <c r="BR50" s="107">
        <f t="shared" si="9"/>
        <v>481.3</v>
      </c>
      <c r="BS50" s="107">
        <f t="shared" si="9"/>
        <v>478.4</v>
      </c>
      <c r="BT50" s="107">
        <f t="shared" si="9"/>
        <v>498.3</v>
      </c>
      <c r="BU50" s="107">
        <f t="shared" si="9"/>
        <v>427</v>
      </c>
      <c r="BV50" s="107">
        <f t="shared" si="9"/>
        <v>426</v>
      </c>
      <c r="BW50" s="107">
        <f t="shared" si="9"/>
        <v>426</v>
      </c>
      <c r="BX50" s="107">
        <f t="shared" si="9"/>
        <v>426</v>
      </c>
      <c r="BY50" s="107">
        <f t="shared" si="9"/>
        <v>426</v>
      </c>
      <c r="BZ50" s="107">
        <f t="shared" si="9"/>
        <v>418</v>
      </c>
      <c r="CA50" s="107">
        <f t="shared" si="9"/>
        <v>418</v>
      </c>
      <c r="CB50" s="107">
        <f t="shared" si="9"/>
        <v>418</v>
      </c>
      <c r="CC50" s="107">
        <f t="shared" si="9"/>
        <v>418</v>
      </c>
      <c r="CD50" s="107">
        <f t="shared" si="9"/>
        <v>392</v>
      </c>
      <c r="CE50" s="107">
        <f t="shared" si="9"/>
        <v>392</v>
      </c>
      <c r="CF50" s="107">
        <f t="shared" si="9"/>
        <v>392</v>
      </c>
      <c r="CG50" s="107">
        <f t="shared" si="9"/>
        <v>392</v>
      </c>
      <c r="CH50" s="107">
        <f t="shared" si="9"/>
        <v>353</v>
      </c>
      <c r="CI50" s="107">
        <f t="shared" si="9"/>
        <v>353</v>
      </c>
      <c r="CJ50" s="107">
        <f t="shared" si="9"/>
        <v>353</v>
      </c>
      <c r="CK50" s="107">
        <f t="shared" si="9"/>
        <v>353</v>
      </c>
      <c r="CL50" s="107">
        <f t="shared" si="9"/>
        <v>341.9</v>
      </c>
      <c r="CM50" s="107">
        <f t="shared" si="9"/>
        <v>341.9</v>
      </c>
      <c r="CN50" s="107">
        <f t="shared" si="9"/>
        <v>341.9</v>
      </c>
      <c r="CO50" s="107">
        <f t="shared" si="9"/>
        <v>341.9</v>
      </c>
      <c r="CP50" s="107">
        <f t="shared" si="9"/>
        <v>664.3</v>
      </c>
      <c r="CQ50" s="107">
        <f t="shared" si="9"/>
        <v>664.3</v>
      </c>
      <c r="CR50" s="107">
        <f t="shared" si="9"/>
        <v>664.3</v>
      </c>
      <c r="CS50" s="107">
        <f t="shared" si="9"/>
        <v>664.3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19618.575000000001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5721.3680000000004</v>
      </c>
      <c r="C53" s="107">
        <f t="shared" ref="C53:BN53" si="12">C17+C27+C41</f>
        <v>5601.2570000000005</v>
      </c>
      <c r="D53" s="107">
        <f t="shared" si="12"/>
        <v>5497.6049999999996</v>
      </c>
      <c r="E53" s="107">
        <f t="shared" si="12"/>
        <v>5339.8440000000001</v>
      </c>
      <c r="F53" s="107">
        <f t="shared" si="12"/>
        <v>5370.192</v>
      </c>
      <c r="G53" s="107">
        <f t="shared" si="12"/>
        <v>5330.3719999999994</v>
      </c>
      <c r="H53" s="107">
        <f t="shared" si="12"/>
        <v>5368.9520000000002</v>
      </c>
      <c r="I53" s="107">
        <f t="shared" si="12"/>
        <v>5340.7139999999999</v>
      </c>
      <c r="J53" s="107">
        <f t="shared" si="12"/>
        <v>5412.7479999999996</v>
      </c>
      <c r="K53" s="107">
        <f t="shared" si="12"/>
        <v>5470.7800000000007</v>
      </c>
      <c r="L53" s="107">
        <f t="shared" si="12"/>
        <v>5476.9420000000009</v>
      </c>
      <c r="M53" s="107">
        <f t="shared" si="12"/>
        <v>5468.1229999999996</v>
      </c>
      <c r="N53" s="107">
        <f t="shared" si="12"/>
        <v>5487.6859999999997</v>
      </c>
      <c r="O53" s="107">
        <f t="shared" si="12"/>
        <v>5529.5810000000001</v>
      </c>
      <c r="P53" s="107">
        <f t="shared" si="12"/>
        <v>5547.713999999999</v>
      </c>
      <c r="Q53" s="107">
        <f t="shared" si="12"/>
        <v>5575.3549999999996</v>
      </c>
      <c r="R53" s="107">
        <f t="shared" si="12"/>
        <v>5269.92</v>
      </c>
      <c r="S53" s="107">
        <f t="shared" si="12"/>
        <v>5219.5649999999996</v>
      </c>
      <c r="T53" s="107">
        <f t="shared" si="12"/>
        <v>5195.8779999999997</v>
      </c>
      <c r="U53" s="107">
        <f t="shared" si="12"/>
        <v>5289.2339999999995</v>
      </c>
      <c r="V53" s="107">
        <f t="shared" si="12"/>
        <v>5757.3090000000002</v>
      </c>
      <c r="W53" s="107">
        <f t="shared" si="12"/>
        <v>5899.0280000000002</v>
      </c>
      <c r="X53" s="107">
        <f t="shared" si="12"/>
        <v>5996.5189999999993</v>
      </c>
      <c r="Y53" s="107">
        <f t="shared" si="12"/>
        <v>6152.74</v>
      </c>
      <c r="Z53" s="107">
        <f t="shared" si="12"/>
        <v>6102.8529999999992</v>
      </c>
      <c r="AA53" s="107">
        <f t="shared" si="12"/>
        <v>6419.1509999999998</v>
      </c>
      <c r="AB53" s="107">
        <f t="shared" si="12"/>
        <v>6508.2349999999997</v>
      </c>
      <c r="AC53" s="107">
        <f t="shared" si="12"/>
        <v>6583.4269999999997</v>
      </c>
      <c r="AD53" s="107">
        <f t="shared" si="12"/>
        <v>6783.6750000000002</v>
      </c>
      <c r="AE53" s="107">
        <f t="shared" si="12"/>
        <v>7078.6930000000002</v>
      </c>
      <c r="AF53" s="107">
        <f t="shared" si="12"/>
        <v>7466.7269999999999</v>
      </c>
      <c r="AG53" s="107">
        <f t="shared" si="12"/>
        <v>7900.2789999999995</v>
      </c>
      <c r="AH53" s="107">
        <f t="shared" si="12"/>
        <v>8269.15</v>
      </c>
      <c r="AI53" s="107">
        <f t="shared" si="12"/>
        <v>8643.2130000000016</v>
      </c>
      <c r="AJ53" s="107">
        <f t="shared" si="12"/>
        <v>8791.0329999999994</v>
      </c>
      <c r="AK53" s="107">
        <f t="shared" si="12"/>
        <v>9068.6439999999984</v>
      </c>
      <c r="AL53" s="107">
        <f t="shared" si="12"/>
        <v>9151.723</v>
      </c>
      <c r="AM53" s="107">
        <f t="shared" si="12"/>
        <v>9123.4149999999991</v>
      </c>
      <c r="AN53" s="107">
        <f t="shared" si="12"/>
        <v>9327.7849999999999</v>
      </c>
      <c r="AO53" s="107">
        <f t="shared" si="12"/>
        <v>9550.0410000000011</v>
      </c>
      <c r="AP53" s="107">
        <f t="shared" si="12"/>
        <v>9583.3060000000005</v>
      </c>
      <c r="AQ53" s="107">
        <f t="shared" si="12"/>
        <v>9434.5759999999991</v>
      </c>
      <c r="AR53" s="107">
        <f t="shared" si="12"/>
        <v>9148.51</v>
      </c>
      <c r="AS53" s="107">
        <f t="shared" si="12"/>
        <v>9231.2340000000004</v>
      </c>
      <c r="AT53" s="107">
        <f t="shared" si="12"/>
        <v>9338.3110000000015</v>
      </c>
      <c r="AU53" s="107">
        <f t="shared" si="12"/>
        <v>9590.4369999999999</v>
      </c>
      <c r="AV53" s="107">
        <f t="shared" si="12"/>
        <v>9555.2919999999995</v>
      </c>
      <c r="AW53" s="107">
        <f t="shared" si="12"/>
        <v>9472.5460000000003</v>
      </c>
      <c r="AX53" s="107">
        <f t="shared" si="12"/>
        <v>9318.6959999999999</v>
      </c>
      <c r="AY53" s="107">
        <f t="shared" si="12"/>
        <v>9425.8329999999987</v>
      </c>
      <c r="AZ53" s="107">
        <f t="shared" si="12"/>
        <v>9503.724000000002</v>
      </c>
      <c r="BA53" s="107">
        <f t="shared" si="12"/>
        <v>9353.5</v>
      </c>
      <c r="BB53" s="107">
        <f t="shared" si="12"/>
        <v>9093.1790000000001</v>
      </c>
      <c r="BC53" s="107">
        <f t="shared" si="12"/>
        <v>8866.2099999999991</v>
      </c>
      <c r="BD53" s="107">
        <f t="shared" si="12"/>
        <v>8624.6440000000002</v>
      </c>
      <c r="BE53" s="107">
        <f t="shared" si="12"/>
        <v>8347.8989999999994</v>
      </c>
      <c r="BF53" s="107">
        <f t="shared" si="12"/>
        <v>8625.7559999999994</v>
      </c>
      <c r="BG53" s="107">
        <f t="shared" si="12"/>
        <v>8371.4409999999989</v>
      </c>
      <c r="BH53" s="107">
        <f t="shared" si="12"/>
        <v>8466.619999999999</v>
      </c>
      <c r="BI53" s="107">
        <f t="shared" si="12"/>
        <v>8390.5120000000006</v>
      </c>
      <c r="BJ53" s="107">
        <f t="shared" si="12"/>
        <v>7792.3970000000018</v>
      </c>
      <c r="BK53" s="107">
        <f t="shared" si="12"/>
        <v>7745.8330000000014</v>
      </c>
      <c r="BL53" s="107">
        <f t="shared" si="12"/>
        <v>7649.1490000000013</v>
      </c>
      <c r="BM53" s="107">
        <f t="shared" si="12"/>
        <v>7546.0360000000001</v>
      </c>
      <c r="BN53" s="107">
        <f t="shared" si="12"/>
        <v>7572.228000000001</v>
      </c>
      <c r="BO53" s="107">
        <f t="shared" ref="BO53:CX53" si="13">BO17+BO27+BO41</f>
        <v>7523.8090000000002</v>
      </c>
      <c r="BP53" s="107">
        <f t="shared" si="13"/>
        <v>7771.1139999999996</v>
      </c>
      <c r="BQ53" s="107">
        <f t="shared" si="13"/>
        <v>7903.7549999999992</v>
      </c>
      <c r="BR53" s="107">
        <f t="shared" si="13"/>
        <v>8006.5479999999998</v>
      </c>
      <c r="BS53" s="107">
        <f t="shared" si="13"/>
        <v>8038.7919999999995</v>
      </c>
      <c r="BT53" s="107">
        <f t="shared" si="13"/>
        <v>8084.9059999999999</v>
      </c>
      <c r="BU53" s="107">
        <f t="shared" si="13"/>
        <v>8021.3540000000003</v>
      </c>
      <c r="BV53" s="107">
        <f t="shared" si="13"/>
        <v>8035.3590000000004</v>
      </c>
      <c r="BW53" s="107">
        <f t="shared" si="13"/>
        <v>8031.7450000000008</v>
      </c>
      <c r="BX53" s="107">
        <f t="shared" si="13"/>
        <v>8018.0969999999998</v>
      </c>
      <c r="BY53" s="107">
        <f t="shared" si="13"/>
        <v>7996.0510000000004</v>
      </c>
      <c r="BZ53" s="107">
        <f t="shared" si="13"/>
        <v>7800.9569999999994</v>
      </c>
      <c r="CA53" s="107">
        <f t="shared" si="13"/>
        <v>7854.7420000000002</v>
      </c>
      <c r="CB53" s="107">
        <f t="shared" si="13"/>
        <v>7889.24</v>
      </c>
      <c r="CC53" s="107">
        <f t="shared" si="13"/>
        <v>7808.0660000000007</v>
      </c>
      <c r="CD53" s="107">
        <f t="shared" si="13"/>
        <v>7653.9989999999998</v>
      </c>
      <c r="CE53" s="107">
        <f t="shared" si="13"/>
        <v>7585.6410000000014</v>
      </c>
      <c r="CF53" s="107">
        <f t="shared" si="13"/>
        <v>7464.1860000000015</v>
      </c>
      <c r="CG53" s="107">
        <f t="shared" si="13"/>
        <v>7328.7470000000012</v>
      </c>
      <c r="CH53" s="107">
        <f t="shared" si="13"/>
        <v>7192.3190000000004</v>
      </c>
      <c r="CI53" s="107">
        <f t="shared" si="13"/>
        <v>7063.5480000000007</v>
      </c>
      <c r="CJ53" s="107">
        <f t="shared" si="13"/>
        <v>6938.3189999999995</v>
      </c>
      <c r="CK53" s="107">
        <f t="shared" si="13"/>
        <v>6798.0169999999998</v>
      </c>
      <c r="CL53" s="107">
        <f t="shared" si="13"/>
        <v>6564.4379999999992</v>
      </c>
      <c r="CM53" s="107">
        <f t="shared" si="13"/>
        <v>6444.0189999999993</v>
      </c>
      <c r="CN53" s="107">
        <f t="shared" si="13"/>
        <v>6316.351999999999</v>
      </c>
      <c r="CO53" s="107">
        <f t="shared" si="13"/>
        <v>6229.1209999999992</v>
      </c>
      <c r="CP53" s="107">
        <f t="shared" si="13"/>
        <v>6267.8180000000002</v>
      </c>
      <c r="CQ53" s="107">
        <f t="shared" si="13"/>
        <v>6212.3159999999998</v>
      </c>
      <c r="CR53" s="107">
        <f t="shared" si="13"/>
        <v>6165.55</v>
      </c>
      <c r="CS53" s="107">
        <f t="shared" si="13"/>
        <v>6052.0150000000003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176549.06975000002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46010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90</v>
      </c>
      <c r="C5" s="25">
        <v>-10.400000000000006</v>
      </c>
      <c r="D5" s="25">
        <v>-40.300000000000011</v>
      </c>
      <c r="E5" s="25">
        <v>-181.1</v>
      </c>
      <c r="F5" s="25">
        <v>4.5999999999999943</v>
      </c>
      <c r="G5" s="25">
        <v>-17.599999999999994</v>
      </c>
      <c r="H5" s="25">
        <v>42.200000000000017</v>
      </c>
      <c r="I5" s="25">
        <v>37.5</v>
      </c>
      <c r="J5" s="25">
        <v>32.299999999999955</v>
      </c>
      <c r="K5" s="25">
        <v>109.39999999999998</v>
      </c>
      <c r="L5" s="25">
        <v>131</v>
      </c>
      <c r="M5" s="25">
        <v>127.79999999999995</v>
      </c>
      <c r="N5" s="25">
        <v>199.3</v>
      </c>
      <c r="O5" s="25">
        <v>242.3</v>
      </c>
      <c r="P5" s="25">
        <v>251.40000000000003</v>
      </c>
      <c r="Q5" s="25">
        <v>253.7</v>
      </c>
      <c r="R5" s="25">
        <v>265.39999999999998</v>
      </c>
      <c r="S5" s="25">
        <v>166.3</v>
      </c>
      <c r="T5" s="25">
        <v>84.8</v>
      </c>
      <c r="U5" s="25">
        <v>-12.200000000000003</v>
      </c>
      <c r="V5" s="25">
        <v>-183.2</v>
      </c>
      <c r="W5" s="25">
        <v>-194.7</v>
      </c>
      <c r="X5" s="25">
        <v>-202.60000000000002</v>
      </c>
      <c r="Y5" s="25">
        <v>-225.5</v>
      </c>
      <c r="Z5" s="25">
        <v>-504.9</v>
      </c>
      <c r="AA5" s="25">
        <v>-353.4</v>
      </c>
      <c r="AB5" s="25">
        <v>-380.3</v>
      </c>
      <c r="AC5" s="25">
        <v>-385</v>
      </c>
      <c r="AD5" s="25">
        <v>-476.4</v>
      </c>
      <c r="AE5" s="25">
        <v>-308.7</v>
      </c>
      <c r="AF5" s="25">
        <v>-29.699999999999989</v>
      </c>
      <c r="AG5" s="25">
        <v>327.20000000000005</v>
      </c>
      <c r="AH5" s="25">
        <v>16.200000000000045</v>
      </c>
      <c r="AI5" s="25">
        <v>311.89999999999998</v>
      </c>
      <c r="AJ5" s="25">
        <v>425.29999999999995</v>
      </c>
      <c r="AK5" s="25">
        <v>686.8</v>
      </c>
      <c r="AL5" s="25">
        <v>1313.9</v>
      </c>
      <c r="AM5" s="25">
        <v>1288</v>
      </c>
      <c r="AN5" s="25">
        <v>1492.6</v>
      </c>
      <c r="AO5" s="25">
        <v>1719.2</v>
      </c>
      <c r="AP5" s="25">
        <v>1757</v>
      </c>
      <c r="AQ5" s="25">
        <v>1619.1</v>
      </c>
      <c r="AR5" s="25">
        <v>1333.5</v>
      </c>
      <c r="AS5" s="25">
        <v>1392.7</v>
      </c>
      <c r="AT5" s="25">
        <v>1534.5</v>
      </c>
      <c r="AU5" s="25">
        <v>1770</v>
      </c>
      <c r="AV5" s="25">
        <v>1725.3</v>
      </c>
      <c r="AW5" s="25">
        <v>1655.6</v>
      </c>
      <c r="AX5" s="25">
        <v>1508.5</v>
      </c>
      <c r="AY5" s="25">
        <v>1670</v>
      </c>
      <c r="AZ5" s="25">
        <v>1777</v>
      </c>
      <c r="BA5" s="25">
        <v>1665.4</v>
      </c>
      <c r="BB5" s="25">
        <v>1454.5</v>
      </c>
      <c r="BC5" s="25">
        <v>1286.5</v>
      </c>
      <c r="BD5" s="25">
        <v>1080.9000000000001</v>
      </c>
      <c r="BE5" s="25">
        <v>842.8</v>
      </c>
      <c r="BF5" s="25">
        <v>653.90000000000009</v>
      </c>
      <c r="BG5" s="25">
        <v>435.6</v>
      </c>
      <c r="BH5" s="25">
        <v>518.9</v>
      </c>
      <c r="BI5" s="25">
        <v>481.1</v>
      </c>
      <c r="BJ5" s="25">
        <v>-143.39999999999998</v>
      </c>
      <c r="BK5" s="25">
        <v>-250.4</v>
      </c>
      <c r="BL5" s="25">
        <v>-254</v>
      </c>
      <c r="BM5" s="25">
        <v>-415.6</v>
      </c>
      <c r="BN5" s="25">
        <v>-645.20000000000005</v>
      </c>
      <c r="BO5" s="25">
        <v>-627.5</v>
      </c>
      <c r="BP5" s="25">
        <v>-604.70000000000005</v>
      </c>
      <c r="BQ5" s="25">
        <v>-492.5</v>
      </c>
      <c r="BR5" s="25">
        <v>-445.7</v>
      </c>
      <c r="BS5" s="25">
        <v>-448.6</v>
      </c>
      <c r="BT5" s="25">
        <v>-428.7</v>
      </c>
      <c r="BU5" s="25">
        <v>-541.29999999999995</v>
      </c>
      <c r="BV5" s="25">
        <v>-755.8</v>
      </c>
      <c r="BW5" s="25">
        <v>-782.2</v>
      </c>
      <c r="BX5" s="25">
        <v>-858.1</v>
      </c>
      <c r="BY5" s="25">
        <v>-1014.7</v>
      </c>
      <c r="BZ5" s="25">
        <v>-833.8</v>
      </c>
      <c r="CA5" s="25">
        <v>-867</v>
      </c>
      <c r="CB5" s="25">
        <v>-941.1</v>
      </c>
      <c r="CC5" s="25">
        <v>-892.4</v>
      </c>
      <c r="CD5" s="25">
        <v>-791.1</v>
      </c>
      <c r="CE5" s="25">
        <v>-846.6</v>
      </c>
      <c r="CF5" s="25">
        <v>-912</v>
      </c>
      <c r="CG5" s="25">
        <v>-1064.2</v>
      </c>
      <c r="CH5" s="25">
        <v>-1000.5</v>
      </c>
      <c r="CI5" s="25">
        <v>-957.4</v>
      </c>
      <c r="CJ5" s="25">
        <v>-911</v>
      </c>
      <c r="CK5" s="25">
        <v>-763.4</v>
      </c>
      <c r="CL5" s="25">
        <v>-399.70000000000005</v>
      </c>
      <c r="CM5" s="25">
        <v>-343.8</v>
      </c>
      <c r="CN5" s="25">
        <v>-268.70000000000005</v>
      </c>
      <c r="CO5" s="25">
        <v>-402.6</v>
      </c>
      <c r="CP5" s="25">
        <v>-215.3</v>
      </c>
      <c r="CQ5" s="25">
        <v>-149.19999999999999</v>
      </c>
      <c r="CR5" s="25">
        <v>-89.599999999999966</v>
      </c>
      <c r="CS5" s="25">
        <v>-320.90000000000003</v>
      </c>
      <c r="CT5" s="26"/>
      <c r="CU5" s="26"/>
      <c r="CV5" s="26"/>
      <c r="CW5" s="27"/>
      <c r="CX5" s="132">
        <f t="array" ref="CX5">SUMPRODUCT(B5:CW5*0.25)</f>
        <v>2649.3000000000006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115.19</v>
      </c>
      <c r="C8" s="138">
        <v>108.71</v>
      </c>
      <c r="D8" s="138">
        <v>108.37</v>
      </c>
      <c r="E8" s="138">
        <v>104.6</v>
      </c>
      <c r="F8" s="138">
        <v>108.7</v>
      </c>
      <c r="G8" s="138">
        <v>105.54</v>
      </c>
      <c r="H8" s="138">
        <v>107.16</v>
      </c>
      <c r="I8" s="138">
        <v>105.24</v>
      </c>
      <c r="J8" s="138">
        <v>101.07</v>
      </c>
      <c r="K8" s="138">
        <v>105.24</v>
      </c>
      <c r="L8" s="138">
        <v>105.45</v>
      </c>
      <c r="M8" s="138">
        <v>104.61</v>
      </c>
      <c r="N8" s="138">
        <v>101.89</v>
      </c>
      <c r="O8" s="138">
        <v>104.57</v>
      </c>
      <c r="P8" s="138">
        <v>105.85</v>
      </c>
      <c r="Q8" s="138">
        <v>107.68</v>
      </c>
      <c r="R8" s="138">
        <v>106.94</v>
      </c>
      <c r="S8" s="138">
        <v>103.96</v>
      </c>
      <c r="T8" s="138">
        <v>101.85</v>
      </c>
      <c r="U8" s="138">
        <v>104.54</v>
      </c>
      <c r="V8" s="138">
        <v>95.82</v>
      </c>
      <c r="W8" s="138">
        <v>104.19</v>
      </c>
      <c r="X8" s="138">
        <v>124.1</v>
      </c>
      <c r="Y8" s="138">
        <v>131.43</v>
      </c>
      <c r="Z8" s="138">
        <v>129.22999999999999</v>
      </c>
      <c r="AA8" s="138">
        <v>139.09</v>
      </c>
      <c r="AB8" s="138">
        <v>156.1</v>
      </c>
      <c r="AC8" s="138">
        <v>166.03</v>
      </c>
      <c r="AD8" s="138">
        <v>181.13</v>
      </c>
      <c r="AE8" s="138">
        <v>167.66</v>
      </c>
      <c r="AF8" s="138">
        <v>152.53</v>
      </c>
      <c r="AG8" s="138">
        <v>148.91</v>
      </c>
      <c r="AH8" s="138">
        <v>155.13</v>
      </c>
      <c r="AI8" s="138">
        <v>143.83000000000001</v>
      </c>
      <c r="AJ8" s="138">
        <v>134.47</v>
      </c>
      <c r="AK8" s="138">
        <v>127.8</v>
      </c>
      <c r="AL8" s="138">
        <v>137.33000000000001</v>
      </c>
      <c r="AM8" s="138">
        <v>135.03</v>
      </c>
      <c r="AN8" s="138">
        <v>126.25</v>
      </c>
      <c r="AO8" s="138">
        <v>111.36</v>
      </c>
      <c r="AP8" s="138">
        <v>98.81</v>
      </c>
      <c r="AQ8" s="138">
        <v>94.62</v>
      </c>
      <c r="AR8" s="138">
        <v>88.91</v>
      </c>
      <c r="AS8" s="138">
        <v>89.06</v>
      </c>
      <c r="AT8" s="138">
        <v>93.1</v>
      </c>
      <c r="AU8" s="138">
        <v>95.07</v>
      </c>
      <c r="AV8" s="138">
        <v>95.31</v>
      </c>
      <c r="AW8" s="138">
        <v>95.1</v>
      </c>
      <c r="AX8" s="138">
        <v>94.51</v>
      </c>
      <c r="AY8" s="138">
        <v>96.38</v>
      </c>
      <c r="AZ8" s="138">
        <v>106.77</v>
      </c>
      <c r="BA8" s="138">
        <v>111.19</v>
      </c>
      <c r="BB8" s="138">
        <v>107.73</v>
      </c>
      <c r="BC8" s="138">
        <v>111.81</v>
      </c>
      <c r="BD8" s="138">
        <v>117.86</v>
      </c>
      <c r="BE8" s="138">
        <v>123.4</v>
      </c>
      <c r="BF8" s="138">
        <v>114.16</v>
      </c>
      <c r="BG8" s="138">
        <v>131.71</v>
      </c>
      <c r="BH8" s="138">
        <v>137.97999999999999</v>
      </c>
      <c r="BI8" s="138">
        <v>165.31</v>
      </c>
      <c r="BJ8" s="138">
        <v>132.6</v>
      </c>
      <c r="BK8" s="138">
        <v>145.78</v>
      </c>
      <c r="BL8" s="138">
        <v>211.39</v>
      </c>
      <c r="BM8" s="138">
        <v>223.84</v>
      </c>
      <c r="BN8" s="138">
        <v>187.11</v>
      </c>
      <c r="BO8" s="138">
        <v>277.02999999999997</v>
      </c>
      <c r="BP8" s="138">
        <v>217.44</v>
      </c>
      <c r="BQ8" s="138">
        <v>184.73</v>
      </c>
      <c r="BR8" s="138">
        <v>141.65</v>
      </c>
      <c r="BS8" s="138">
        <v>147.28</v>
      </c>
      <c r="BT8" s="138">
        <v>175.65</v>
      </c>
      <c r="BU8" s="138">
        <v>152.59</v>
      </c>
      <c r="BV8" s="138">
        <v>142.16999999999999</v>
      </c>
      <c r="BW8" s="138">
        <v>141.82</v>
      </c>
      <c r="BX8" s="138">
        <v>169.02</v>
      </c>
      <c r="BY8" s="138">
        <v>157.63</v>
      </c>
      <c r="BZ8" s="138">
        <v>194.22</v>
      </c>
      <c r="CA8" s="138">
        <v>170.5</v>
      </c>
      <c r="CB8" s="138">
        <v>144.72999999999999</v>
      </c>
      <c r="CC8" s="138">
        <v>145.06</v>
      </c>
      <c r="CD8" s="138">
        <v>170.13</v>
      </c>
      <c r="CE8" s="138">
        <v>137.33000000000001</v>
      </c>
      <c r="CF8" s="138">
        <v>137.32</v>
      </c>
      <c r="CG8" s="138">
        <v>121.42</v>
      </c>
      <c r="CH8" s="138">
        <v>126.97</v>
      </c>
      <c r="CI8" s="138">
        <v>116.7</v>
      </c>
      <c r="CJ8" s="138">
        <v>115.62</v>
      </c>
      <c r="CK8" s="138">
        <v>111.58</v>
      </c>
      <c r="CL8" s="138">
        <v>121.71</v>
      </c>
      <c r="CM8" s="138">
        <v>118.6</v>
      </c>
      <c r="CN8" s="138">
        <v>115.28</v>
      </c>
      <c r="CO8" s="138">
        <v>111.03</v>
      </c>
      <c r="CP8" s="138">
        <v>126.05</v>
      </c>
      <c r="CQ8" s="138">
        <v>121.04</v>
      </c>
      <c r="CR8" s="138">
        <v>102.8</v>
      </c>
      <c r="CS8" s="138">
        <v>94.18</v>
      </c>
      <c r="CT8" s="139"/>
      <c r="CU8" s="139"/>
      <c r="CV8" s="139"/>
      <c r="CW8" s="140"/>
      <c r="CX8" s="141">
        <f>IF(SUM(B8:CW8)&lt;&gt;0,AVERAGEIF(B8:CW8,"&lt;&gt;"""),"")</f>
        <v>129.82677083333331</v>
      </c>
    </row>
    <row r="9" spans="1:102" ht="24.95" customHeight="1" thickBot="1" x14ac:dyDescent="0.25">
      <c r="A9" s="133" t="s">
        <v>6</v>
      </c>
      <c r="B9" s="42">
        <v>109.2175</v>
      </c>
      <c r="C9" s="43">
        <v>109.2175</v>
      </c>
      <c r="D9" s="43">
        <v>109.2175</v>
      </c>
      <c r="E9" s="43">
        <v>109.2175</v>
      </c>
      <c r="F9" s="43">
        <v>106.66</v>
      </c>
      <c r="G9" s="43">
        <v>106.66</v>
      </c>
      <c r="H9" s="43">
        <v>106.66</v>
      </c>
      <c r="I9" s="43">
        <v>106.66</v>
      </c>
      <c r="J9" s="43">
        <v>104.0925</v>
      </c>
      <c r="K9" s="43">
        <v>104.0925</v>
      </c>
      <c r="L9" s="43">
        <v>104.0925</v>
      </c>
      <c r="M9" s="43">
        <v>104.0925</v>
      </c>
      <c r="N9" s="43">
        <v>104.9975</v>
      </c>
      <c r="O9" s="43">
        <v>104.9975</v>
      </c>
      <c r="P9" s="43">
        <v>104.9975</v>
      </c>
      <c r="Q9" s="43">
        <v>104.9975</v>
      </c>
      <c r="R9" s="43">
        <v>104.32250000000001</v>
      </c>
      <c r="S9" s="43">
        <v>104.32250000000001</v>
      </c>
      <c r="T9" s="43">
        <v>104.32250000000001</v>
      </c>
      <c r="U9" s="43">
        <v>104.32250000000001</v>
      </c>
      <c r="V9" s="43">
        <v>113.88500000000001</v>
      </c>
      <c r="W9" s="43">
        <v>113.88500000000001</v>
      </c>
      <c r="X9" s="43">
        <v>113.88500000000001</v>
      </c>
      <c r="Y9" s="43">
        <v>113.88500000000001</v>
      </c>
      <c r="Z9" s="43">
        <v>147.61250000000001</v>
      </c>
      <c r="AA9" s="43">
        <v>147.61250000000001</v>
      </c>
      <c r="AB9" s="43">
        <v>147.61250000000001</v>
      </c>
      <c r="AC9" s="43">
        <v>147.61250000000001</v>
      </c>
      <c r="AD9" s="43">
        <v>162.5575</v>
      </c>
      <c r="AE9" s="43">
        <v>162.5575</v>
      </c>
      <c r="AF9" s="43">
        <v>162.5575</v>
      </c>
      <c r="AG9" s="43">
        <v>162.5575</v>
      </c>
      <c r="AH9" s="43">
        <v>140.3075</v>
      </c>
      <c r="AI9" s="43">
        <v>140.3075</v>
      </c>
      <c r="AJ9" s="43">
        <v>140.3075</v>
      </c>
      <c r="AK9" s="43">
        <v>140.3075</v>
      </c>
      <c r="AL9" s="43">
        <v>127.49250000000001</v>
      </c>
      <c r="AM9" s="43">
        <v>127.49250000000001</v>
      </c>
      <c r="AN9" s="43">
        <v>127.49250000000001</v>
      </c>
      <c r="AO9" s="43">
        <v>127.49250000000001</v>
      </c>
      <c r="AP9" s="43">
        <v>92.85</v>
      </c>
      <c r="AQ9" s="43">
        <v>92.85</v>
      </c>
      <c r="AR9" s="43">
        <v>92.85</v>
      </c>
      <c r="AS9" s="43">
        <v>92.85</v>
      </c>
      <c r="AT9" s="43">
        <v>94.644999999999996</v>
      </c>
      <c r="AU9" s="43">
        <v>94.644999999999996</v>
      </c>
      <c r="AV9" s="43">
        <v>94.644999999999996</v>
      </c>
      <c r="AW9" s="43">
        <v>94.644999999999996</v>
      </c>
      <c r="AX9" s="43">
        <v>102.21250000000001</v>
      </c>
      <c r="AY9" s="43">
        <v>102.21250000000001</v>
      </c>
      <c r="AZ9" s="43">
        <v>102.21250000000001</v>
      </c>
      <c r="BA9" s="43">
        <v>102.21250000000001</v>
      </c>
      <c r="BB9" s="43">
        <v>115.2</v>
      </c>
      <c r="BC9" s="43">
        <v>115.2</v>
      </c>
      <c r="BD9" s="43">
        <v>115.2</v>
      </c>
      <c r="BE9" s="43">
        <v>115.2</v>
      </c>
      <c r="BF9" s="43">
        <v>137.29</v>
      </c>
      <c r="BG9" s="43">
        <v>137.29</v>
      </c>
      <c r="BH9" s="43">
        <v>137.29</v>
      </c>
      <c r="BI9" s="43">
        <v>137.29</v>
      </c>
      <c r="BJ9" s="43">
        <v>178.4025</v>
      </c>
      <c r="BK9" s="43">
        <v>178.4025</v>
      </c>
      <c r="BL9" s="43">
        <v>178.4025</v>
      </c>
      <c r="BM9" s="43">
        <v>178.4025</v>
      </c>
      <c r="BN9" s="43">
        <v>216.57749999999999</v>
      </c>
      <c r="BO9" s="43">
        <v>216.57749999999999</v>
      </c>
      <c r="BP9" s="43">
        <v>216.57749999999999</v>
      </c>
      <c r="BQ9" s="43">
        <v>216.57749999999999</v>
      </c>
      <c r="BR9" s="43">
        <v>154.29249999999999</v>
      </c>
      <c r="BS9" s="43">
        <v>154.29249999999999</v>
      </c>
      <c r="BT9" s="43">
        <v>154.29249999999999</v>
      </c>
      <c r="BU9" s="43">
        <v>154.29249999999999</v>
      </c>
      <c r="BV9" s="43">
        <v>152.66</v>
      </c>
      <c r="BW9" s="43">
        <v>152.66</v>
      </c>
      <c r="BX9" s="43">
        <v>152.66</v>
      </c>
      <c r="BY9" s="43">
        <v>152.66</v>
      </c>
      <c r="BZ9" s="43">
        <v>163.6275</v>
      </c>
      <c r="CA9" s="43">
        <v>163.6275</v>
      </c>
      <c r="CB9" s="43">
        <v>163.6275</v>
      </c>
      <c r="CC9" s="43">
        <v>163.6275</v>
      </c>
      <c r="CD9" s="43">
        <v>141.55000000000001</v>
      </c>
      <c r="CE9" s="43">
        <v>141.55000000000001</v>
      </c>
      <c r="CF9" s="43">
        <v>141.55000000000001</v>
      </c>
      <c r="CG9" s="43">
        <v>141.55000000000001</v>
      </c>
      <c r="CH9" s="43">
        <v>117.7175</v>
      </c>
      <c r="CI9" s="43">
        <v>117.7175</v>
      </c>
      <c r="CJ9" s="43">
        <v>117.7175</v>
      </c>
      <c r="CK9" s="43">
        <v>117.7175</v>
      </c>
      <c r="CL9" s="43">
        <v>116.655</v>
      </c>
      <c r="CM9" s="43">
        <v>116.655</v>
      </c>
      <c r="CN9" s="43">
        <v>116.655</v>
      </c>
      <c r="CO9" s="43">
        <v>116.655</v>
      </c>
      <c r="CP9" s="43">
        <v>111.0175</v>
      </c>
      <c r="CQ9" s="43">
        <v>111.0175</v>
      </c>
      <c r="CR9" s="43">
        <v>111.0175</v>
      </c>
      <c r="CS9" s="43">
        <v>111.0175</v>
      </c>
      <c r="CT9" s="44"/>
      <c r="CU9" s="44"/>
      <c r="CV9" s="44"/>
      <c r="CW9" s="45"/>
      <c r="CX9" s="142">
        <f>IF(SUM(B9:CW9)&lt;&gt;0,AVERAGEIF(B9:CW9,"&lt;&gt;"""),"")</f>
        <v>129.82677083333337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>
        <v>2.6</v>
      </c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>
        <v>47</v>
      </c>
      <c r="V14" s="149"/>
      <c r="W14" s="149"/>
      <c r="X14" s="149"/>
      <c r="Y14" s="149"/>
      <c r="Z14" s="149">
        <v>4.9000000000000004</v>
      </c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>
        <v>145.19999999999999</v>
      </c>
      <c r="BO14" s="149">
        <v>127.5</v>
      </c>
      <c r="BP14" s="149">
        <v>104.7</v>
      </c>
      <c r="BQ14" s="149"/>
      <c r="BR14" s="149"/>
      <c r="BS14" s="149"/>
      <c r="BT14" s="149"/>
      <c r="BU14" s="149">
        <v>41.3</v>
      </c>
      <c r="BV14" s="149">
        <v>255.8</v>
      </c>
      <c r="BW14" s="149">
        <v>282.2</v>
      </c>
      <c r="BX14" s="149">
        <v>358.1</v>
      </c>
      <c r="BY14" s="149">
        <v>514.70000000000005</v>
      </c>
      <c r="BZ14" s="149">
        <v>333.8</v>
      </c>
      <c r="CA14" s="149">
        <v>367</v>
      </c>
      <c r="CB14" s="149">
        <v>441.1</v>
      </c>
      <c r="CC14" s="149">
        <v>392.4</v>
      </c>
      <c r="CD14" s="149">
        <v>291.10000000000002</v>
      </c>
      <c r="CE14" s="149">
        <v>346.6</v>
      </c>
      <c r="CF14" s="149">
        <v>412</v>
      </c>
      <c r="CG14" s="149">
        <v>564.20000000000005</v>
      </c>
      <c r="CH14" s="149">
        <v>504.6</v>
      </c>
      <c r="CI14" s="149">
        <v>461.5</v>
      </c>
      <c r="CJ14" s="149">
        <v>415.1</v>
      </c>
      <c r="CK14" s="149">
        <v>267.5</v>
      </c>
      <c r="CL14" s="149">
        <v>432.6</v>
      </c>
      <c r="CM14" s="149">
        <v>376.7</v>
      </c>
      <c r="CN14" s="149">
        <v>301.60000000000002</v>
      </c>
      <c r="CO14" s="149">
        <v>435.5</v>
      </c>
      <c r="CP14" s="149">
        <v>606.6</v>
      </c>
      <c r="CQ14" s="149">
        <v>540.5</v>
      </c>
      <c r="CR14" s="149">
        <v>480.9</v>
      </c>
      <c r="CS14" s="149">
        <v>712.2</v>
      </c>
      <c r="CT14" s="150"/>
      <c r="CU14" s="150"/>
      <c r="CV14" s="150"/>
      <c r="CW14" s="151"/>
      <c r="CX14" s="152">
        <f t="array" ref="CX14">SUMPRODUCT(B14:CW14*0.25)</f>
        <v>2641.8750000000005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>
        <v>178.5</v>
      </c>
      <c r="C16" s="155">
        <v>178.5</v>
      </c>
      <c r="D16" s="155">
        <v>178.5</v>
      </c>
      <c r="E16" s="155">
        <v>178.5</v>
      </c>
      <c r="F16" s="155">
        <v>158.6</v>
      </c>
      <c r="G16" s="155">
        <v>158.6</v>
      </c>
      <c r="H16" s="155">
        <v>158.6</v>
      </c>
      <c r="I16" s="155">
        <v>158.6</v>
      </c>
      <c r="J16" s="155">
        <v>321.60000000000002</v>
      </c>
      <c r="K16" s="155">
        <v>321.60000000000002</v>
      </c>
      <c r="L16" s="155">
        <v>321.60000000000002</v>
      </c>
      <c r="M16" s="155">
        <v>321.60000000000002</v>
      </c>
      <c r="N16" s="155">
        <v>349.8</v>
      </c>
      <c r="O16" s="155">
        <v>349.8</v>
      </c>
      <c r="P16" s="155">
        <v>349.8</v>
      </c>
      <c r="Q16" s="155">
        <v>349.8</v>
      </c>
      <c r="R16" s="155"/>
      <c r="S16" s="155"/>
      <c r="T16" s="155"/>
      <c r="U16" s="155"/>
      <c r="V16" s="155">
        <v>500</v>
      </c>
      <c r="W16" s="155">
        <v>500</v>
      </c>
      <c r="X16" s="155">
        <v>500</v>
      </c>
      <c r="Y16" s="155">
        <v>500</v>
      </c>
      <c r="Z16" s="155">
        <v>500</v>
      </c>
      <c r="AA16" s="155">
        <v>500</v>
      </c>
      <c r="AB16" s="155">
        <v>500</v>
      </c>
      <c r="AC16" s="155">
        <v>500</v>
      </c>
      <c r="AD16" s="155">
        <v>500</v>
      </c>
      <c r="AE16" s="155">
        <v>500</v>
      </c>
      <c r="AF16" s="155">
        <v>500</v>
      </c>
      <c r="AG16" s="155">
        <v>500</v>
      </c>
      <c r="AH16" s="155">
        <v>500</v>
      </c>
      <c r="AI16" s="155">
        <v>500</v>
      </c>
      <c r="AJ16" s="155">
        <v>500</v>
      </c>
      <c r="AK16" s="155">
        <v>500</v>
      </c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>
        <v>500</v>
      </c>
      <c r="BG16" s="155">
        <v>500</v>
      </c>
      <c r="BH16" s="155">
        <v>500</v>
      </c>
      <c r="BI16" s="155">
        <v>500</v>
      </c>
      <c r="BJ16" s="155">
        <v>500</v>
      </c>
      <c r="BK16" s="155">
        <v>500</v>
      </c>
      <c r="BL16" s="155">
        <v>500</v>
      </c>
      <c r="BM16" s="155">
        <v>500</v>
      </c>
      <c r="BN16" s="155">
        <v>500</v>
      </c>
      <c r="BO16" s="155">
        <v>500</v>
      </c>
      <c r="BP16" s="155">
        <v>500</v>
      </c>
      <c r="BQ16" s="155">
        <v>500</v>
      </c>
      <c r="BR16" s="155">
        <v>500</v>
      </c>
      <c r="BS16" s="155">
        <v>500</v>
      </c>
      <c r="BT16" s="155">
        <v>500</v>
      </c>
      <c r="BU16" s="155">
        <v>500</v>
      </c>
      <c r="BV16" s="155">
        <v>500</v>
      </c>
      <c r="BW16" s="155">
        <v>500</v>
      </c>
      <c r="BX16" s="155">
        <v>500</v>
      </c>
      <c r="BY16" s="155">
        <v>500</v>
      </c>
      <c r="BZ16" s="155">
        <v>500</v>
      </c>
      <c r="CA16" s="155">
        <v>500</v>
      </c>
      <c r="CB16" s="155">
        <v>500</v>
      </c>
      <c r="CC16" s="155">
        <v>500</v>
      </c>
      <c r="CD16" s="155">
        <v>500</v>
      </c>
      <c r="CE16" s="155">
        <v>500</v>
      </c>
      <c r="CF16" s="155">
        <v>500</v>
      </c>
      <c r="CG16" s="155">
        <v>500</v>
      </c>
      <c r="CH16" s="155">
        <v>495.9</v>
      </c>
      <c r="CI16" s="155">
        <v>495.9</v>
      </c>
      <c r="CJ16" s="155">
        <v>495.9</v>
      </c>
      <c r="CK16" s="155">
        <v>495.9</v>
      </c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7004.4000000000015</v>
      </c>
    </row>
    <row r="17" spans="1:102" ht="30" customHeight="1" thickBot="1" x14ac:dyDescent="0.25">
      <c r="A17" s="105" t="s">
        <v>53</v>
      </c>
      <c r="B17" s="159">
        <f>SUM(B12:B16)</f>
        <v>178.5</v>
      </c>
      <c r="C17" s="160">
        <f t="shared" ref="C17:BN17" si="0">SUM(C12:C16)</f>
        <v>178.5</v>
      </c>
      <c r="D17" s="160">
        <f t="shared" si="0"/>
        <v>178.5</v>
      </c>
      <c r="E17" s="160">
        <f t="shared" si="0"/>
        <v>181.1</v>
      </c>
      <c r="F17" s="160">
        <f t="shared" si="0"/>
        <v>158.6</v>
      </c>
      <c r="G17" s="160">
        <f t="shared" si="0"/>
        <v>158.6</v>
      </c>
      <c r="H17" s="160">
        <f t="shared" si="0"/>
        <v>158.6</v>
      </c>
      <c r="I17" s="160">
        <f t="shared" si="0"/>
        <v>158.6</v>
      </c>
      <c r="J17" s="160">
        <f t="shared" si="0"/>
        <v>321.60000000000002</v>
      </c>
      <c r="K17" s="160">
        <f t="shared" si="0"/>
        <v>321.60000000000002</v>
      </c>
      <c r="L17" s="160">
        <f t="shared" si="0"/>
        <v>321.60000000000002</v>
      </c>
      <c r="M17" s="160">
        <f t="shared" si="0"/>
        <v>321.60000000000002</v>
      </c>
      <c r="N17" s="160">
        <f t="shared" si="0"/>
        <v>349.8</v>
      </c>
      <c r="O17" s="160">
        <f t="shared" si="0"/>
        <v>349.8</v>
      </c>
      <c r="P17" s="160">
        <f t="shared" si="0"/>
        <v>349.8</v>
      </c>
      <c r="Q17" s="160">
        <f t="shared" si="0"/>
        <v>349.8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47</v>
      </c>
      <c r="V17" s="160">
        <f t="shared" si="0"/>
        <v>500</v>
      </c>
      <c r="W17" s="160">
        <f t="shared" si="0"/>
        <v>500</v>
      </c>
      <c r="X17" s="160">
        <f t="shared" si="0"/>
        <v>500</v>
      </c>
      <c r="Y17" s="160">
        <f t="shared" si="0"/>
        <v>500</v>
      </c>
      <c r="Z17" s="160">
        <f t="shared" si="0"/>
        <v>504.9</v>
      </c>
      <c r="AA17" s="160">
        <f t="shared" si="0"/>
        <v>500</v>
      </c>
      <c r="AB17" s="160">
        <f t="shared" si="0"/>
        <v>500</v>
      </c>
      <c r="AC17" s="160">
        <f t="shared" si="0"/>
        <v>500</v>
      </c>
      <c r="AD17" s="160">
        <f t="shared" si="0"/>
        <v>500</v>
      </c>
      <c r="AE17" s="160">
        <f t="shared" si="0"/>
        <v>500</v>
      </c>
      <c r="AF17" s="160">
        <f t="shared" si="0"/>
        <v>500</v>
      </c>
      <c r="AG17" s="160">
        <f t="shared" si="0"/>
        <v>500</v>
      </c>
      <c r="AH17" s="160">
        <f t="shared" si="0"/>
        <v>500</v>
      </c>
      <c r="AI17" s="160">
        <f t="shared" si="0"/>
        <v>500</v>
      </c>
      <c r="AJ17" s="160">
        <f t="shared" si="0"/>
        <v>500</v>
      </c>
      <c r="AK17" s="160">
        <f t="shared" si="0"/>
        <v>500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500</v>
      </c>
      <c r="BG17" s="160">
        <f t="shared" si="0"/>
        <v>500</v>
      </c>
      <c r="BH17" s="160">
        <f t="shared" si="0"/>
        <v>500</v>
      </c>
      <c r="BI17" s="160">
        <f t="shared" si="0"/>
        <v>500</v>
      </c>
      <c r="BJ17" s="160">
        <f t="shared" si="0"/>
        <v>500</v>
      </c>
      <c r="BK17" s="160">
        <f t="shared" si="0"/>
        <v>500</v>
      </c>
      <c r="BL17" s="160">
        <f t="shared" si="0"/>
        <v>500</v>
      </c>
      <c r="BM17" s="160">
        <f t="shared" si="0"/>
        <v>500</v>
      </c>
      <c r="BN17" s="160">
        <f t="shared" si="0"/>
        <v>645.20000000000005</v>
      </c>
      <c r="BO17" s="160">
        <f t="shared" ref="BO17:CW17" si="1">SUM(BO12:BO16)</f>
        <v>627.5</v>
      </c>
      <c r="BP17" s="160">
        <f t="shared" si="1"/>
        <v>604.70000000000005</v>
      </c>
      <c r="BQ17" s="160">
        <f t="shared" si="1"/>
        <v>500</v>
      </c>
      <c r="BR17" s="160">
        <f t="shared" si="1"/>
        <v>500</v>
      </c>
      <c r="BS17" s="160">
        <f t="shared" si="1"/>
        <v>500</v>
      </c>
      <c r="BT17" s="160">
        <f t="shared" si="1"/>
        <v>500</v>
      </c>
      <c r="BU17" s="160">
        <f t="shared" si="1"/>
        <v>541.29999999999995</v>
      </c>
      <c r="BV17" s="160">
        <f t="shared" si="1"/>
        <v>755.8</v>
      </c>
      <c r="BW17" s="160">
        <f t="shared" si="1"/>
        <v>782.2</v>
      </c>
      <c r="BX17" s="160">
        <f t="shared" si="1"/>
        <v>858.1</v>
      </c>
      <c r="BY17" s="160">
        <f t="shared" si="1"/>
        <v>1014.7</v>
      </c>
      <c r="BZ17" s="160">
        <f t="shared" si="1"/>
        <v>833.8</v>
      </c>
      <c r="CA17" s="160">
        <f t="shared" si="1"/>
        <v>867</v>
      </c>
      <c r="CB17" s="160">
        <f t="shared" si="1"/>
        <v>941.1</v>
      </c>
      <c r="CC17" s="160">
        <f t="shared" si="1"/>
        <v>892.4</v>
      </c>
      <c r="CD17" s="160">
        <f t="shared" si="1"/>
        <v>791.1</v>
      </c>
      <c r="CE17" s="160">
        <f t="shared" si="1"/>
        <v>846.6</v>
      </c>
      <c r="CF17" s="160">
        <f t="shared" si="1"/>
        <v>912</v>
      </c>
      <c r="CG17" s="160">
        <f t="shared" si="1"/>
        <v>1064.2</v>
      </c>
      <c r="CH17" s="160">
        <f t="shared" si="1"/>
        <v>1000.5</v>
      </c>
      <c r="CI17" s="160">
        <f t="shared" si="1"/>
        <v>957.4</v>
      </c>
      <c r="CJ17" s="160">
        <f t="shared" si="1"/>
        <v>911</v>
      </c>
      <c r="CK17" s="160">
        <f t="shared" si="1"/>
        <v>763.4</v>
      </c>
      <c r="CL17" s="160">
        <f t="shared" si="1"/>
        <v>432.6</v>
      </c>
      <c r="CM17" s="160">
        <f t="shared" si="1"/>
        <v>376.7</v>
      </c>
      <c r="CN17" s="160">
        <f t="shared" si="1"/>
        <v>301.60000000000002</v>
      </c>
      <c r="CO17" s="160">
        <f t="shared" si="1"/>
        <v>435.5</v>
      </c>
      <c r="CP17" s="160">
        <f t="shared" si="1"/>
        <v>606.6</v>
      </c>
      <c r="CQ17" s="160">
        <f t="shared" si="1"/>
        <v>540.5</v>
      </c>
      <c r="CR17" s="160">
        <f t="shared" si="1"/>
        <v>480.9</v>
      </c>
      <c r="CS17" s="160">
        <f t="shared" si="1"/>
        <v>712.2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9646.2750000000015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268.5</v>
      </c>
      <c r="C22" s="149">
        <v>168.1</v>
      </c>
      <c r="D22" s="149">
        <v>138.19999999999999</v>
      </c>
      <c r="E22" s="149"/>
      <c r="F22" s="149">
        <v>163.19999999999999</v>
      </c>
      <c r="G22" s="149">
        <v>141</v>
      </c>
      <c r="H22" s="149">
        <v>200.8</v>
      </c>
      <c r="I22" s="149">
        <v>196.1</v>
      </c>
      <c r="J22" s="149">
        <v>353.9</v>
      </c>
      <c r="K22" s="149">
        <v>431</v>
      </c>
      <c r="L22" s="149">
        <v>452.6</v>
      </c>
      <c r="M22" s="149">
        <v>449.4</v>
      </c>
      <c r="N22" s="149">
        <v>549.1</v>
      </c>
      <c r="O22" s="149">
        <v>592.1</v>
      </c>
      <c r="P22" s="149">
        <v>601.20000000000005</v>
      </c>
      <c r="Q22" s="149">
        <v>603.5</v>
      </c>
      <c r="R22" s="149">
        <v>230.6</v>
      </c>
      <c r="S22" s="149">
        <v>131.5</v>
      </c>
      <c r="T22" s="149">
        <v>50</v>
      </c>
      <c r="U22" s="149"/>
      <c r="V22" s="149">
        <v>316.8</v>
      </c>
      <c r="W22" s="149">
        <v>305.3</v>
      </c>
      <c r="X22" s="149">
        <v>297.39999999999998</v>
      </c>
      <c r="Y22" s="149">
        <v>274.5</v>
      </c>
      <c r="Z22" s="149"/>
      <c r="AA22" s="149">
        <v>146.6</v>
      </c>
      <c r="AB22" s="149">
        <v>119.7</v>
      </c>
      <c r="AC22" s="149">
        <v>115</v>
      </c>
      <c r="AD22" s="149">
        <v>23.6</v>
      </c>
      <c r="AE22" s="149">
        <v>191.3</v>
      </c>
      <c r="AF22" s="149">
        <v>470.3</v>
      </c>
      <c r="AG22" s="149">
        <v>827.2</v>
      </c>
      <c r="AH22" s="149">
        <v>516.20000000000005</v>
      </c>
      <c r="AI22" s="149">
        <v>811.9</v>
      </c>
      <c r="AJ22" s="149">
        <v>925.3</v>
      </c>
      <c r="AK22" s="149">
        <v>1186.8</v>
      </c>
      <c r="AL22" s="149">
        <v>813.9</v>
      </c>
      <c r="AM22" s="149">
        <v>788</v>
      </c>
      <c r="AN22" s="149">
        <v>992.6</v>
      </c>
      <c r="AO22" s="149">
        <v>1219.2</v>
      </c>
      <c r="AP22" s="149">
        <v>1257</v>
      </c>
      <c r="AQ22" s="149">
        <v>1119.0999999999999</v>
      </c>
      <c r="AR22" s="149">
        <v>833.5</v>
      </c>
      <c r="AS22" s="149">
        <v>892.7</v>
      </c>
      <c r="AT22" s="149">
        <v>1034.5</v>
      </c>
      <c r="AU22" s="149">
        <v>1270</v>
      </c>
      <c r="AV22" s="149">
        <v>1225.3</v>
      </c>
      <c r="AW22" s="149">
        <v>1155.5999999999999</v>
      </c>
      <c r="AX22" s="149">
        <v>1008.5</v>
      </c>
      <c r="AY22" s="149">
        <v>1170</v>
      </c>
      <c r="AZ22" s="149">
        <v>1277</v>
      </c>
      <c r="BA22" s="149">
        <v>1165.4000000000001</v>
      </c>
      <c r="BB22" s="149">
        <v>1162.7</v>
      </c>
      <c r="BC22" s="149">
        <v>994.7</v>
      </c>
      <c r="BD22" s="149">
        <v>789.1</v>
      </c>
      <c r="BE22" s="149">
        <v>551</v>
      </c>
      <c r="BF22" s="149">
        <v>1153.9000000000001</v>
      </c>
      <c r="BG22" s="149">
        <v>935.6</v>
      </c>
      <c r="BH22" s="149">
        <v>1018.9</v>
      </c>
      <c r="BI22" s="149">
        <v>981.1</v>
      </c>
      <c r="BJ22" s="149">
        <v>356.6</v>
      </c>
      <c r="BK22" s="149">
        <v>249.6</v>
      </c>
      <c r="BL22" s="149">
        <v>246</v>
      </c>
      <c r="BM22" s="149">
        <v>84.4</v>
      </c>
      <c r="BN22" s="149"/>
      <c r="BO22" s="149"/>
      <c r="BP22" s="149"/>
      <c r="BQ22" s="149">
        <v>7.5</v>
      </c>
      <c r="BR22" s="149">
        <v>54.3</v>
      </c>
      <c r="BS22" s="149">
        <v>51.4</v>
      </c>
      <c r="BT22" s="149">
        <v>71.3</v>
      </c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9544.7750000000015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>
        <v>34.799999999999997</v>
      </c>
      <c r="S24" s="155">
        <v>34.799999999999997</v>
      </c>
      <c r="T24" s="155">
        <v>34.799999999999997</v>
      </c>
      <c r="U24" s="155">
        <v>34.799999999999997</v>
      </c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291.8</v>
      </c>
      <c r="BC24" s="155">
        <v>291.8</v>
      </c>
      <c r="BD24" s="155">
        <v>291.8</v>
      </c>
      <c r="BE24" s="155">
        <v>291.8</v>
      </c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>
        <v>32.9</v>
      </c>
      <c r="CM24" s="155">
        <v>32.9</v>
      </c>
      <c r="CN24" s="155">
        <v>32.9</v>
      </c>
      <c r="CO24" s="155">
        <v>32.9</v>
      </c>
      <c r="CP24" s="155">
        <v>391.3</v>
      </c>
      <c r="CQ24" s="155">
        <v>391.3</v>
      </c>
      <c r="CR24" s="155">
        <v>391.3</v>
      </c>
      <c r="CS24" s="155">
        <v>391.3</v>
      </c>
      <c r="CT24" s="156"/>
      <c r="CU24" s="156"/>
      <c r="CV24" s="156"/>
      <c r="CW24" s="157"/>
      <c r="CX24" s="158">
        <f t="array" ref="CX24">SUMPRODUCT(B24:CW24*0.25)</f>
        <v>2750.7999999999984</v>
      </c>
    </row>
    <row r="25" spans="1:102" ht="30" customHeight="1" thickBot="1" x14ac:dyDescent="0.25">
      <c r="A25" s="105" t="s">
        <v>51</v>
      </c>
      <c r="B25" s="159">
        <f>SUM(B20:B24)</f>
        <v>268.5</v>
      </c>
      <c r="C25" s="160">
        <f t="shared" ref="C25:BN25" si="2">SUM(C20:C24)</f>
        <v>168.1</v>
      </c>
      <c r="D25" s="160">
        <f t="shared" si="2"/>
        <v>138.19999999999999</v>
      </c>
      <c r="E25" s="160">
        <f t="shared" si="2"/>
        <v>0</v>
      </c>
      <c r="F25" s="160">
        <f t="shared" si="2"/>
        <v>163.19999999999999</v>
      </c>
      <c r="G25" s="160">
        <f t="shared" si="2"/>
        <v>141</v>
      </c>
      <c r="H25" s="160">
        <f t="shared" si="2"/>
        <v>200.8</v>
      </c>
      <c r="I25" s="160">
        <f t="shared" si="2"/>
        <v>196.1</v>
      </c>
      <c r="J25" s="160">
        <f t="shared" si="2"/>
        <v>353.9</v>
      </c>
      <c r="K25" s="160">
        <f t="shared" si="2"/>
        <v>431</v>
      </c>
      <c r="L25" s="160">
        <f t="shared" si="2"/>
        <v>452.6</v>
      </c>
      <c r="M25" s="160">
        <f t="shared" si="2"/>
        <v>449.4</v>
      </c>
      <c r="N25" s="160">
        <f t="shared" si="2"/>
        <v>549.1</v>
      </c>
      <c r="O25" s="160">
        <f t="shared" si="2"/>
        <v>592.1</v>
      </c>
      <c r="P25" s="160">
        <f t="shared" si="2"/>
        <v>601.20000000000005</v>
      </c>
      <c r="Q25" s="160">
        <f t="shared" si="2"/>
        <v>603.5</v>
      </c>
      <c r="R25" s="160">
        <f t="shared" si="2"/>
        <v>265.39999999999998</v>
      </c>
      <c r="S25" s="160">
        <f t="shared" si="2"/>
        <v>166.3</v>
      </c>
      <c r="T25" s="160">
        <f t="shared" si="2"/>
        <v>84.8</v>
      </c>
      <c r="U25" s="160">
        <f t="shared" si="2"/>
        <v>34.799999999999997</v>
      </c>
      <c r="V25" s="160">
        <f t="shared" si="2"/>
        <v>316.8</v>
      </c>
      <c r="W25" s="160">
        <f t="shared" si="2"/>
        <v>305.3</v>
      </c>
      <c r="X25" s="160">
        <f t="shared" si="2"/>
        <v>297.39999999999998</v>
      </c>
      <c r="Y25" s="160">
        <f t="shared" si="2"/>
        <v>274.5</v>
      </c>
      <c r="Z25" s="160">
        <f t="shared" si="2"/>
        <v>0</v>
      </c>
      <c r="AA25" s="160">
        <f t="shared" si="2"/>
        <v>146.6</v>
      </c>
      <c r="AB25" s="160">
        <f t="shared" si="2"/>
        <v>119.7</v>
      </c>
      <c r="AC25" s="160">
        <f t="shared" si="2"/>
        <v>115</v>
      </c>
      <c r="AD25" s="160">
        <f t="shared" si="2"/>
        <v>23.6</v>
      </c>
      <c r="AE25" s="160">
        <f t="shared" si="2"/>
        <v>191.3</v>
      </c>
      <c r="AF25" s="160">
        <f t="shared" si="2"/>
        <v>470.3</v>
      </c>
      <c r="AG25" s="160">
        <f t="shared" si="2"/>
        <v>827.2</v>
      </c>
      <c r="AH25" s="160">
        <f t="shared" si="2"/>
        <v>516.20000000000005</v>
      </c>
      <c r="AI25" s="160">
        <f t="shared" si="2"/>
        <v>811.9</v>
      </c>
      <c r="AJ25" s="160">
        <f t="shared" si="2"/>
        <v>925.3</v>
      </c>
      <c r="AK25" s="160">
        <f t="shared" si="2"/>
        <v>1186.8</v>
      </c>
      <c r="AL25" s="160">
        <f t="shared" si="2"/>
        <v>1313.9</v>
      </c>
      <c r="AM25" s="160">
        <f t="shared" si="2"/>
        <v>1288</v>
      </c>
      <c r="AN25" s="160">
        <f t="shared" si="2"/>
        <v>1492.6</v>
      </c>
      <c r="AO25" s="160">
        <f t="shared" si="2"/>
        <v>1719.2</v>
      </c>
      <c r="AP25" s="160">
        <f t="shared" si="2"/>
        <v>1757</v>
      </c>
      <c r="AQ25" s="160">
        <f t="shared" si="2"/>
        <v>1619.1</v>
      </c>
      <c r="AR25" s="160">
        <f t="shared" si="2"/>
        <v>1333.5</v>
      </c>
      <c r="AS25" s="160">
        <f t="shared" si="2"/>
        <v>1392.7</v>
      </c>
      <c r="AT25" s="160">
        <f t="shared" si="2"/>
        <v>1534.5</v>
      </c>
      <c r="AU25" s="160">
        <f t="shared" si="2"/>
        <v>1770</v>
      </c>
      <c r="AV25" s="160">
        <f t="shared" si="2"/>
        <v>1725.3</v>
      </c>
      <c r="AW25" s="160">
        <f t="shared" si="2"/>
        <v>1655.6</v>
      </c>
      <c r="AX25" s="160">
        <f t="shared" si="2"/>
        <v>1508.5</v>
      </c>
      <c r="AY25" s="160">
        <f t="shared" si="2"/>
        <v>1670</v>
      </c>
      <c r="AZ25" s="160">
        <f t="shared" si="2"/>
        <v>1777</v>
      </c>
      <c r="BA25" s="160">
        <f t="shared" si="2"/>
        <v>1665.4</v>
      </c>
      <c r="BB25" s="160">
        <f t="shared" si="2"/>
        <v>1454.5</v>
      </c>
      <c r="BC25" s="160">
        <f t="shared" si="2"/>
        <v>1286.5</v>
      </c>
      <c r="BD25" s="160">
        <f t="shared" si="2"/>
        <v>1080.9000000000001</v>
      </c>
      <c r="BE25" s="160">
        <f t="shared" si="2"/>
        <v>842.8</v>
      </c>
      <c r="BF25" s="160">
        <f t="shared" si="2"/>
        <v>1153.9000000000001</v>
      </c>
      <c r="BG25" s="160">
        <f t="shared" si="2"/>
        <v>935.6</v>
      </c>
      <c r="BH25" s="160">
        <f t="shared" si="2"/>
        <v>1018.9</v>
      </c>
      <c r="BI25" s="160">
        <f t="shared" si="2"/>
        <v>981.1</v>
      </c>
      <c r="BJ25" s="160">
        <f t="shared" si="2"/>
        <v>356.6</v>
      </c>
      <c r="BK25" s="160">
        <f t="shared" si="2"/>
        <v>249.6</v>
      </c>
      <c r="BL25" s="160">
        <f t="shared" si="2"/>
        <v>246</v>
      </c>
      <c r="BM25" s="160">
        <f t="shared" si="2"/>
        <v>84.4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7.5</v>
      </c>
      <c r="BR25" s="160">
        <f t="shared" si="3"/>
        <v>54.3</v>
      </c>
      <c r="BS25" s="160">
        <f t="shared" si="3"/>
        <v>51.4</v>
      </c>
      <c r="BT25" s="160">
        <f t="shared" si="3"/>
        <v>71.3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32.9</v>
      </c>
      <c r="CM25" s="160">
        <f t="shared" si="3"/>
        <v>32.9</v>
      </c>
      <c r="CN25" s="160">
        <f t="shared" si="3"/>
        <v>32.9</v>
      </c>
      <c r="CO25" s="160">
        <f t="shared" si="3"/>
        <v>32.9</v>
      </c>
      <c r="CP25" s="160">
        <f t="shared" si="3"/>
        <v>391.3</v>
      </c>
      <c r="CQ25" s="160">
        <f t="shared" si="3"/>
        <v>391.3</v>
      </c>
      <c r="CR25" s="160">
        <f t="shared" si="3"/>
        <v>391.3</v>
      </c>
      <c r="CS25" s="160">
        <f t="shared" si="3"/>
        <v>391.3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12295.575000000001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2025-12-18T12:06:33Z</dcterms:created>
  <dcterms:modified xsi:type="dcterms:W3CDTF">2025-12-18T12:06:35Z</dcterms:modified>
</cp:coreProperties>
</file>