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<sst xmlns="http://schemas.openxmlformats.org/spreadsheetml/2006/main" count="124" uniqueCount="57">
  <si>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02/07/2026 16:27:44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</si>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</sst>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10-4001-95DF-E16AD2CC82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810-4001-95DF-E16AD2CC82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2.7</c:v>
                </c:pt>
                <c:pt idx="1">
                  <c:v>2.7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2.6</c:v>
                </c:pt>
                <c:pt idx="6">
                  <c:v>2.6</c:v>
                </c:pt>
                <c:pt idx="7">
                  <c:v>2.7</c:v>
                </c:pt>
                <c:pt idx="8">
                  <c:v>0.5</c:v>
                </c:pt>
                <c:pt idx="9">
                  <c:v>0.3</c:v>
                </c:pt>
                <c:pt idx="10">
                  <c:v>0.3</c:v>
                </c:pt>
                <c:pt idx="11">
                  <c:v>0.7</c:v>
                </c:pt>
                <c:pt idx="12">
                  <c:v>2.9</c:v>
                </c:pt>
                <c:pt idx="13">
                  <c:v>3</c:v>
                </c:pt>
                <c:pt idx="14">
                  <c:v>2.8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2.5</c:v>
                </c:pt>
                <c:pt idx="20">
                  <c:v>4.3</c:v>
                </c:pt>
                <c:pt idx="21">
                  <c:v>4.5</c:v>
                </c:pt>
                <c:pt idx="22">
                  <c:v>4.7</c:v>
                </c:pt>
                <c:pt idx="23">
                  <c:v>4.8</c:v>
                </c:pt>
                <c:pt idx="24">
                  <c:v>1.9</c:v>
                </c:pt>
                <c:pt idx="25">
                  <c:v>2.2999999999999998</c:v>
                </c:pt>
                <c:pt idx="26">
                  <c:v>2.7</c:v>
                </c:pt>
                <c:pt idx="27">
                  <c:v>3.4</c:v>
                </c:pt>
                <c:pt idx="28">
                  <c:v>6.1</c:v>
                </c:pt>
                <c:pt idx="29">
                  <c:v>6.2</c:v>
                </c:pt>
                <c:pt idx="30">
                  <c:v>5.9</c:v>
                </c:pt>
                <c:pt idx="31">
                  <c:v>5.7</c:v>
                </c:pt>
                <c:pt idx="44">
                  <c:v>3.7</c:v>
                </c:pt>
                <c:pt idx="45">
                  <c:v>3.4</c:v>
                </c:pt>
                <c:pt idx="46">
                  <c:v>3.3</c:v>
                </c:pt>
                <c:pt idx="47">
                  <c:v>3.4</c:v>
                </c:pt>
                <c:pt idx="48">
                  <c:v>0.9</c:v>
                </c:pt>
                <c:pt idx="49">
                  <c:v>0.9</c:v>
                </c:pt>
                <c:pt idx="50">
                  <c:v>0.8</c:v>
                </c:pt>
                <c:pt idx="51">
                  <c:v>1</c:v>
                </c:pt>
                <c:pt idx="52">
                  <c:v>1.3</c:v>
                </c:pt>
                <c:pt idx="53">
                  <c:v>1.8</c:v>
                </c:pt>
                <c:pt idx="54">
                  <c:v>2.2999999999999998</c:v>
                </c:pt>
                <c:pt idx="55">
                  <c:v>3.3</c:v>
                </c:pt>
                <c:pt idx="68">
                  <c:v>1.7</c:v>
                </c:pt>
                <c:pt idx="69">
                  <c:v>1.6</c:v>
                </c:pt>
                <c:pt idx="70">
                  <c:v>1.4</c:v>
                </c:pt>
                <c:pt idx="71">
                  <c:v>1.3</c:v>
                </c:pt>
                <c:pt idx="80">
                  <c:v>2</c:v>
                </c:pt>
                <c:pt idx="81">
                  <c:v>1.3</c:v>
                </c:pt>
                <c:pt idx="82">
                  <c:v>0.1</c:v>
                </c:pt>
                <c:pt idx="92">
                  <c:v>3.7</c:v>
                </c:pt>
                <c:pt idx="93">
                  <c:v>3.7</c:v>
                </c:pt>
                <c:pt idx="94">
                  <c:v>3.7</c:v>
                </c:pt>
                <c:pt idx="95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10-4001-95DF-E16AD2CC82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0.9</c:v>
                </c:pt>
                <c:pt idx="2">
                  <c:v>1.4</c:v>
                </c:pt>
                <c:pt idx="3">
                  <c:v>2.1</c:v>
                </c:pt>
                <c:pt idx="4">
                  <c:v>3.1</c:v>
                </c:pt>
                <c:pt idx="5">
                  <c:v>3.42</c:v>
                </c:pt>
                <c:pt idx="6">
                  <c:v>4.08</c:v>
                </c:pt>
                <c:pt idx="7">
                  <c:v>4.4800000000000004</c:v>
                </c:pt>
                <c:pt idx="8">
                  <c:v>1.08</c:v>
                </c:pt>
                <c:pt idx="9">
                  <c:v>1.18</c:v>
                </c:pt>
                <c:pt idx="10">
                  <c:v>0.52</c:v>
                </c:pt>
                <c:pt idx="12">
                  <c:v>1.7</c:v>
                </c:pt>
                <c:pt idx="13">
                  <c:v>1.7</c:v>
                </c:pt>
                <c:pt idx="14">
                  <c:v>2.12</c:v>
                </c:pt>
                <c:pt idx="15">
                  <c:v>3.2</c:v>
                </c:pt>
                <c:pt idx="16">
                  <c:v>4.0999999999999996</c:v>
                </c:pt>
                <c:pt idx="17">
                  <c:v>4.96</c:v>
                </c:pt>
                <c:pt idx="18">
                  <c:v>4.8600000000000003</c:v>
                </c:pt>
                <c:pt idx="19">
                  <c:v>5.52</c:v>
                </c:pt>
                <c:pt idx="20">
                  <c:v>6.82</c:v>
                </c:pt>
                <c:pt idx="21">
                  <c:v>8.36</c:v>
                </c:pt>
                <c:pt idx="22">
                  <c:v>9.58</c:v>
                </c:pt>
                <c:pt idx="23">
                  <c:v>10.44</c:v>
                </c:pt>
                <c:pt idx="24">
                  <c:v>9</c:v>
                </c:pt>
                <c:pt idx="25">
                  <c:v>10.16</c:v>
                </c:pt>
                <c:pt idx="26">
                  <c:v>11.34</c:v>
                </c:pt>
                <c:pt idx="27">
                  <c:v>12.26</c:v>
                </c:pt>
                <c:pt idx="28">
                  <c:v>11.06</c:v>
                </c:pt>
                <c:pt idx="29">
                  <c:v>12.38</c:v>
                </c:pt>
                <c:pt idx="30">
                  <c:v>12.32</c:v>
                </c:pt>
                <c:pt idx="31">
                  <c:v>22.222999999999999</c:v>
                </c:pt>
                <c:pt idx="32">
                  <c:v>9.8000000000000007</c:v>
                </c:pt>
                <c:pt idx="33">
                  <c:v>15.894</c:v>
                </c:pt>
                <c:pt idx="34">
                  <c:v>15.074999999999999</c:v>
                </c:pt>
                <c:pt idx="35">
                  <c:v>22.39</c:v>
                </c:pt>
                <c:pt idx="36">
                  <c:v>10.44</c:v>
                </c:pt>
                <c:pt idx="37">
                  <c:v>10.92</c:v>
                </c:pt>
                <c:pt idx="38">
                  <c:v>8.2799999999999994</c:v>
                </c:pt>
                <c:pt idx="39">
                  <c:v>10.678000000000001</c:v>
                </c:pt>
                <c:pt idx="40">
                  <c:v>7.2930000000000001</c:v>
                </c:pt>
                <c:pt idx="41">
                  <c:v>2.6160000000000001</c:v>
                </c:pt>
                <c:pt idx="43">
                  <c:v>6.4409999999999998</c:v>
                </c:pt>
                <c:pt idx="44">
                  <c:v>6.72</c:v>
                </c:pt>
                <c:pt idx="45">
                  <c:v>10.02</c:v>
                </c:pt>
                <c:pt idx="46">
                  <c:v>15.624000000000001</c:v>
                </c:pt>
                <c:pt idx="47">
                  <c:v>19.498999999999999</c:v>
                </c:pt>
                <c:pt idx="48">
                  <c:v>19.765999999999998</c:v>
                </c:pt>
                <c:pt idx="49">
                  <c:v>16.573</c:v>
                </c:pt>
                <c:pt idx="50">
                  <c:v>16.646999999999998</c:v>
                </c:pt>
                <c:pt idx="51">
                  <c:v>9.61</c:v>
                </c:pt>
                <c:pt idx="52">
                  <c:v>7.6</c:v>
                </c:pt>
                <c:pt idx="53">
                  <c:v>6</c:v>
                </c:pt>
                <c:pt idx="54">
                  <c:v>4.5999999999999996</c:v>
                </c:pt>
                <c:pt idx="55">
                  <c:v>2.36</c:v>
                </c:pt>
                <c:pt idx="66">
                  <c:v>0.56000000000000005</c:v>
                </c:pt>
                <c:pt idx="67">
                  <c:v>0.52</c:v>
                </c:pt>
                <c:pt idx="68">
                  <c:v>0.52</c:v>
                </c:pt>
                <c:pt idx="69">
                  <c:v>0.56000000000000005</c:v>
                </c:pt>
                <c:pt idx="70">
                  <c:v>0.56000000000000005</c:v>
                </c:pt>
                <c:pt idx="71">
                  <c:v>0.52</c:v>
                </c:pt>
                <c:pt idx="72">
                  <c:v>0.56000000000000005</c:v>
                </c:pt>
                <c:pt idx="73">
                  <c:v>0.56000000000000005</c:v>
                </c:pt>
                <c:pt idx="74">
                  <c:v>0.56000000000000005</c:v>
                </c:pt>
                <c:pt idx="75">
                  <c:v>0.52</c:v>
                </c:pt>
                <c:pt idx="76">
                  <c:v>1.08</c:v>
                </c:pt>
                <c:pt idx="77">
                  <c:v>0.56000000000000005</c:v>
                </c:pt>
                <c:pt idx="78">
                  <c:v>1.1599999999999999</c:v>
                </c:pt>
                <c:pt idx="79">
                  <c:v>1.1200000000000001</c:v>
                </c:pt>
                <c:pt idx="80">
                  <c:v>1.08</c:v>
                </c:pt>
                <c:pt idx="81">
                  <c:v>1.08</c:v>
                </c:pt>
                <c:pt idx="82">
                  <c:v>0.52</c:v>
                </c:pt>
                <c:pt idx="92">
                  <c:v>4.0999999999999996</c:v>
                </c:pt>
                <c:pt idx="93">
                  <c:v>3.9</c:v>
                </c:pt>
                <c:pt idx="94">
                  <c:v>3.7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10-4001-95DF-E16AD2CC82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10-4001-95DF-E16AD2CC82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10-4001-95DF-E16AD2CC82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810-4001-95DF-E16AD2CC82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4">
                  <c:v>89.311000000000007</c:v>
                </c:pt>
                <c:pt idx="24">
                  <c:v>100</c:v>
                </c:pt>
                <c:pt idx="71">
                  <c:v>33.145000000000003</c:v>
                </c:pt>
                <c:pt idx="74">
                  <c:v>47.758000000000003</c:v>
                </c:pt>
                <c:pt idx="75">
                  <c:v>76.66</c:v>
                </c:pt>
                <c:pt idx="77">
                  <c:v>0.93500000000000005</c:v>
                </c:pt>
                <c:pt idx="83">
                  <c:v>5.359</c:v>
                </c:pt>
                <c:pt idx="84">
                  <c:v>119.78100000000001</c:v>
                </c:pt>
                <c:pt idx="85">
                  <c:v>103.767</c:v>
                </c:pt>
                <c:pt idx="86">
                  <c:v>122</c:v>
                </c:pt>
                <c:pt idx="88">
                  <c:v>79.108999999999995</c:v>
                </c:pt>
                <c:pt idx="89">
                  <c:v>122</c:v>
                </c:pt>
                <c:pt idx="90">
                  <c:v>85.88</c:v>
                </c:pt>
                <c:pt idx="92">
                  <c:v>30.448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10-4001-95DF-E16AD2CC82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10-4001-95DF-E16AD2CC82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45.856000000000002</c:v>
                </c:pt>
                <c:pt idx="9">
                  <c:v>3.4860000000000002</c:v>
                </c:pt>
                <c:pt idx="12">
                  <c:v>69.445999999999998</c:v>
                </c:pt>
                <c:pt idx="13">
                  <c:v>35.683999999999997</c:v>
                </c:pt>
                <c:pt idx="14">
                  <c:v>29.094000000000001</c:v>
                </c:pt>
                <c:pt idx="15">
                  <c:v>27.619</c:v>
                </c:pt>
                <c:pt idx="16">
                  <c:v>92.617000000000004</c:v>
                </c:pt>
                <c:pt idx="17">
                  <c:v>82.819000000000003</c:v>
                </c:pt>
                <c:pt idx="18">
                  <c:v>108</c:v>
                </c:pt>
                <c:pt idx="19">
                  <c:v>98</c:v>
                </c:pt>
                <c:pt idx="20">
                  <c:v>113</c:v>
                </c:pt>
                <c:pt idx="21">
                  <c:v>113</c:v>
                </c:pt>
                <c:pt idx="22">
                  <c:v>113</c:v>
                </c:pt>
                <c:pt idx="23">
                  <c:v>113</c:v>
                </c:pt>
                <c:pt idx="25">
                  <c:v>38</c:v>
                </c:pt>
                <c:pt idx="26">
                  <c:v>30</c:v>
                </c:pt>
                <c:pt idx="27">
                  <c:v>30</c:v>
                </c:pt>
                <c:pt idx="28">
                  <c:v>41</c:v>
                </c:pt>
                <c:pt idx="29">
                  <c:v>85.391999999999996</c:v>
                </c:pt>
                <c:pt idx="30">
                  <c:v>51.539000000000001</c:v>
                </c:pt>
                <c:pt idx="31">
                  <c:v>30</c:v>
                </c:pt>
                <c:pt idx="32">
                  <c:v>40.72</c:v>
                </c:pt>
                <c:pt idx="67">
                  <c:v>61</c:v>
                </c:pt>
                <c:pt idx="70">
                  <c:v>41.014000000000003</c:v>
                </c:pt>
                <c:pt idx="72">
                  <c:v>55.734999999999999</c:v>
                </c:pt>
                <c:pt idx="73">
                  <c:v>27.981999999999999</c:v>
                </c:pt>
                <c:pt idx="87">
                  <c:v>90.677999999999997</c:v>
                </c:pt>
                <c:pt idx="95">
                  <c:v>48.780999999999999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10-4001-95DF-E16AD2CC823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85.7</c:v>
                </c:pt>
                <c:pt idx="5">
                  <c:v>85.7</c:v>
                </c:pt>
                <c:pt idx="6">
                  <c:v>85.7</c:v>
                </c:pt>
                <c:pt idx="7">
                  <c:v>85.7</c:v>
                </c:pt>
                <c:pt idx="8">
                  <c:v>93.5</c:v>
                </c:pt>
                <c:pt idx="9">
                  <c:v>93.5</c:v>
                </c:pt>
                <c:pt idx="10">
                  <c:v>93.5</c:v>
                </c:pt>
                <c:pt idx="11">
                  <c:v>93.5</c:v>
                </c:pt>
                <c:pt idx="12">
                  <c:v>0.7</c:v>
                </c:pt>
                <c:pt idx="13">
                  <c:v>0.7</c:v>
                </c:pt>
                <c:pt idx="14">
                  <c:v>0</c:v>
                </c:pt>
                <c:pt idx="15">
                  <c:v>0.4</c:v>
                </c:pt>
                <c:pt idx="16">
                  <c:v>0</c:v>
                </c:pt>
                <c:pt idx="17">
                  <c:v>0</c:v>
                </c:pt>
                <c:pt idx="18">
                  <c:v>0.8</c:v>
                </c:pt>
                <c:pt idx="19">
                  <c:v>0.6</c:v>
                </c:pt>
                <c:pt idx="20">
                  <c:v>8.3000000000000007</c:v>
                </c:pt>
                <c:pt idx="21">
                  <c:v>8.1999999999999993</c:v>
                </c:pt>
                <c:pt idx="22">
                  <c:v>0.3</c:v>
                </c:pt>
                <c:pt idx="23">
                  <c:v>0.6</c:v>
                </c:pt>
                <c:pt idx="24">
                  <c:v>63.2</c:v>
                </c:pt>
                <c:pt idx="25">
                  <c:v>63.2</c:v>
                </c:pt>
                <c:pt idx="26">
                  <c:v>63.2</c:v>
                </c:pt>
                <c:pt idx="27">
                  <c:v>63.2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49</c:v>
                </c:pt>
                <c:pt idx="37">
                  <c:v>23.3</c:v>
                </c:pt>
                <c:pt idx="38">
                  <c:v>15.1</c:v>
                </c:pt>
                <c:pt idx="39">
                  <c:v>9.8000000000000007</c:v>
                </c:pt>
                <c:pt idx="40">
                  <c:v>38.700000000000003</c:v>
                </c:pt>
                <c:pt idx="41">
                  <c:v>45.6</c:v>
                </c:pt>
                <c:pt idx="42">
                  <c:v>47.7</c:v>
                </c:pt>
                <c:pt idx="43">
                  <c:v>52.9</c:v>
                </c:pt>
                <c:pt idx="44">
                  <c:v>65</c:v>
                </c:pt>
                <c:pt idx="45">
                  <c:v>63.1</c:v>
                </c:pt>
                <c:pt idx="46">
                  <c:v>34.200000000000003</c:v>
                </c:pt>
                <c:pt idx="47">
                  <c:v>30.8</c:v>
                </c:pt>
                <c:pt idx="48">
                  <c:v>33.799999999999997</c:v>
                </c:pt>
                <c:pt idx="49">
                  <c:v>36.700000000000003</c:v>
                </c:pt>
                <c:pt idx="50">
                  <c:v>32</c:v>
                </c:pt>
                <c:pt idx="51">
                  <c:v>37.200000000000003</c:v>
                </c:pt>
                <c:pt idx="52">
                  <c:v>34.700000000000003</c:v>
                </c:pt>
                <c:pt idx="53">
                  <c:v>29.1</c:v>
                </c:pt>
                <c:pt idx="54">
                  <c:v>33.9</c:v>
                </c:pt>
                <c:pt idx="55">
                  <c:v>46</c:v>
                </c:pt>
                <c:pt idx="56">
                  <c:v>29.4</c:v>
                </c:pt>
                <c:pt idx="57">
                  <c:v>29.6</c:v>
                </c:pt>
                <c:pt idx="58">
                  <c:v>38.9</c:v>
                </c:pt>
                <c:pt idx="59">
                  <c:v>43.5</c:v>
                </c:pt>
                <c:pt idx="60">
                  <c:v>42.8</c:v>
                </c:pt>
                <c:pt idx="61">
                  <c:v>45.1</c:v>
                </c:pt>
                <c:pt idx="62">
                  <c:v>30</c:v>
                </c:pt>
                <c:pt idx="63">
                  <c:v>47.9</c:v>
                </c:pt>
                <c:pt idx="64">
                  <c:v>49.2</c:v>
                </c:pt>
                <c:pt idx="65">
                  <c:v>50.3</c:v>
                </c:pt>
                <c:pt idx="66">
                  <c:v>14.3</c:v>
                </c:pt>
                <c:pt idx="67">
                  <c:v>4.4000000000000004</c:v>
                </c:pt>
                <c:pt idx="68">
                  <c:v>99.7</c:v>
                </c:pt>
                <c:pt idx="69">
                  <c:v>99.2</c:v>
                </c:pt>
                <c:pt idx="70">
                  <c:v>109</c:v>
                </c:pt>
                <c:pt idx="71">
                  <c:v>98.3</c:v>
                </c:pt>
                <c:pt idx="72">
                  <c:v>139.6</c:v>
                </c:pt>
                <c:pt idx="73">
                  <c:v>139.6</c:v>
                </c:pt>
                <c:pt idx="74">
                  <c:v>139.6</c:v>
                </c:pt>
                <c:pt idx="75">
                  <c:v>139.6</c:v>
                </c:pt>
                <c:pt idx="76">
                  <c:v>157.5</c:v>
                </c:pt>
                <c:pt idx="77">
                  <c:v>157.5</c:v>
                </c:pt>
                <c:pt idx="78">
                  <c:v>157.5</c:v>
                </c:pt>
                <c:pt idx="79">
                  <c:v>157.5</c:v>
                </c:pt>
                <c:pt idx="80">
                  <c:v>154.6</c:v>
                </c:pt>
                <c:pt idx="81">
                  <c:v>154.6</c:v>
                </c:pt>
                <c:pt idx="82">
                  <c:v>154.6</c:v>
                </c:pt>
                <c:pt idx="83">
                  <c:v>154.6</c:v>
                </c:pt>
                <c:pt idx="84">
                  <c:v>74.2</c:v>
                </c:pt>
                <c:pt idx="85">
                  <c:v>74.2</c:v>
                </c:pt>
                <c:pt idx="86">
                  <c:v>74.2</c:v>
                </c:pt>
                <c:pt idx="87">
                  <c:v>74.2</c:v>
                </c:pt>
                <c:pt idx="88">
                  <c:v>4.8</c:v>
                </c:pt>
                <c:pt idx="89">
                  <c:v>0.9</c:v>
                </c:pt>
                <c:pt idx="90">
                  <c:v>0.5</c:v>
                </c:pt>
                <c:pt idx="91">
                  <c:v>24.3</c:v>
                </c:pt>
                <c:pt idx="92">
                  <c:v>22.799999999999997</c:v>
                </c:pt>
                <c:pt idx="93">
                  <c:v>30.4</c:v>
                </c:pt>
                <c:pt idx="94">
                  <c:v>30.2</c:v>
                </c:pt>
                <c:pt idx="95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10-4001-95DF-E16AD2CC823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810-4001-95DF-E16AD2CC823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4.63</c:v>
                </c:pt>
                <c:pt idx="1">
                  <c:v>7.8630000000000004</c:v>
                </c:pt>
                <c:pt idx="2">
                  <c:v>7.1150000000000002</c:v>
                </c:pt>
                <c:pt idx="3">
                  <c:v>9.4600000000000009</c:v>
                </c:pt>
                <c:pt idx="4">
                  <c:v>1.446</c:v>
                </c:pt>
                <c:pt idx="5">
                  <c:v>4.4749999999999996</c:v>
                </c:pt>
                <c:pt idx="6">
                  <c:v>3.6549999999999998</c:v>
                </c:pt>
                <c:pt idx="7">
                  <c:v>6.5380000000000003</c:v>
                </c:pt>
                <c:pt idx="8">
                  <c:v>6.069</c:v>
                </c:pt>
                <c:pt idx="9">
                  <c:v>7.3710000000000004</c:v>
                </c:pt>
                <c:pt idx="10">
                  <c:v>4.7039999999999997</c:v>
                </c:pt>
                <c:pt idx="11">
                  <c:v>2.5910000000000002</c:v>
                </c:pt>
                <c:pt idx="12">
                  <c:v>7.8010000000000002</c:v>
                </c:pt>
                <c:pt idx="13">
                  <c:v>7.9809999999999999</c:v>
                </c:pt>
                <c:pt idx="14">
                  <c:v>8.141</c:v>
                </c:pt>
                <c:pt idx="15">
                  <c:v>8.3190000000000008</c:v>
                </c:pt>
                <c:pt idx="16">
                  <c:v>8.4890000000000008</c:v>
                </c:pt>
                <c:pt idx="17">
                  <c:v>8.24</c:v>
                </c:pt>
                <c:pt idx="18">
                  <c:v>7.96</c:v>
                </c:pt>
                <c:pt idx="19">
                  <c:v>7.7309999999999999</c:v>
                </c:pt>
                <c:pt idx="20">
                  <c:v>7.54</c:v>
                </c:pt>
                <c:pt idx="21">
                  <c:v>6.8109999999999999</c:v>
                </c:pt>
                <c:pt idx="22">
                  <c:v>6.3710000000000004</c:v>
                </c:pt>
                <c:pt idx="23">
                  <c:v>5.931</c:v>
                </c:pt>
                <c:pt idx="24">
                  <c:v>0.95699999999999996</c:v>
                </c:pt>
                <c:pt idx="25">
                  <c:v>5.5659999999999998</c:v>
                </c:pt>
                <c:pt idx="26">
                  <c:v>2.1890000000000001</c:v>
                </c:pt>
                <c:pt idx="27">
                  <c:v>5.7210000000000001</c:v>
                </c:pt>
                <c:pt idx="28">
                  <c:v>0.25800000000000001</c:v>
                </c:pt>
                <c:pt idx="29">
                  <c:v>0.24399999999999999</c:v>
                </c:pt>
                <c:pt idx="30">
                  <c:v>0.222</c:v>
                </c:pt>
                <c:pt idx="31">
                  <c:v>0.81899999999999995</c:v>
                </c:pt>
                <c:pt idx="33">
                  <c:v>0.33800000000000002</c:v>
                </c:pt>
                <c:pt idx="34">
                  <c:v>0.372</c:v>
                </c:pt>
                <c:pt idx="35">
                  <c:v>0.91600000000000004</c:v>
                </c:pt>
                <c:pt idx="36">
                  <c:v>0.29699999999999999</c:v>
                </c:pt>
                <c:pt idx="37">
                  <c:v>0.251</c:v>
                </c:pt>
                <c:pt idx="38">
                  <c:v>14.025</c:v>
                </c:pt>
                <c:pt idx="39">
                  <c:v>19.577999999999999</c:v>
                </c:pt>
                <c:pt idx="40">
                  <c:v>20.792000000000002</c:v>
                </c:pt>
                <c:pt idx="41">
                  <c:v>21.007000000000001</c:v>
                </c:pt>
                <c:pt idx="42">
                  <c:v>21.431000000000001</c:v>
                </c:pt>
                <c:pt idx="43">
                  <c:v>24.187999999999999</c:v>
                </c:pt>
                <c:pt idx="44">
                  <c:v>0.29599999999999999</c:v>
                </c:pt>
                <c:pt idx="46">
                  <c:v>24.324999999999999</c:v>
                </c:pt>
                <c:pt idx="47">
                  <c:v>25.356000000000002</c:v>
                </c:pt>
                <c:pt idx="48">
                  <c:v>24.513999999999999</c:v>
                </c:pt>
                <c:pt idx="49">
                  <c:v>24.35</c:v>
                </c:pt>
                <c:pt idx="50">
                  <c:v>27.163</c:v>
                </c:pt>
                <c:pt idx="51">
                  <c:v>26.887</c:v>
                </c:pt>
                <c:pt idx="52">
                  <c:v>23.666</c:v>
                </c:pt>
                <c:pt idx="53">
                  <c:v>26.385000000000002</c:v>
                </c:pt>
                <c:pt idx="54">
                  <c:v>22.309000000000001</c:v>
                </c:pt>
                <c:pt idx="55">
                  <c:v>21.341999999999999</c:v>
                </c:pt>
                <c:pt idx="56">
                  <c:v>40.329000000000001</c:v>
                </c:pt>
                <c:pt idx="57">
                  <c:v>40.771999999999998</c:v>
                </c:pt>
                <c:pt idx="58">
                  <c:v>33.124000000000002</c:v>
                </c:pt>
                <c:pt idx="59">
                  <c:v>27.561</c:v>
                </c:pt>
                <c:pt idx="60">
                  <c:v>39.594999999999999</c:v>
                </c:pt>
                <c:pt idx="61">
                  <c:v>36.222999999999999</c:v>
                </c:pt>
                <c:pt idx="62">
                  <c:v>50.622999999999998</c:v>
                </c:pt>
                <c:pt idx="63">
                  <c:v>32.837000000000003</c:v>
                </c:pt>
                <c:pt idx="64">
                  <c:v>29.87</c:v>
                </c:pt>
                <c:pt idx="65">
                  <c:v>27.585000000000001</c:v>
                </c:pt>
                <c:pt idx="66">
                  <c:v>5.5</c:v>
                </c:pt>
                <c:pt idx="67">
                  <c:v>0.36</c:v>
                </c:pt>
                <c:pt idx="68">
                  <c:v>0.314</c:v>
                </c:pt>
                <c:pt idx="69">
                  <c:v>0.26300000000000001</c:v>
                </c:pt>
                <c:pt idx="70">
                  <c:v>0.2</c:v>
                </c:pt>
                <c:pt idx="71">
                  <c:v>0.14599999999999999</c:v>
                </c:pt>
                <c:pt idx="72">
                  <c:v>0.10199999999999999</c:v>
                </c:pt>
                <c:pt idx="73">
                  <c:v>6.6000000000000003E-2</c:v>
                </c:pt>
                <c:pt idx="74">
                  <c:v>3.9E-2</c:v>
                </c:pt>
                <c:pt idx="75">
                  <c:v>1.2999999999999999E-2</c:v>
                </c:pt>
                <c:pt idx="91">
                  <c:v>16.411000000000001</c:v>
                </c:pt>
                <c:pt idx="93">
                  <c:v>0.13700000000000001</c:v>
                </c:pt>
                <c:pt idx="94">
                  <c:v>8.1000000000000003E-2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10-4001-95DF-E16AD2CC823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10-4001-95DF-E16AD2CC823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810-4001-95DF-E16AD2CC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164.15</c:v>
                </c:pt>
                <c:pt idx="1">
                  <c:v>160.84</c:v>
                </c:pt>
                <c:pt idx="2">
                  <c:v>153.16</c:v>
                </c:pt>
                <c:pt idx="3">
                  <c:v>127.79</c:v>
                </c:pt>
                <c:pt idx="4">
                  <c:v>157.53</c:v>
                </c:pt>
                <c:pt idx="5">
                  <c:v>147.77000000000001</c:v>
                </c:pt>
                <c:pt idx="6">
                  <c:v>121.41</c:v>
                </c:pt>
                <c:pt idx="7">
                  <c:v>120.35</c:v>
                </c:pt>
                <c:pt idx="8">
                  <c:v>135.71</c:v>
                </c:pt>
                <c:pt idx="9">
                  <c:v>127.88</c:v>
                </c:pt>
                <c:pt idx="10">
                  <c:v>132.13</c:v>
                </c:pt>
                <c:pt idx="11">
                  <c:v>121.26</c:v>
                </c:pt>
                <c:pt idx="12">
                  <c:v>139.72</c:v>
                </c:pt>
                <c:pt idx="13">
                  <c:v>125.01</c:v>
                </c:pt>
                <c:pt idx="14">
                  <c:v>124.21</c:v>
                </c:pt>
                <c:pt idx="15">
                  <c:v>123.38</c:v>
                </c:pt>
                <c:pt idx="16">
                  <c:v>120.59</c:v>
                </c:pt>
                <c:pt idx="17">
                  <c:v>126.83</c:v>
                </c:pt>
                <c:pt idx="18">
                  <c:v>128.5</c:v>
                </c:pt>
                <c:pt idx="19">
                  <c:v>143.02000000000001</c:v>
                </c:pt>
                <c:pt idx="20">
                  <c:v>130.91999999999999</c:v>
                </c:pt>
                <c:pt idx="21">
                  <c:v>131.07</c:v>
                </c:pt>
                <c:pt idx="22">
                  <c:v>126.54</c:v>
                </c:pt>
                <c:pt idx="23">
                  <c:v>129.02000000000001</c:v>
                </c:pt>
                <c:pt idx="24">
                  <c:v>155.52000000000001</c:v>
                </c:pt>
                <c:pt idx="25">
                  <c:v>147.26</c:v>
                </c:pt>
                <c:pt idx="26">
                  <c:v>129.18</c:v>
                </c:pt>
                <c:pt idx="27">
                  <c:v>117.09</c:v>
                </c:pt>
                <c:pt idx="28">
                  <c:v>140.09</c:v>
                </c:pt>
                <c:pt idx="29">
                  <c:v>113.56</c:v>
                </c:pt>
                <c:pt idx="30">
                  <c:v>102</c:v>
                </c:pt>
                <c:pt idx="31">
                  <c:v>80.84</c:v>
                </c:pt>
                <c:pt idx="32">
                  <c:v>106.77</c:v>
                </c:pt>
                <c:pt idx="33">
                  <c:v>87.29</c:v>
                </c:pt>
                <c:pt idx="34">
                  <c:v>72.08</c:v>
                </c:pt>
                <c:pt idx="35">
                  <c:v>25.36</c:v>
                </c:pt>
                <c:pt idx="36">
                  <c:v>91.69</c:v>
                </c:pt>
                <c:pt idx="37">
                  <c:v>28.36</c:v>
                </c:pt>
                <c:pt idx="38">
                  <c:v>10.94</c:v>
                </c:pt>
                <c:pt idx="39">
                  <c:v>10.71</c:v>
                </c:pt>
                <c:pt idx="40">
                  <c:v>12.75</c:v>
                </c:pt>
                <c:pt idx="41">
                  <c:v>9.25</c:v>
                </c:pt>
                <c:pt idx="42">
                  <c:v>9.1</c:v>
                </c:pt>
                <c:pt idx="43">
                  <c:v>10.79</c:v>
                </c:pt>
                <c:pt idx="44">
                  <c:v>9</c:v>
                </c:pt>
                <c:pt idx="45">
                  <c:v>8.23</c:v>
                </c:pt>
                <c:pt idx="46">
                  <c:v>10.01</c:v>
                </c:pt>
                <c:pt idx="47">
                  <c:v>10.46</c:v>
                </c:pt>
                <c:pt idx="48">
                  <c:v>9.93</c:v>
                </c:pt>
                <c:pt idx="49">
                  <c:v>10.6</c:v>
                </c:pt>
                <c:pt idx="50">
                  <c:v>11.5</c:v>
                </c:pt>
                <c:pt idx="51">
                  <c:v>12.75</c:v>
                </c:pt>
                <c:pt idx="52">
                  <c:v>12.39</c:v>
                </c:pt>
                <c:pt idx="53">
                  <c:v>14.46</c:v>
                </c:pt>
                <c:pt idx="54">
                  <c:v>12.78</c:v>
                </c:pt>
                <c:pt idx="55">
                  <c:v>12.65</c:v>
                </c:pt>
                <c:pt idx="56">
                  <c:v>14.18</c:v>
                </c:pt>
                <c:pt idx="57">
                  <c:v>16.07</c:v>
                </c:pt>
                <c:pt idx="58">
                  <c:v>25.45</c:v>
                </c:pt>
                <c:pt idx="59">
                  <c:v>62.33</c:v>
                </c:pt>
                <c:pt idx="60">
                  <c:v>58.2</c:v>
                </c:pt>
                <c:pt idx="61">
                  <c:v>57.58</c:v>
                </c:pt>
                <c:pt idx="62">
                  <c:v>20.67</c:v>
                </c:pt>
                <c:pt idx="63">
                  <c:v>41.56</c:v>
                </c:pt>
                <c:pt idx="64">
                  <c:v>20.16</c:v>
                </c:pt>
                <c:pt idx="65">
                  <c:v>31.42</c:v>
                </c:pt>
                <c:pt idx="66">
                  <c:v>93.34</c:v>
                </c:pt>
                <c:pt idx="67">
                  <c:v>118.27</c:v>
                </c:pt>
                <c:pt idx="68">
                  <c:v>103.08</c:v>
                </c:pt>
                <c:pt idx="69">
                  <c:v>117.95</c:v>
                </c:pt>
                <c:pt idx="70">
                  <c:v>163.66</c:v>
                </c:pt>
                <c:pt idx="71">
                  <c:v>152.99</c:v>
                </c:pt>
                <c:pt idx="72">
                  <c:v>119.71</c:v>
                </c:pt>
                <c:pt idx="73">
                  <c:v>138.18</c:v>
                </c:pt>
                <c:pt idx="74">
                  <c:v>158.72</c:v>
                </c:pt>
                <c:pt idx="75">
                  <c:v>157.53</c:v>
                </c:pt>
                <c:pt idx="76">
                  <c:v>124.56</c:v>
                </c:pt>
                <c:pt idx="77">
                  <c:v>157.53</c:v>
                </c:pt>
                <c:pt idx="78">
                  <c:v>145.21</c:v>
                </c:pt>
                <c:pt idx="79">
                  <c:v>166.44</c:v>
                </c:pt>
                <c:pt idx="80">
                  <c:v>154.61000000000001</c:v>
                </c:pt>
                <c:pt idx="81">
                  <c:v>164.72</c:v>
                </c:pt>
                <c:pt idx="82">
                  <c:v>151.86000000000001</c:v>
                </c:pt>
                <c:pt idx="83">
                  <c:v>157.54</c:v>
                </c:pt>
                <c:pt idx="84">
                  <c:v>151.11000000000001</c:v>
                </c:pt>
                <c:pt idx="85">
                  <c:v>160.88999999999999</c:v>
                </c:pt>
                <c:pt idx="86">
                  <c:v>152.36000000000001</c:v>
                </c:pt>
                <c:pt idx="87">
                  <c:v>143.63999999999999</c:v>
                </c:pt>
                <c:pt idx="88">
                  <c:v>165.79</c:v>
                </c:pt>
                <c:pt idx="89">
                  <c:v>152.63</c:v>
                </c:pt>
                <c:pt idx="90">
                  <c:v>150.1</c:v>
                </c:pt>
                <c:pt idx="91">
                  <c:v>144.97</c:v>
                </c:pt>
                <c:pt idx="92">
                  <c:v>150.1</c:v>
                </c:pt>
                <c:pt idx="93">
                  <c:v>143.88999999999999</c:v>
                </c:pt>
                <c:pt idx="94">
                  <c:v>141.25</c:v>
                </c:pt>
                <c:pt idx="95">
                  <c:v>120.56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810-4001-95DF-E16AD2CC8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30C-412A-8160-1BBD2E5406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9">
                  <c:v>0.6</c:v>
                </c:pt>
                <c:pt idx="40">
                  <c:v>4.76</c:v>
                </c:pt>
                <c:pt idx="41">
                  <c:v>5.92</c:v>
                </c:pt>
                <c:pt idx="42">
                  <c:v>5.68</c:v>
                </c:pt>
                <c:pt idx="43">
                  <c:v>5.8</c:v>
                </c:pt>
                <c:pt idx="44">
                  <c:v>5.6</c:v>
                </c:pt>
                <c:pt idx="45">
                  <c:v>5.44</c:v>
                </c:pt>
                <c:pt idx="46">
                  <c:v>5.44</c:v>
                </c:pt>
                <c:pt idx="47">
                  <c:v>5.88</c:v>
                </c:pt>
                <c:pt idx="48">
                  <c:v>6.08</c:v>
                </c:pt>
                <c:pt idx="49">
                  <c:v>6.24</c:v>
                </c:pt>
                <c:pt idx="50">
                  <c:v>6.04</c:v>
                </c:pt>
                <c:pt idx="51">
                  <c:v>5.88</c:v>
                </c:pt>
                <c:pt idx="52">
                  <c:v>5.88</c:v>
                </c:pt>
                <c:pt idx="53">
                  <c:v>5.64</c:v>
                </c:pt>
                <c:pt idx="54">
                  <c:v>5.64</c:v>
                </c:pt>
                <c:pt idx="55">
                  <c:v>5.48</c:v>
                </c:pt>
                <c:pt idx="56">
                  <c:v>5.44</c:v>
                </c:pt>
                <c:pt idx="57">
                  <c:v>5.76</c:v>
                </c:pt>
                <c:pt idx="58">
                  <c:v>6.12</c:v>
                </c:pt>
                <c:pt idx="59">
                  <c:v>6.28</c:v>
                </c:pt>
                <c:pt idx="60">
                  <c:v>0.8</c:v>
                </c:pt>
                <c:pt idx="79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0C-412A-8160-1BBD2E5406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6.359</c:v>
                </c:pt>
                <c:pt idx="1">
                  <c:v>6.1639999999999997</c:v>
                </c:pt>
                <c:pt idx="2">
                  <c:v>6.0739999999999998</c:v>
                </c:pt>
                <c:pt idx="3">
                  <c:v>6.0730000000000004</c:v>
                </c:pt>
                <c:pt idx="4">
                  <c:v>18.920000000000002</c:v>
                </c:pt>
                <c:pt idx="5">
                  <c:v>6.2009999999999996</c:v>
                </c:pt>
                <c:pt idx="6">
                  <c:v>4.5199999999999996</c:v>
                </c:pt>
                <c:pt idx="7">
                  <c:v>6.12</c:v>
                </c:pt>
                <c:pt idx="8">
                  <c:v>6.01</c:v>
                </c:pt>
                <c:pt idx="9">
                  <c:v>6.09</c:v>
                </c:pt>
                <c:pt idx="10">
                  <c:v>8.5090000000000003</c:v>
                </c:pt>
                <c:pt idx="11">
                  <c:v>8.6419999999999995</c:v>
                </c:pt>
                <c:pt idx="12">
                  <c:v>6.032</c:v>
                </c:pt>
                <c:pt idx="13">
                  <c:v>1.1200000000000001</c:v>
                </c:pt>
                <c:pt idx="14">
                  <c:v>1.0920000000000001</c:v>
                </c:pt>
                <c:pt idx="15">
                  <c:v>6.0570000000000004</c:v>
                </c:pt>
                <c:pt idx="16">
                  <c:v>6.3639999999999999</c:v>
                </c:pt>
                <c:pt idx="17">
                  <c:v>1.1439999999999999</c:v>
                </c:pt>
                <c:pt idx="18">
                  <c:v>6.62</c:v>
                </c:pt>
                <c:pt idx="19">
                  <c:v>6.5529999999999999</c:v>
                </c:pt>
                <c:pt idx="20">
                  <c:v>6.15</c:v>
                </c:pt>
                <c:pt idx="21">
                  <c:v>6.4180000000000001</c:v>
                </c:pt>
                <c:pt idx="22">
                  <c:v>1.036</c:v>
                </c:pt>
                <c:pt idx="23">
                  <c:v>1.1919999999999999</c:v>
                </c:pt>
                <c:pt idx="24">
                  <c:v>14.992000000000001</c:v>
                </c:pt>
                <c:pt idx="25">
                  <c:v>6.4909999999999997</c:v>
                </c:pt>
                <c:pt idx="26">
                  <c:v>10.679</c:v>
                </c:pt>
                <c:pt idx="27">
                  <c:v>6.3259999999999996</c:v>
                </c:pt>
                <c:pt idx="28">
                  <c:v>5.0030000000000001</c:v>
                </c:pt>
                <c:pt idx="29">
                  <c:v>4.734</c:v>
                </c:pt>
                <c:pt idx="30">
                  <c:v>0.01</c:v>
                </c:pt>
                <c:pt idx="31">
                  <c:v>0.01</c:v>
                </c:pt>
                <c:pt idx="32">
                  <c:v>0.21</c:v>
                </c:pt>
                <c:pt idx="33">
                  <c:v>0.51</c:v>
                </c:pt>
                <c:pt idx="34">
                  <c:v>0.95</c:v>
                </c:pt>
                <c:pt idx="35">
                  <c:v>1.05</c:v>
                </c:pt>
                <c:pt idx="36">
                  <c:v>11.53</c:v>
                </c:pt>
                <c:pt idx="37">
                  <c:v>4.05</c:v>
                </c:pt>
                <c:pt idx="38">
                  <c:v>4.74</c:v>
                </c:pt>
                <c:pt idx="39">
                  <c:v>5.24</c:v>
                </c:pt>
                <c:pt idx="40">
                  <c:v>5.04</c:v>
                </c:pt>
                <c:pt idx="41">
                  <c:v>4.54</c:v>
                </c:pt>
                <c:pt idx="42">
                  <c:v>4.2300000000000004</c:v>
                </c:pt>
                <c:pt idx="43">
                  <c:v>4.33</c:v>
                </c:pt>
                <c:pt idx="44">
                  <c:v>0.03</c:v>
                </c:pt>
                <c:pt idx="45">
                  <c:v>0.03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0.02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6">
                  <c:v>0.9</c:v>
                </c:pt>
                <c:pt idx="57">
                  <c:v>0.5</c:v>
                </c:pt>
                <c:pt idx="58">
                  <c:v>0.4</c:v>
                </c:pt>
                <c:pt idx="59">
                  <c:v>0.9</c:v>
                </c:pt>
                <c:pt idx="60">
                  <c:v>47.9</c:v>
                </c:pt>
                <c:pt idx="61">
                  <c:v>48.6</c:v>
                </c:pt>
                <c:pt idx="62">
                  <c:v>48.9</c:v>
                </c:pt>
                <c:pt idx="63">
                  <c:v>48.9</c:v>
                </c:pt>
                <c:pt idx="64">
                  <c:v>47.1</c:v>
                </c:pt>
                <c:pt idx="65">
                  <c:v>46.7</c:v>
                </c:pt>
                <c:pt idx="66">
                  <c:v>6.1</c:v>
                </c:pt>
                <c:pt idx="67">
                  <c:v>6.1</c:v>
                </c:pt>
                <c:pt idx="70">
                  <c:v>1.472</c:v>
                </c:pt>
                <c:pt idx="71">
                  <c:v>10.66</c:v>
                </c:pt>
                <c:pt idx="72">
                  <c:v>32.923999999999999</c:v>
                </c:pt>
                <c:pt idx="73">
                  <c:v>33.427999999999997</c:v>
                </c:pt>
                <c:pt idx="74">
                  <c:v>35.200000000000003</c:v>
                </c:pt>
                <c:pt idx="75">
                  <c:v>39.951999999999998</c:v>
                </c:pt>
                <c:pt idx="76">
                  <c:v>34.94</c:v>
                </c:pt>
                <c:pt idx="77">
                  <c:v>38.683999999999997</c:v>
                </c:pt>
                <c:pt idx="78">
                  <c:v>37.619999999999997</c:v>
                </c:pt>
                <c:pt idx="79">
                  <c:v>37.119999999999997</c:v>
                </c:pt>
                <c:pt idx="80">
                  <c:v>36.591999999999999</c:v>
                </c:pt>
                <c:pt idx="81">
                  <c:v>36.524000000000001</c:v>
                </c:pt>
                <c:pt idx="82">
                  <c:v>36.299999999999997</c:v>
                </c:pt>
                <c:pt idx="83">
                  <c:v>37.612000000000002</c:v>
                </c:pt>
                <c:pt idx="84">
                  <c:v>37.851999999999997</c:v>
                </c:pt>
                <c:pt idx="85">
                  <c:v>32.936</c:v>
                </c:pt>
                <c:pt idx="86">
                  <c:v>32.731999999999999</c:v>
                </c:pt>
                <c:pt idx="87">
                  <c:v>32.74</c:v>
                </c:pt>
                <c:pt idx="88">
                  <c:v>34.944000000000003</c:v>
                </c:pt>
                <c:pt idx="89">
                  <c:v>34.936</c:v>
                </c:pt>
                <c:pt idx="90">
                  <c:v>34.564</c:v>
                </c:pt>
                <c:pt idx="91">
                  <c:v>32.9</c:v>
                </c:pt>
                <c:pt idx="92">
                  <c:v>31.308</c:v>
                </c:pt>
                <c:pt idx="93">
                  <c:v>31.344000000000001</c:v>
                </c:pt>
                <c:pt idx="94">
                  <c:v>31.384</c:v>
                </c:pt>
                <c:pt idx="95">
                  <c:v>33.932000000000002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0C-412A-8160-1BBD2E5406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76.611000000000004</c:v>
                </c:pt>
                <c:pt idx="1">
                  <c:v>77.009</c:v>
                </c:pt>
                <c:pt idx="2">
                  <c:v>83.305000000000007</c:v>
                </c:pt>
                <c:pt idx="3">
                  <c:v>42.956000000000003</c:v>
                </c:pt>
                <c:pt idx="4">
                  <c:v>92.14</c:v>
                </c:pt>
                <c:pt idx="5">
                  <c:v>69.430000000000007</c:v>
                </c:pt>
                <c:pt idx="6">
                  <c:v>44.110999999999997</c:v>
                </c:pt>
                <c:pt idx="7">
                  <c:v>42.463999999999999</c:v>
                </c:pt>
                <c:pt idx="8">
                  <c:v>71.661000000000001</c:v>
                </c:pt>
                <c:pt idx="9">
                  <c:v>62.415999999999997</c:v>
                </c:pt>
                <c:pt idx="10">
                  <c:v>77.326999999999998</c:v>
                </c:pt>
                <c:pt idx="11">
                  <c:v>60.210999999999999</c:v>
                </c:pt>
                <c:pt idx="12">
                  <c:v>69.534000000000006</c:v>
                </c:pt>
                <c:pt idx="13">
                  <c:v>40.561999999999998</c:v>
                </c:pt>
                <c:pt idx="14">
                  <c:v>33.774999999999999</c:v>
                </c:pt>
                <c:pt idx="15">
                  <c:v>28.914999999999999</c:v>
                </c:pt>
                <c:pt idx="16">
                  <c:v>22.053000000000001</c:v>
                </c:pt>
                <c:pt idx="17">
                  <c:v>17.832000000000001</c:v>
                </c:pt>
                <c:pt idx="18">
                  <c:v>41.682000000000002</c:v>
                </c:pt>
                <c:pt idx="19">
                  <c:v>32.15</c:v>
                </c:pt>
                <c:pt idx="20">
                  <c:v>5.38</c:v>
                </c:pt>
                <c:pt idx="21">
                  <c:v>5.3470000000000004</c:v>
                </c:pt>
                <c:pt idx="22">
                  <c:v>0.54800000000000004</c:v>
                </c:pt>
                <c:pt idx="23">
                  <c:v>2.1539999999999999</c:v>
                </c:pt>
                <c:pt idx="24">
                  <c:v>110.934</c:v>
                </c:pt>
                <c:pt idx="25">
                  <c:v>48.848999999999997</c:v>
                </c:pt>
                <c:pt idx="26">
                  <c:v>17.137</c:v>
                </c:pt>
                <c:pt idx="27">
                  <c:v>21.882000000000001</c:v>
                </c:pt>
                <c:pt idx="28">
                  <c:v>37.052999999999997</c:v>
                </c:pt>
                <c:pt idx="29">
                  <c:v>26.602</c:v>
                </c:pt>
                <c:pt idx="32">
                  <c:v>7.6429999999999998</c:v>
                </c:pt>
                <c:pt idx="34">
                  <c:v>0.5</c:v>
                </c:pt>
                <c:pt idx="36">
                  <c:v>20.706</c:v>
                </c:pt>
                <c:pt idx="38">
                  <c:v>1.2</c:v>
                </c:pt>
                <c:pt idx="39">
                  <c:v>2.7</c:v>
                </c:pt>
                <c:pt idx="40">
                  <c:v>3</c:v>
                </c:pt>
                <c:pt idx="41">
                  <c:v>4.8</c:v>
                </c:pt>
                <c:pt idx="42">
                  <c:v>6.4619999999999997</c:v>
                </c:pt>
                <c:pt idx="43">
                  <c:v>4.4000000000000004</c:v>
                </c:pt>
                <c:pt idx="52">
                  <c:v>2.3340000000000001</c:v>
                </c:pt>
                <c:pt idx="55">
                  <c:v>11.143000000000001</c:v>
                </c:pt>
                <c:pt idx="56">
                  <c:v>4.8</c:v>
                </c:pt>
                <c:pt idx="57">
                  <c:v>5.92</c:v>
                </c:pt>
                <c:pt idx="58">
                  <c:v>7.88</c:v>
                </c:pt>
                <c:pt idx="59">
                  <c:v>6.74</c:v>
                </c:pt>
                <c:pt idx="60">
                  <c:v>15.84</c:v>
                </c:pt>
                <c:pt idx="61">
                  <c:v>15.18</c:v>
                </c:pt>
                <c:pt idx="62">
                  <c:v>14.62</c:v>
                </c:pt>
                <c:pt idx="63">
                  <c:v>14.86</c:v>
                </c:pt>
                <c:pt idx="64">
                  <c:v>11.62</c:v>
                </c:pt>
                <c:pt idx="65">
                  <c:v>11.2</c:v>
                </c:pt>
                <c:pt idx="66">
                  <c:v>14.281000000000001</c:v>
                </c:pt>
                <c:pt idx="67">
                  <c:v>46.884</c:v>
                </c:pt>
                <c:pt idx="68">
                  <c:v>59.673999999999999</c:v>
                </c:pt>
                <c:pt idx="69">
                  <c:v>62.683999999999997</c:v>
                </c:pt>
                <c:pt idx="70">
                  <c:v>82.977999999999994</c:v>
                </c:pt>
                <c:pt idx="71">
                  <c:v>78.275999999999996</c:v>
                </c:pt>
                <c:pt idx="72">
                  <c:v>53.375</c:v>
                </c:pt>
                <c:pt idx="73">
                  <c:v>49.83</c:v>
                </c:pt>
                <c:pt idx="74">
                  <c:v>67.388999999999996</c:v>
                </c:pt>
                <c:pt idx="75">
                  <c:v>72.254999999999995</c:v>
                </c:pt>
                <c:pt idx="76">
                  <c:v>53.47</c:v>
                </c:pt>
                <c:pt idx="77">
                  <c:v>68.771000000000001</c:v>
                </c:pt>
                <c:pt idx="78">
                  <c:v>50.317999999999998</c:v>
                </c:pt>
                <c:pt idx="79">
                  <c:v>71.308999999999997</c:v>
                </c:pt>
                <c:pt idx="80">
                  <c:v>54.427999999999997</c:v>
                </c:pt>
                <c:pt idx="81">
                  <c:v>71.594999999999999</c:v>
                </c:pt>
                <c:pt idx="82">
                  <c:v>50.44</c:v>
                </c:pt>
                <c:pt idx="83">
                  <c:v>73.003</c:v>
                </c:pt>
                <c:pt idx="84">
                  <c:v>68.584999999999994</c:v>
                </c:pt>
                <c:pt idx="85">
                  <c:v>76.974999999999994</c:v>
                </c:pt>
                <c:pt idx="86">
                  <c:v>79.914000000000001</c:v>
                </c:pt>
                <c:pt idx="87">
                  <c:v>65.596999999999994</c:v>
                </c:pt>
                <c:pt idx="88">
                  <c:v>43.244999999999997</c:v>
                </c:pt>
                <c:pt idx="89">
                  <c:v>81.043000000000006</c:v>
                </c:pt>
                <c:pt idx="90">
                  <c:v>46.234000000000002</c:v>
                </c:pt>
                <c:pt idx="91">
                  <c:v>7.8</c:v>
                </c:pt>
                <c:pt idx="92">
                  <c:v>24.611000000000001</c:v>
                </c:pt>
                <c:pt idx="93">
                  <c:v>1.78</c:v>
                </c:pt>
                <c:pt idx="94">
                  <c:v>1.272</c:v>
                </c:pt>
                <c:pt idx="95">
                  <c:v>28.844999999999999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0C-412A-8160-1BBD2E5406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30C-412A-8160-1BBD2E5406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30C-412A-8160-1BBD2E54065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30C-412A-8160-1BBD2E54065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30C-412A-8160-1BBD2E54065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7">
                  <c:v>17.3</c:v>
                </c:pt>
                <c:pt idx="38">
                  <c:v>17.600000000000001</c:v>
                </c:pt>
                <c:pt idx="39">
                  <c:v>18</c:v>
                </c:pt>
                <c:pt idx="40">
                  <c:v>16.100000000000001</c:v>
                </c:pt>
                <c:pt idx="41">
                  <c:v>16.399999999999999</c:v>
                </c:pt>
                <c:pt idx="42">
                  <c:v>16.7</c:v>
                </c:pt>
                <c:pt idx="43">
                  <c:v>16.7</c:v>
                </c:pt>
                <c:pt idx="44">
                  <c:v>16.399999999999999</c:v>
                </c:pt>
                <c:pt idx="45">
                  <c:v>16.399999999999999</c:v>
                </c:pt>
                <c:pt idx="46">
                  <c:v>16.399999999999999</c:v>
                </c:pt>
                <c:pt idx="47">
                  <c:v>16.399999999999999</c:v>
                </c:pt>
                <c:pt idx="48">
                  <c:v>16.600000000000001</c:v>
                </c:pt>
                <c:pt idx="49">
                  <c:v>16.899999999999999</c:v>
                </c:pt>
                <c:pt idx="50">
                  <c:v>17</c:v>
                </c:pt>
                <c:pt idx="51">
                  <c:v>16.899999999999999</c:v>
                </c:pt>
                <c:pt idx="52">
                  <c:v>16.7</c:v>
                </c:pt>
                <c:pt idx="53">
                  <c:v>16.600000000000001</c:v>
                </c:pt>
                <c:pt idx="54">
                  <c:v>16.5</c:v>
                </c:pt>
                <c:pt idx="55">
                  <c:v>16.399999999999999</c:v>
                </c:pt>
                <c:pt idx="56">
                  <c:v>18.600000000000001</c:v>
                </c:pt>
                <c:pt idx="57">
                  <c:v>18.2</c:v>
                </c:pt>
                <c:pt idx="58">
                  <c:v>17.600000000000001</c:v>
                </c:pt>
                <c:pt idx="59">
                  <c:v>17.100000000000001</c:v>
                </c:pt>
                <c:pt idx="60">
                  <c:v>17.899999999999999</c:v>
                </c:pt>
                <c:pt idx="61">
                  <c:v>17.5</c:v>
                </c:pt>
                <c:pt idx="62">
                  <c:v>17.100000000000001</c:v>
                </c:pt>
                <c:pt idx="63">
                  <c:v>17</c:v>
                </c:pt>
                <c:pt idx="64">
                  <c:v>20.3</c:v>
                </c:pt>
                <c:pt idx="65">
                  <c:v>20</c:v>
                </c:pt>
                <c:pt idx="7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30C-412A-8160-1BBD2E54065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30C-412A-8160-1BBD2E54065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30C-412A-8160-1BBD2E54065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15.4</c:v>
                </c:pt>
                <c:pt idx="1">
                  <c:v>20.3</c:v>
                </c:pt>
                <c:pt idx="2">
                  <c:v>13.8</c:v>
                </c:pt>
                <c:pt idx="3">
                  <c:v>5.0999999999999996</c:v>
                </c:pt>
                <c:pt idx="4">
                  <c:v>56.5</c:v>
                </c:pt>
                <c:pt idx="5">
                  <c:v>11.9</c:v>
                </c:pt>
                <c:pt idx="6">
                  <c:v>28.3</c:v>
                </c:pt>
                <c:pt idx="7">
                  <c:v>40.1</c:v>
                </c:pt>
                <c:pt idx="8">
                  <c:v>15.3</c:v>
                </c:pt>
                <c:pt idx="9">
                  <c:v>29.4</c:v>
                </c:pt>
                <c:pt idx="10">
                  <c:v>3.8</c:v>
                </c:pt>
                <c:pt idx="11">
                  <c:v>17.2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69.7</c:v>
                </c:pt>
                <c:pt idx="17">
                  <c:v>69.7</c:v>
                </c:pt>
                <c:pt idx="18">
                  <c:v>69.7</c:v>
                </c:pt>
                <c:pt idx="19">
                  <c:v>69.7</c:v>
                </c:pt>
                <c:pt idx="20">
                  <c:v>126.1</c:v>
                </c:pt>
                <c:pt idx="21">
                  <c:v>126.1</c:v>
                </c:pt>
                <c:pt idx="22">
                  <c:v>126.1</c:v>
                </c:pt>
                <c:pt idx="23">
                  <c:v>126.1</c:v>
                </c:pt>
                <c:pt idx="24">
                  <c:v>20.399999999999999</c:v>
                </c:pt>
                <c:pt idx="25">
                  <c:v>57.7</c:v>
                </c:pt>
                <c:pt idx="26">
                  <c:v>54</c:v>
                </c:pt>
                <c:pt idx="27">
                  <c:v>66.5</c:v>
                </c:pt>
                <c:pt idx="28">
                  <c:v>14.5</c:v>
                </c:pt>
                <c:pt idx="29">
                  <c:v>53.9</c:v>
                </c:pt>
                <c:pt idx="30">
                  <c:v>59.1</c:v>
                </c:pt>
                <c:pt idx="31">
                  <c:v>53.7</c:v>
                </c:pt>
                <c:pt idx="32">
                  <c:v>9.4</c:v>
                </c:pt>
                <c:pt idx="33">
                  <c:v>3</c:v>
                </c:pt>
                <c:pt idx="34">
                  <c:v>1.5</c:v>
                </c:pt>
                <c:pt idx="35">
                  <c:v>10.9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14</c:v>
                </c:pt>
                <c:pt idx="72">
                  <c:v>67.5</c:v>
                </c:pt>
                <c:pt idx="73">
                  <c:v>59.9</c:v>
                </c:pt>
                <c:pt idx="74">
                  <c:v>65.3</c:v>
                </c:pt>
                <c:pt idx="75">
                  <c:v>82.1</c:v>
                </c:pt>
                <c:pt idx="76">
                  <c:v>43.7</c:v>
                </c:pt>
                <c:pt idx="77">
                  <c:v>36.299999999999997</c:v>
                </c:pt>
                <c:pt idx="78">
                  <c:v>49.4</c:v>
                </c:pt>
                <c:pt idx="79">
                  <c:v>30</c:v>
                </c:pt>
                <c:pt idx="80">
                  <c:v>48.3</c:v>
                </c:pt>
                <c:pt idx="81">
                  <c:v>31</c:v>
                </c:pt>
                <c:pt idx="82">
                  <c:v>48.4</c:v>
                </c:pt>
                <c:pt idx="83">
                  <c:v>36.9</c:v>
                </c:pt>
                <c:pt idx="84">
                  <c:v>73.900000000000006</c:v>
                </c:pt>
                <c:pt idx="85">
                  <c:v>57.7</c:v>
                </c:pt>
                <c:pt idx="86">
                  <c:v>68.900000000000006</c:v>
                </c:pt>
                <c:pt idx="87">
                  <c:v>57.9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0C-412A-8160-1BBD2E54065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8.9380000000000006</c:v>
                </c:pt>
                <c:pt idx="1">
                  <c:v>7.9660000000000002</c:v>
                </c:pt>
                <c:pt idx="2">
                  <c:v>7.9290000000000003</c:v>
                </c:pt>
                <c:pt idx="3">
                  <c:v>5.8769999999999998</c:v>
                </c:pt>
                <c:pt idx="4">
                  <c:v>14.583</c:v>
                </c:pt>
                <c:pt idx="5">
                  <c:v>8.6630000000000003</c:v>
                </c:pt>
                <c:pt idx="6">
                  <c:v>19.11</c:v>
                </c:pt>
                <c:pt idx="7">
                  <c:v>10.791</c:v>
                </c:pt>
                <c:pt idx="8">
                  <c:v>8.2439999999999998</c:v>
                </c:pt>
                <c:pt idx="9">
                  <c:v>7.9459999999999997</c:v>
                </c:pt>
                <c:pt idx="10">
                  <c:v>9.4710000000000001</c:v>
                </c:pt>
                <c:pt idx="11">
                  <c:v>10.782</c:v>
                </c:pt>
                <c:pt idx="12">
                  <c:v>6.9809999999999999</c:v>
                </c:pt>
                <c:pt idx="13">
                  <c:v>7.4089999999999998</c:v>
                </c:pt>
                <c:pt idx="14">
                  <c:v>7.28</c:v>
                </c:pt>
                <c:pt idx="15">
                  <c:v>7.2830000000000004</c:v>
                </c:pt>
                <c:pt idx="16">
                  <c:v>9.8309999999999995</c:v>
                </c:pt>
                <c:pt idx="17">
                  <c:v>10.052</c:v>
                </c:pt>
                <c:pt idx="18">
                  <c:v>6.36</c:v>
                </c:pt>
                <c:pt idx="19">
                  <c:v>5.992</c:v>
                </c:pt>
                <c:pt idx="20">
                  <c:v>2.3370000000000002</c:v>
                </c:pt>
                <c:pt idx="21">
                  <c:v>2.988</c:v>
                </c:pt>
                <c:pt idx="22">
                  <c:v>6.26</c:v>
                </c:pt>
                <c:pt idx="23">
                  <c:v>5.375</c:v>
                </c:pt>
                <c:pt idx="24">
                  <c:v>18.838999999999999</c:v>
                </c:pt>
                <c:pt idx="25">
                  <c:v>6.1559999999999997</c:v>
                </c:pt>
                <c:pt idx="26">
                  <c:v>27.623000000000001</c:v>
                </c:pt>
                <c:pt idx="27">
                  <c:v>19.895</c:v>
                </c:pt>
                <c:pt idx="28">
                  <c:v>1.8819999999999999</c:v>
                </c:pt>
                <c:pt idx="29">
                  <c:v>18.995999999999999</c:v>
                </c:pt>
                <c:pt idx="30">
                  <c:v>10.833</c:v>
                </c:pt>
                <c:pt idx="31">
                  <c:v>5</c:v>
                </c:pt>
                <c:pt idx="32">
                  <c:v>33.314999999999998</c:v>
                </c:pt>
                <c:pt idx="33">
                  <c:v>12.769</c:v>
                </c:pt>
                <c:pt idx="34">
                  <c:v>12.499000000000001</c:v>
                </c:pt>
                <c:pt idx="35">
                  <c:v>11.35</c:v>
                </c:pt>
                <c:pt idx="36">
                  <c:v>27.509</c:v>
                </c:pt>
                <c:pt idx="37">
                  <c:v>13.148999999999999</c:v>
                </c:pt>
                <c:pt idx="38">
                  <c:v>13.863</c:v>
                </c:pt>
                <c:pt idx="39">
                  <c:v>13.54</c:v>
                </c:pt>
                <c:pt idx="40">
                  <c:v>9.891</c:v>
                </c:pt>
                <c:pt idx="41">
                  <c:v>9.52</c:v>
                </c:pt>
                <c:pt idx="42">
                  <c:v>8.1069999999999993</c:v>
                </c:pt>
                <c:pt idx="43">
                  <c:v>24.327999999999999</c:v>
                </c:pt>
                <c:pt idx="44">
                  <c:v>25.689</c:v>
                </c:pt>
                <c:pt idx="45">
                  <c:v>26.635000000000002</c:v>
                </c:pt>
                <c:pt idx="46">
                  <c:v>27.605</c:v>
                </c:pt>
                <c:pt idx="47">
                  <c:v>28.756</c:v>
                </c:pt>
                <c:pt idx="48">
                  <c:v>28.27</c:v>
                </c:pt>
                <c:pt idx="49">
                  <c:v>27.37</c:v>
                </c:pt>
                <c:pt idx="50">
                  <c:v>25.59</c:v>
                </c:pt>
                <c:pt idx="51">
                  <c:v>23.949000000000002</c:v>
                </c:pt>
                <c:pt idx="52">
                  <c:v>14.382</c:v>
                </c:pt>
                <c:pt idx="53">
                  <c:v>13</c:v>
                </c:pt>
                <c:pt idx="54">
                  <c:v>13.007999999999999</c:v>
                </c:pt>
                <c:pt idx="55">
                  <c:v>12.013</c:v>
                </c:pt>
                <c:pt idx="56">
                  <c:v>12</c:v>
                </c:pt>
                <c:pt idx="57">
                  <c:v>12</c:v>
                </c:pt>
                <c:pt idx="58">
                  <c:v>12</c:v>
                </c:pt>
                <c:pt idx="59">
                  <c:v>12</c:v>
                </c:pt>
                <c:pt idx="60">
                  <c:v>1E-3</c:v>
                </c:pt>
                <c:pt idx="67">
                  <c:v>13.318</c:v>
                </c:pt>
                <c:pt idx="68">
                  <c:v>42.613999999999997</c:v>
                </c:pt>
                <c:pt idx="69">
                  <c:v>38.988</c:v>
                </c:pt>
                <c:pt idx="70">
                  <c:v>18.481999999999999</c:v>
                </c:pt>
                <c:pt idx="71">
                  <c:v>30.492000000000001</c:v>
                </c:pt>
                <c:pt idx="72">
                  <c:v>42.177999999999997</c:v>
                </c:pt>
                <c:pt idx="73">
                  <c:v>25.068999999999999</c:v>
                </c:pt>
                <c:pt idx="74">
                  <c:v>20.117000000000001</c:v>
                </c:pt>
                <c:pt idx="75">
                  <c:v>22.466999999999999</c:v>
                </c:pt>
                <c:pt idx="76">
                  <c:v>26.494</c:v>
                </c:pt>
                <c:pt idx="77">
                  <c:v>15.278</c:v>
                </c:pt>
                <c:pt idx="78">
                  <c:v>21.327000000000002</c:v>
                </c:pt>
                <c:pt idx="79">
                  <c:v>16.445</c:v>
                </c:pt>
                <c:pt idx="80">
                  <c:v>18.382000000000001</c:v>
                </c:pt>
                <c:pt idx="81">
                  <c:v>17.863</c:v>
                </c:pt>
                <c:pt idx="82">
                  <c:v>20.120999999999999</c:v>
                </c:pt>
                <c:pt idx="83">
                  <c:v>12.497</c:v>
                </c:pt>
                <c:pt idx="84">
                  <c:v>13.603999999999999</c:v>
                </c:pt>
                <c:pt idx="85">
                  <c:v>10.364000000000001</c:v>
                </c:pt>
                <c:pt idx="86">
                  <c:v>14.699</c:v>
                </c:pt>
                <c:pt idx="87">
                  <c:v>8.6020000000000003</c:v>
                </c:pt>
                <c:pt idx="88">
                  <c:v>5.766</c:v>
                </c:pt>
                <c:pt idx="89">
                  <c:v>6.9210000000000003</c:v>
                </c:pt>
                <c:pt idx="90">
                  <c:v>5.6180000000000003</c:v>
                </c:pt>
                <c:pt idx="92">
                  <c:v>5.1639999999999997</c:v>
                </c:pt>
                <c:pt idx="93">
                  <c:v>5.0010000000000003</c:v>
                </c:pt>
                <c:pt idx="94">
                  <c:v>5</c:v>
                </c:pt>
                <c:pt idx="95">
                  <c:v>12.438000000000001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0C-412A-8160-1BBD2E54065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30C-412A-8160-1BBD2E54065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4">
                  <c:v>9.8610000000000007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70">
                  <c:v>9.2870000000000008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30C-412A-8160-1BBD2E540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164.15</c:v>
                </c:pt>
                <c:pt idx="1">
                  <c:v>160.84</c:v>
                </c:pt>
                <c:pt idx="2">
                  <c:v>153.16</c:v>
                </c:pt>
                <c:pt idx="3">
                  <c:v>127.79</c:v>
                </c:pt>
                <c:pt idx="4">
                  <c:v>157.53</c:v>
                </c:pt>
                <c:pt idx="5">
                  <c:v>147.77000000000001</c:v>
                </c:pt>
                <c:pt idx="6">
                  <c:v>121.41</c:v>
                </c:pt>
                <c:pt idx="7">
                  <c:v>120.35</c:v>
                </c:pt>
                <c:pt idx="8">
                  <c:v>135.71</c:v>
                </c:pt>
                <c:pt idx="9">
                  <c:v>127.88</c:v>
                </c:pt>
                <c:pt idx="10">
                  <c:v>132.13</c:v>
                </c:pt>
                <c:pt idx="11">
                  <c:v>121.26</c:v>
                </c:pt>
                <c:pt idx="12">
                  <c:v>139.72</c:v>
                </c:pt>
                <c:pt idx="13">
                  <c:v>125.01</c:v>
                </c:pt>
                <c:pt idx="14">
                  <c:v>124.21</c:v>
                </c:pt>
                <c:pt idx="15">
                  <c:v>123.38</c:v>
                </c:pt>
                <c:pt idx="16">
                  <c:v>120.59</c:v>
                </c:pt>
                <c:pt idx="17">
                  <c:v>126.83</c:v>
                </c:pt>
                <c:pt idx="18">
                  <c:v>128.5</c:v>
                </c:pt>
                <c:pt idx="19">
                  <c:v>143.02000000000001</c:v>
                </c:pt>
                <c:pt idx="20">
                  <c:v>130.91999999999999</c:v>
                </c:pt>
                <c:pt idx="21">
                  <c:v>131.07</c:v>
                </c:pt>
                <c:pt idx="22">
                  <c:v>126.54</c:v>
                </c:pt>
                <c:pt idx="23">
                  <c:v>129.02000000000001</c:v>
                </c:pt>
                <c:pt idx="24">
                  <c:v>155.52000000000001</c:v>
                </c:pt>
                <c:pt idx="25">
                  <c:v>147.26</c:v>
                </c:pt>
                <c:pt idx="26">
                  <c:v>129.18</c:v>
                </c:pt>
                <c:pt idx="27">
                  <c:v>117.09</c:v>
                </c:pt>
                <c:pt idx="28">
                  <c:v>140.09</c:v>
                </c:pt>
                <c:pt idx="29">
                  <c:v>113.56</c:v>
                </c:pt>
                <c:pt idx="30">
                  <c:v>102</c:v>
                </c:pt>
                <c:pt idx="31">
                  <c:v>80.84</c:v>
                </c:pt>
                <c:pt idx="32">
                  <c:v>106.77</c:v>
                </c:pt>
                <c:pt idx="33">
                  <c:v>87.29</c:v>
                </c:pt>
                <c:pt idx="34">
                  <c:v>72.08</c:v>
                </c:pt>
                <c:pt idx="35">
                  <c:v>25.36</c:v>
                </c:pt>
                <c:pt idx="36">
                  <c:v>91.69</c:v>
                </c:pt>
                <c:pt idx="37">
                  <c:v>28.36</c:v>
                </c:pt>
                <c:pt idx="38">
                  <c:v>10.94</c:v>
                </c:pt>
                <c:pt idx="39">
                  <c:v>10.71</c:v>
                </c:pt>
                <c:pt idx="40">
                  <c:v>12.75</c:v>
                </c:pt>
                <c:pt idx="41">
                  <c:v>9.25</c:v>
                </c:pt>
                <c:pt idx="42">
                  <c:v>9.1</c:v>
                </c:pt>
                <c:pt idx="43">
                  <c:v>10.79</c:v>
                </c:pt>
                <c:pt idx="44">
                  <c:v>9</c:v>
                </c:pt>
                <c:pt idx="45">
                  <c:v>8.23</c:v>
                </c:pt>
                <c:pt idx="46">
                  <c:v>10.01</c:v>
                </c:pt>
                <c:pt idx="47">
                  <c:v>10.46</c:v>
                </c:pt>
                <c:pt idx="48">
                  <c:v>9.93</c:v>
                </c:pt>
                <c:pt idx="49">
                  <c:v>10.6</c:v>
                </c:pt>
                <c:pt idx="50">
                  <c:v>11.5</c:v>
                </c:pt>
                <c:pt idx="51">
                  <c:v>12.75</c:v>
                </c:pt>
                <c:pt idx="52">
                  <c:v>12.39</c:v>
                </c:pt>
                <c:pt idx="53">
                  <c:v>14.46</c:v>
                </c:pt>
                <c:pt idx="54">
                  <c:v>12.78</c:v>
                </c:pt>
                <c:pt idx="55">
                  <c:v>12.65</c:v>
                </c:pt>
                <c:pt idx="56">
                  <c:v>14.18</c:v>
                </c:pt>
                <c:pt idx="57">
                  <c:v>16.07</c:v>
                </c:pt>
                <c:pt idx="58">
                  <c:v>25.45</c:v>
                </c:pt>
                <c:pt idx="59">
                  <c:v>62.33</c:v>
                </c:pt>
                <c:pt idx="60">
                  <c:v>58.2</c:v>
                </c:pt>
                <c:pt idx="61">
                  <c:v>57.58</c:v>
                </c:pt>
                <c:pt idx="62">
                  <c:v>20.67</c:v>
                </c:pt>
                <c:pt idx="63">
                  <c:v>41.56</c:v>
                </c:pt>
                <c:pt idx="64">
                  <c:v>20.16</c:v>
                </c:pt>
                <c:pt idx="65">
                  <c:v>31.42</c:v>
                </c:pt>
                <c:pt idx="66">
                  <c:v>93.34</c:v>
                </c:pt>
                <c:pt idx="67">
                  <c:v>118.27</c:v>
                </c:pt>
                <c:pt idx="68">
                  <c:v>103.08</c:v>
                </c:pt>
                <c:pt idx="69">
                  <c:v>117.95</c:v>
                </c:pt>
                <c:pt idx="70">
                  <c:v>163.66</c:v>
                </c:pt>
                <c:pt idx="71">
                  <c:v>152.99</c:v>
                </c:pt>
                <c:pt idx="72">
                  <c:v>119.71</c:v>
                </c:pt>
                <c:pt idx="73">
                  <c:v>138.18</c:v>
                </c:pt>
                <c:pt idx="74">
                  <c:v>158.72</c:v>
                </c:pt>
                <c:pt idx="75">
                  <c:v>157.53</c:v>
                </c:pt>
                <c:pt idx="76">
                  <c:v>124.56</c:v>
                </c:pt>
                <c:pt idx="77">
                  <c:v>157.53</c:v>
                </c:pt>
                <c:pt idx="78">
                  <c:v>145.21</c:v>
                </c:pt>
                <c:pt idx="79">
                  <c:v>166.44</c:v>
                </c:pt>
                <c:pt idx="80">
                  <c:v>154.61000000000001</c:v>
                </c:pt>
                <c:pt idx="81">
                  <c:v>164.72</c:v>
                </c:pt>
                <c:pt idx="82">
                  <c:v>151.86000000000001</c:v>
                </c:pt>
                <c:pt idx="83">
                  <c:v>157.54</c:v>
                </c:pt>
                <c:pt idx="84">
                  <c:v>151.11000000000001</c:v>
                </c:pt>
                <c:pt idx="85">
                  <c:v>160.88999999999999</c:v>
                </c:pt>
                <c:pt idx="86">
                  <c:v>152.36000000000001</c:v>
                </c:pt>
                <c:pt idx="87">
                  <c:v>143.63999999999999</c:v>
                </c:pt>
                <c:pt idx="88">
                  <c:v>165.79</c:v>
                </c:pt>
                <c:pt idx="89">
                  <c:v>152.63</c:v>
                </c:pt>
                <c:pt idx="90">
                  <c:v>150.1</c:v>
                </c:pt>
                <c:pt idx="91">
                  <c:v>144.97</c:v>
                </c:pt>
                <c:pt idx="92">
                  <c:v>150.1</c:v>
                </c:pt>
                <c:pt idx="93">
                  <c:v>143.88999999999999</c:v>
                </c:pt>
                <c:pt idx="94">
                  <c:v>141.25</c:v>
                </c:pt>
                <c:pt idx="95">
                  <c:v>120.56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30C-412A-8160-1BBD2E540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107.33</v>
      </c>
      <c r="C5" s="25">
        <v>111.46299999999999</v>
      </c>
      <c r="D5" s="25">
        <v>111.11499999999999</v>
      </c>
      <c r="E5" s="25">
        <v>60.015999999999998</v>
      </c>
      <c r="F5" s="25">
        <v>182.05699999999999</v>
      </c>
      <c r="G5" s="25">
        <v>96.194999999999993</v>
      </c>
      <c r="H5" s="25">
        <v>96.034999999999997</v>
      </c>
      <c r="I5" s="25">
        <v>99.418000000000006</v>
      </c>
      <c r="J5" s="25">
        <v>101.149</v>
      </c>
      <c r="K5" s="25">
        <v>105.837</v>
      </c>
      <c r="L5" s="25">
        <v>99.024000000000001</v>
      </c>
      <c r="M5" s="25">
        <v>96.790999999999997</v>
      </c>
      <c r="N5" s="25">
        <v>82.546999999999997</v>
      </c>
      <c r="O5" s="25">
        <v>49.064999999999998</v>
      </c>
      <c r="P5" s="25">
        <v>42.155000000000001</v>
      </c>
      <c r="Q5" s="25">
        <v>42.238</v>
      </c>
      <c r="R5" s="25">
        <v>107.90600000000001</v>
      </c>
      <c r="S5" s="25">
        <v>98.718999999999994</v>
      </c>
      <c r="T5" s="25">
        <v>124.32</v>
      </c>
      <c r="U5" s="25">
        <v>114.351</v>
      </c>
      <c r="V5" s="25">
        <v>139.96</v>
      </c>
      <c r="W5" s="25">
        <v>140.87100000000001</v>
      </c>
      <c r="X5" s="25">
        <v>133.95099999999999</v>
      </c>
      <c r="Y5" s="25">
        <v>134.77099999999999</v>
      </c>
      <c r="Z5" s="25">
        <v>175.05699999999999</v>
      </c>
      <c r="AA5" s="25">
        <v>119.226</v>
      </c>
      <c r="AB5" s="25">
        <v>109.429</v>
      </c>
      <c r="AC5" s="25">
        <v>114.581</v>
      </c>
      <c r="AD5" s="25">
        <v>58.417999999999999</v>
      </c>
      <c r="AE5" s="25">
        <v>104.21599999999999</v>
      </c>
      <c r="AF5" s="25">
        <v>69.980999999999995</v>
      </c>
      <c r="AG5" s="25">
        <v>58.741999999999997</v>
      </c>
      <c r="AH5" s="25">
        <v>50.52</v>
      </c>
      <c r="AI5" s="25">
        <v>16.231999999999999</v>
      </c>
      <c r="AJ5" s="25">
        <v>15.446999999999999</v>
      </c>
      <c r="AK5" s="25">
        <v>23.306000000000001</v>
      </c>
      <c r="AL5" s="25">
        <v>59.737000000000002</v>
      </c>
      <c r="AM5" s="25">
        <v>34.470999999999997</v>
      </c>
      <c r="AN5" s="25">
        <v>37.405000000000001</v>
      </c>
      <c r="AO5" s="25">
        <v>40.055999999999997</v>
      </c>
      <c r="AP5" s="25">
        <v>66.784999999999997</v>
      </c>
      <c r="AQ5" s="25">
        <v>69.222999999999999</v>
      </c>
      <c r="AR5" s="25">
        <v>69.131</v>
      </c>
      <c r="AS5" s="25">
        <v>83.528999999999996</v>
      </c>
      <c r="AT5" s="25">
        <v>75.715999999999994</v>
      </c>
      <c r="AU5" s="25">
        <v>76.52</v>
      </c>
      <c r="AV5" s="25">
        <v>77.448999999999998</v>
      </c>
      <c r="AW5" s="25">
        <v>79.055000000000007</v>
      </c>
      <c r="AX5" s="25">
        <v>78.98</v>
      </c>
      <c r="AY5" s="25">
        <v>78.522999999999996</v>
      </c>
      <c r="AZ5" s="25">
        <v>76.61</v>
      </c>
      <c r="BA5" s="25">
        <v>74.697000000000003</v>
      </c>
      <c r="BB5" s="25">
        <v>67.266000000000005</v>
      </c>
      <c r="BC5" s="25">
        <v>63.284999999999997</v>
      </c>
      <c r="BD5" s="25">
        <v>63.109000000000002</v>
      </c>
      <c r="BE5" s="25">
        <v>73.001999999999995</v>
      </c>
      <c r="BF5" s="25">
        <v>69.728999999999999</v>
      </c>
      <c r="BG5" s="25">
        <v>70.372</v>
      </c>
      <c r="BH5" s="25">
        <v>72.024000000000001</v>
      </c>
      <c r="BI5" s="25">
        <v>71.061000000000007</v>
      </c>
      <c r="BJ5" s="25">
        <v>82.394999999999996</v>
      </c>
      <c r="BK5" s="25">
        <v>81.322999999999993</v>
      </c>
      <c r="BL5" s="25">
        <v>80.623000000000005</v>
      </c>
      <c r="BM5" s="25">
        <v>80.736999999999995</v>
      </c>
      <c r="BN5" s="25">
        <v>79.069999999999993</v>
      </c>
      <c r="BO5" s="25">
        <v>77.885000000000005</v>
      </c>
      <c r="BP5" s="25">
        <v>20.36</v>
      </c>
      <c r="BQ5" s="25">
        <v>66.28</v>
      </c>
      <c r="BR5" s="25">
        <v>102.23399999999999</v>
      </c>
      <c r="BS5" s="25">
        <v>101.623</v>
      </c>
      <c r="BT5" s="25">
        <v>152.17400000000001</v>
      </c>
      <c r="BU5" s="25">
        <v>133.411</v>
      </c>
      <c r="BV5" s="25">
        <v>195.99700000000001</v>
      </c>
      <c r="BW5" s="25">
        <v>168.208</v>
      </c>
      <c r="BX5" s="25">
        <v>187.95699999999999</v>
      </c>
      <c r="BY5" s="25">
        <v>216.79300000000001</v>
      </c>
      <c r="BZ5" s="25">
        <v>158.58000000000001</v>
      </c>
      <c r="CA5" s="25">
        <v>158.995</v>
      </c>
      <c r="CB5" s="25">
        <v>158.66</v>
      </c>
      <c r="CC5" s="25">
        <v>158.62</v>
      </c>
      <c r="CD5" s="25">
        <v>157.68</v>
      </c>
      <c r="CE5" s="25">
        <v>156.97999999999999</v>
      </c>
      <c r="CF5" s="25">
        <v>155.22</v>
      </c>
      <c r="CG5" s="25">
        <v>159.959</v>
      </c>
      <c r="CH5" s="25">
        <v>193.98099999999999</v>
      </c>
      <c r="CI5" s="25">
        <v>177.96700000000001</v>
      </c>
      <c r="CJ5" s="25">
        <v>196.2</v>
      </c>
      <c r="CK5" s="25">
        <v>164.87799999999999</v>
      </c>
      <c r="CL5" s="25">
        <v>83.909000000000006</v>
      </c>
      <c r="CM5" s="25">
        <v>122.9</v>
      </c>
      <c r="CN5" s="25">
        <v>86.38</v>
      </c>
      <c r="CO5" s="25">
        <v>40.710999999999999</v>
      </c>
      <c r="CP5" s="25">
        <v>61.048000000000002</v>
      </c>
      <c r="CQ5" s="25">
        <v>38.137</v>
      </c>
      <c r="CR5" s="25">
        <v>37.680999999999997</v>
      </c>
      <c r="CS5" s="25">
        <v>78.480999999999995</v>
      </c>
      <c r="CT5" s="26"/>
      <c r="CU5" s="26"/>
      <c r="CV5" s="26"/>
      <c r="CW5" s="27"/>
      <c r="CX5" s="28">
        <f t="array" ref="CX5">SUMPRODUCT(B5:CW5*0.25)</f>
        <v>2348.5527500000007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164.15</v>
      </c>
      <c r="C8" s="37">
        <v>160.84</v>
      </c>
      <c r="D8" s="37">
        <v>153.16</v>
      </c>
      <c r="E8" s="37">
        <v>127.79</v>
      </c>
      <c r="F8" s="37">
        <v>157.53</v>
      </c>
      <c r="G8" s="37">
        <v>147.77000000000001</v>
      </c>
      <c r="H8" s="37">
        <v>121.41</v>
      </c>
      <c r="I8" s="37">
        <v>120.35</v>
      </c>
      <c r="J8" s="37">
        <v>135.71</v>
      </c>
      <c r="K8" s="37">
        <v>127.88</v>
      </c>
      <c r="L8" s="37">
        <v>132.13</v>
      </c>
      <c r="M8" s="37">
        <v>121.26</v>
      </c>
      <c r="N8" s="37">
        <v>139.72</v>
      </c>
      <c r="O8" s="37">
        <v>125.01</v>
      </c>
      <c r="P8" s="37">
        <v>124.21</v>
      </c>
      <c r="Q8" s="37">
        <v>123.38</v>
      </c>
      <c r="R8" s="37">
        <v>120.59</v>
      </c>
      <c r="S8" s="37">
        <v>126.83</v>
      </c>
      <c r="T8" s="37">
        <v>128.5</v>
      </c>
      <c r="U8" s="37">
        <v>143.02000000000001</v>
      </c>
      <c r="V8" s="37">
        <v>130.91999999999999</v>
      </c>
      <c r="W8" s="37">
        <v>131.07</v>
      </c>
      <c r="X8" s="37">
        <v>126.54</v>
      </c>
      <c r="Y8" s="37">
        <v>129.02000000000001</v>
      </c>
      <c r="Z8" s="37">
        <v>155.52000000000001</v>
      </c>
      <c r="AA8" s="37">
        <v>147.26</v>
      </c>
      <c r="AB8" s="37">
        <v>129.18</v>
      </c>
      <c r="AC8" s="37">
        <v>117.09</v>
      </c>
      <c r="AD8" s="37">
        <v>140.09</v>
      </c>
      <c r="AE8" s="37">
        <v>113.56</v>
      </c>
      <c r="AF8" s="37">
        <v>102</v>
      </c>
      <c r="AG8" s="37">
        <v>80.84</v>
      </c>
      <c r="AH8" s="37">
        <v>106.77</v>
      </c>
      <c r="AI8" s="37">
        <v>87.29</v>
      </c>
      <c r="AJ8" s="37">
        <v>72.08</v>
      </c>
      <c r="AK8" s="37">
        <v>25.36</v>
      </c>
      <c r="AL8" s="37">
        <v>91.69</v>
      </c>
      <c r="AM8" s="37">
        <v>28.36</v>
      </c>
      <c r="AN8" s="37">
        <v>10.94</v>
      </c>
      <c r="AO8" s="37">
        <v>10.71</v>
      </c>
      <c r="AP8" s="37">
        <v>12.75</v>
      </c>
      <c r="AQ8" s="37">
        <v>9.25</v>
      </c>
      <c r="AR8" s="37">
        <v>9.1</v>
      </c>
      <c r="AS8" s="37">
        <v>10.79</v>
      </c>
      <c r="AT8" s="37">
        <v>9</v>
      </c>
      <c r="AU8" s="37">
        <v>8.23</v>
      </c>
      <c r="AV8" s="37">
        <v>10.01</v>
      </c>
      <c r="AW8" s="37">
        <v>10.46</v>
      </c>
      <c r="AX8" s="37">
        <v>9.93</v>
      </c>
      <c r="AY8" s="37">
        <v>10.6</v>
      </c>
      <c r="AZ8" s="37">
        <v>11.5</v>
      </c>
      <c r="BA8" s="37">
        <v>12.75</v>
      </c>
      <c r="BB8" s="37">
        <v>12.39</v>
      </c>
      <c r="BC8" s="37">
        <v>14.46</v>
      </c>
      <c r="BD8" s="37">
        <v>12.78</v>
      </c>
      <c r="BE8" s="37">
        <v>12.65</v>
      </c>
      <c r="BF8" s="37">
        <v>14.18</v>
      </c>
      <c r="BG8" s="37">
        <v>16.07</v>
      </c>
      <c r="BH8" s="37">
        <v>25.45</v>
      </c>
      <c r="BI8" s="37">
        <v>62.33</v>
      </c>
      <c r="BJ8" s="37">
        <v>58.2</v>
      </c>
      <c r="BK8" s="37">
        <v>57.58</v>
      </c>
      <c r="BL8" s="37">
        <v>20.67</v>
      </c>
      <c r="BM8" s="37">
        <v>41.56</v>
      </c>
      <c r="BN8" s="37">
        <v>20.16</v>
      </c>
      <c r="BO8" s="37">
        <v>31.42</v>
      </c>
      <c r="BP8" s="37">
        <v>93.34</v>
      </c>
      <c r="BQ8" s="37">
        <v>118.27</v>
      </c>
      <c r="BR8" s="37">
        <v>103.08</v>
      </c>
      <c r="BS8" s="37">
        <v>117.95</v>
      </c>
      <c r="BT8" s="37">
        <v>163.66</v>
      </c>
      <c r="BU8" s="37">
        <v>152.99</v>
      </c>
      <c r="BV8" s="37">
        <v>119.71</v>
      </c>
      <c r="BW8" s="37">
        <v>138.18</v>
      </c>
      <c r="BX8" s="37">
        <v>158.72</v>
      </c>
      <c r="BY8" s="37">
        <v>157.53</v>
      </c>
      <c r="BZ8" s="37">
        <v>124.56</v>
      </c>
      <c r="CA8" s="37">
        <v>157.53</v>
      </c>
      <c r="CB8" s="37">
        <v>145.21</v>
      </c>
      <c r="CC8" s="37">
        <v>166.44</v>
      </c>
      <c r="CD8" s="37">
        <v>154.61000000000001</v>
      </c>
      <c r="CE8" s="37">
        <v>164.72</v>
      </c>
      <c r="CF8" s="37">
        <v>151.86000000000001</v>
      </c>
      <c r="CG8" s="37">
        <v>157.54</v>
      </c>
      <c r="CH8" s="37">
        <v>151.11000000000001</v>
      </c>
      <c r="CI8" s="37">
        <v>160.88999999999999</v>
      </c>
      <c r="CJ8" s="37">
        <v>152.36000000000001</v>
      </c>
      <c r="CK8" s="37">
        <v>143.63999999999999</v>
      </c>
      <c r="CL8" s="37">
        <v>165.79</v>
      </c>
      <c r="CM8" s="37">
        <v>152.63</v>
      </c>
      <c r="CN8" s="37">
        <v>150.1</v>
      </c>
      <c r="CO8" s="37">
        <v>144.97</v>
      </c>
      <c r="CP8" s="37">
        <v>150.1</v>
      </c>
      <c r="CQ8" s="37">
        <v>143.88999999999999</v>
      </c>
      <c r="CR8" s="37">
        <v>141.25</v>
      </c>
      <c r="CS8" s="37">
        <v>120.56</v>
      </c>
      <c r="CT8" s="38"/>
      <c r="CU8" s="38"/>
      <c r="CV8" s="38"/>
      <c r="CW8" s="39"/>
      <c r="CX8" s="40">
        <f>IF(SUM(B8:CW8)&lt;&gt;0,AVERAGEIF(B8:CW8,"&lt;&gt;"""),"")</f>
        <v>98.801979166666641</v>
      </c>
    </row>
    <row r="9" spans="1:102" ht="24.95" customHeight="1" thickBot="1" x14ac:dyDescent="0.25">
      <c r="A9" s="41" t="s">
        <v>6</v>
      </c>
      <c r="B9" s="42">
        <v>151.48500000000001</v>
      </c>
      <c r="C9" s="43">
        <v>151.48500000000001</v>
      </c>
      <c r="D9" s="43">
        <v>151.48500000000001</v>
      </c>
      <c r="E9" s="43">
        <v>151.48500000000001</v>
      </c>
      <c r="F9" s="43">
        <v>136.76499999999999</v>
      </c>
      <c r="G9" s="43">
        <v>136.76499999999999</v>
      </c>
      <c r="H9" s="43">
        <v>136.76499999999999</v>
      </c>
      <c r="I9" s="43">
        <v>136.76499999999999</v>
      </c>
      <c r="J9" s="43">
        <v>129.245</v>
      </c>
      <c r="K9" s="43">
        <v>129.245</v>
      </c>
      <c r="L9" s="43">
        <v>129.245</v>
      </c>
      <c r="M9" s="43">
        <v>129.245</v>
      </c>
      <c r="N9" s="43">
        <v>128.08000000000001</v>
      </c>
      <c r="O9" s="43">
        <v>128.08000000000001</v>
      </c>
      <c r="P9" s="43">
        <v>128.08000000000001</v>
      </c>
      <c r="Q9" s="43">
        <v>128.08000000000001</v>
      </c>
      <c r="R9" s="43">
        <v>129.73500000000001</v>
      </c>
      <c r="S9" s="43">
        <v>129.73500000000001</v>
      </c>
      <c r="T9" s="43">
        <v>129.73500000000001</v>
      </c>
      <c r="U9" s="43">
        <v>129.73500000000001</v>
      </c>
      <c r="V9" s="43">
        <v>129.38749999999999</v>
      </c>
      <c r="W9" s="43">
        <v>129.38749999999999</v>
      </c>
      <c r="X9" s="43">
        <v>129.38749999999999</v>
      </c>
      <c r="Y9" s="43">
        <v>129.38749999999999</v>
      </c>
      <c r="Z9" s="43">
        <v>137.26249999999999</v>
      </c>
      <c r="AA9" s="43">
        <v>137.26249999999999</v>
      </c>
      <c r="AB9" s="43">
        <v>137.26249999999999</v>
      </c>
      <c r="AC9" s="43">
        <v>137.26249999999999</v>
      </c>
      <c r="AD9" s="43">
        <v>109.1225</v>
      </c>
      <c r="AE9" s="43">
        <v>109.1225</v>
      </c>
      <c r="AF9" s="43">
        <v>109.1225</v>
      </c>
      <c r="AG9" s="43">
        <v>109.1225</v>
      </c>
      <c r="AH9" s="43">
        <v>72.875</v>
      </c>
      <c r="AI9" s="43">
        <v>72.875</v>
      </c>
      <c r="AJ9" s="43">
        <v>72.875</v>
      </c>
      <c r="AK9" s="43">
        <v>72.875</v>
      </c>
      <c r="AL9" s="43">
        <v>35.424999999999997</v>
      </c>
      <c r="AM9" s="43">
        <v>35.424999999999997</v>
      </c>
      <c r="AN9" s="43">
        <v>35.424999999999997</v>
      </c>
      <c r="AO9" s="43">
        <v>35.424999999999997</v>
      </c>
      <c r="AP9" s="43">
        <v>10.4725</v>
      </c>
      <c r="AQ9" s="43">
        <v>10.4725</v>
      </c>
      <c r="AR9" s="43">
        <v>10.4725</v>
      </c>
      <c r="AS9" s="43">
        <v>10.4725</v>
      </c>
      <c r="AT9" s="43">
        <v>9.4250000000000007</v>
      </c>
      <c r="AU9" s="43">
        <v>9.4250000000000007</v>
      </c>
      <c r="AV9" s="43">
        <v>9.4250000000000007</v>
      </c>
      <c r="AW9" s="43">
        <v>9.4250000000000007</v>
      </c>
      <c r="AX9" s="43">
        <v>11.195</v>
      </c>
      <c r="AY9" s="43">
        <v>11.195</v>
      </c>
      <c r="AZ9" s="43">
        <v>11.195</v>
      </c>
      <c r="BA9" s="43">
        <v>11.195</v>
      </c>
      <c r="BB9" s="43">
        <v>13.07</v>
      </c>
      <c r="BC9" s="43">
        <v>13.07</v>
      </c>
      <c r="BD9" s="43">
        <v>13.07</v>
      </c>
      <c r="BE9" s="43">
        <v>13.07</v>
      </c>
      <c r="BF9" s="43">
        <v>29.5075</v>
      </c>
      <c r="BG9" s="43">
        <v>29.5075</v>
      </c>
      <c r="BH9" s="43">
        <v>29.5075</v>
      </c>
      <c r="BI9" s="43">
        <v>29.5075</v>
      </c>
      <c r="BJ9" s="43">
        <v>44.502499999999998</v>
      </c>
      <c r="BK9" s="43">
        <v>44.502499999999998</v>
      </c>
      <c r="BL9" s="43">
        <v>44.502499999999998</v>
      </c>
      <c r="BM9" s="43">
        <v>44.502499999999998</v>
      </c>
      <c r="BN9" s="43">
        <v>65.797499999999999</v>
      </c>
      <c r="BO9" s="43">
        <v>65.797499999999999</v>
      </c>
      <c r="BP9" s="43">
        <v>65.797499999999999</v>
      </c>
      <c r="BQ9" s="43">
        <v>65.797499999999999</v>
      </c>
      <c r="BR9" s="43">
        <v>134.41999999999999</v>
      </c>
      <c r="BS9" s="43">
        <v>134.41999999999999</v>
      </c>
      <c r="BT9" s="43">
        <v>134.41999999999999</v>
      </c>
      <c r="BU9" s="43">
        <v>134.41999999999999</v>
      </c>
      <c r="BV9" s="43">
        <v>143.535</v>
      </c>
      <c r="BW9" s="43">
        <v>143.535</v>
      </c>
      <c r="BX9" s="43">
        <v>143.535</v>
      </c>
      <c r="BY9" s="43">
        <v>143.535</v>
      </c>
      <c r="BZ9" s="43">
        <v>148.435</v>
      </c>
      <c r="CA9" s="43">
        <v>148.435</v>
      </c>
      <c r="CB9" s="43">
        <v>148.435</v>
      </c>
      <c r="CC9" s="43">
        <v>148.435</v>
      </c>
      <c r="CD9" s="43">
        <v>157.1825</v>
      </c>
      <c r="CE9" s="43">
        <v>157.1825</v>
      </c>
      <c r="CF9" s="43">
        <v>157.1825</v>
      </c>
      <c r="CG9" s="43">
        <v>157.1825</v>
      </c>
      <c r="CH9" s="43">
        <v>152</v>
      </c>
      <c r="CI9" s="43">
        <v>152</v>
      </c>
      <c r="CJ9" s="43">
        <v>152</v>
      </c>
      <c r="CK9" s="43">
        <v>152</v>
      </c>
      <c r="CL9" s="43">
        <v>153.3725</v>
      </c>
      <c r="CM9" s="43">
        <v>153.3725</v>
      </c>
      <c r="CN9" s="43">
        <v>153.3725</v>
      </c>
      <c r="CO9" s="43">
        <v>153.3725</v>
      </c>
      <c r="CP9" s="43">
        <v>138.94999999999999</v>
      </c>
      <c r="CQ9" s="43">
        <v>138.94999999999999</v>
      </c>
      <c r="CR9" s="43">
        <v>138.94999999999999</v>
      </c>
      <c r="CS9" s="43">
        <v>138.94999999999999</v>
      </c>
      <c r="CT9" s="44"/>
      <c r="CU9" s="44"/>
      <c r="CV9" s="44"/>
      <c r="CW9" s="45"/>
      <c r="CX9" s="46">
        <f>IF(SUM(B9:CW9)&lt;&gt;0,AVERAGEIF(B9:CW9,"&lt;&gt;"""),"")</f>
        <v>98.801979166666612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100</v>
      </c>
      <c r="C11" s="53">
        <v>100</v>
      </c>
      <c r="D11" s="53">
        <v>100</v>
      </c>
      <c r="E11" s="53"/>
      <c r="F11" s="53">
        <v>89.311000000000007</v>
      </c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100</v>
      </c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33.145000000000003</v>
      </c>
      <c r="BV11" s="53"/>
      <c r="BW11" s="53"/>
      <c r="BX11" s="53">
        <v>47.758000000000003</v>
      </c>
      <c r="BY11" s="53">
        <v>76.66</v>
      </c>
      <c r="BZ11" s="53"/>
      <c r="CA11" s="53">
        <v>0.93500000000000005</v>
      </c>
      <c r="CB11" s="53"/>
      <c r="CC11" s="53"/>
      <c r="CD11" s="53"/>
      <c r="CE11" s="53"/>
      <c r="CF11" s="53"/>
      <c r="CG11" s="53">
        <v>5.359</v>
      </c>
      <c r="CH11" s="53">
        <v>119.78100000000001</v>
      </c>
      <c r="CI11" s="53">
        <v>103.767</v>
      </c>
      <c r="CJ11" s="53">
        <v>122</v>
      </c>
      <c r="CK11" s="53"/>
      <c r="CL11" s="53">
        <v>79.108999999999995</v>
      </c>
      <c r="CM11" s="53">
        <v>122</v>
      </c>
      <c r="CN11" s="53">
        <v>85.88</v>
      </c>
      <c r="CO11" s="53"/>
      <c r="CP11" s="53">
        <v>30.448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329.03825000000001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45.856000000000002</v>
      </c>
      <c r="F13" s="65"/>
      <c r="G13" s="65"/>
      <c r="H13" s="65"/>
      <c r="I13" s="65"/>
      <c r="J13" s="65"/>
      <c r="K13" s="65">
        <v>3.4860000000000002</v>
      </c>
      <c r="L13" s="65"/>
      <c r="M13" s="65"/>
      <c r="N13" s="65">
        <v>69.445999999999998</v>
      </c>
      <c r="O13" s="65">
        <v>35.683999999999997</v>
      </c>
      <c r="P13" s="65">
        <v>29.094000000000001</v>
      </c>
      <c r="Q13" s="65">
        <v>27.619</v>
      </c>
      <c r="R13" s="65">
        <v>92.617000000000004</v>
      </c>
      <c r="S13" s="65">
        <v>82.819000000000003</v>
      </c>
      <c r="T13" s="65">
        <v>108</v>
      </c>
      <c r="U13" s="65">
        <v>98</v>
      </c>
      <c r="V13" s="65">
        <v>113</v>
      </c>
      <c r="W13" s="65">
        <v>113</v>
      </c>
      <c r="X13" s="65">
        <v>113</v>
      </c>
      <c r="Y13" s="65">
        <v>113</v>
      </c>
      <c r="Z13" s="65"/>
      <c r="AA13" s="65">
        <v>38</v>
      </c>
      <c r="AB13" s="65">
        <v>30</v>
      </c>
      <c r="AC13" s="65">
        <v>30</v>
      </c>
      <c r="AD13" s="65">
        <v>41</v>
      </c>
      <c r="AE13" s="65">
        <v>85.391999999999996</v>
      </c>
      <c r="AF13" s="65">
        <v>51.539000000000001</v>
      </c>
      <c r="AG13" s="65">
        <v>30</v>
      </c>
      <c r="AH13" s="65">
        <v>40.72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61</v>
      </c>
      <c r="BR13" s="65"/>
      <c r="BS13" s="65"/>
      <c r="BT13" s="65">
        <v>41.014000000000003</v>
      </c>
      <c r="BU13" s="65"/>
      <c r="BV13" s="65">
        <v>55.734999999999999</v>
      </c>
      <c r="BW13" s="65">
        <v>27.981999999999999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90.677999999999997</v>
      </c>
      <c r="CL13" s="65"/>
      <c r="CM13" s="65"/>
      <c r="CN13" s="65"/>
      <c r="CO13" s="65"/>
      <c r="CP13" s="65"/>
      <c r="CQ13" s="65"/>
      <c r="CR13" s="65"/>
      <c r="CS13" s="65">
        <v>48.780999999999999</v>
      </c>
      <c r="CT13" s="66"/>
      <c r="CU13" s="66"/>
      <c r="CV13" s="66"/>
      <c r="CW13" s="67"/>
      <c r="CX13" s="68">
        <f t="array" ref="CX13">SUMPRODUCT(B13:CW13*0.25)</f>
        <v>429.1155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4.63</v>
      </c>
      <c r="C15" s="71">
        <v>7.8630000000000004</v>
      </c>
      <c r="D15" s="71">
        <v>7.1150000000000002</v>
      </c>
      <c r="E15" s="71">
        <v>9.4600000000000009</v>
      </c>
      <c r="F15" s="71">
        <v>1.446</v>
      </c>
      <c r="G15" s="71">
        <v>4.4749999999999996</v>
      </c>
      <c r="H15" s="71">
        <v>3.6549999999999998</v>
      </c>
      <c r="I15" s="71">
        <v>6.5380000000000003</v>
      </c>
      <c r="J15" s="71">
        <v>6.069</v>
      </c>
      <c r="K15" s="71">
        <v>7.3710000000000004</v>
      </c>
      <c r="L15" s="71">
        <v>4.7039999999999997</v>
      </c>
      <c r="M15" s="71">
        <v>2.5910000000000002</v>
      </c>
      <c r="N15" s="71">
        <v>7.8010000000000002</v>
      </c>
      <c r="O15" s="71">
        <v>7.9809999999999999</v>
      </c>
      <c r="P15" s="71">
        <v>8.141</v>
      </c>
      <c r="Q15" s="71">
        <v>8.3190000000000008</v>
      </c>
      <c r="R15" s="71">
        <v>8.4890000000000008</v>
      </c>
      <c r="S15" s="71">
        <v>8.24</v>
      </c>
      <c r="T15" s="71">
        <v>7.96</v>
      </c>
      <c r="U15" s="71">
        <v>7.7309999999999999</v>
      </c>
      <c r="V15" s="71">
        <v>7.54</v>
      </c>
      <c r="W15" s="71">
        <v>6.8109999999999999</v>
      </c>
      <c r="X15" s="71">
        <v>6.3710000000000004</v>
      </c>
      <c r="Y15" s="71">
        <v>5.931</v>
      </c>
      <c r="Z15" s="71">
        <v>0.95699999999999996</v>
      </c>
      <c r="AA15" s="71">
        <v>5.5659999999999998</v>
      </c>
      <c r="AB15" s="71">
        <v>2.1890000000000001</v>
      </c>
      <c r="AC15" s="71">
        <v>5.7210000000000001</v>
      </c>
      <c r="AD15" s="71">
        <v>0.25800000000000001</v>
      </c>
      <c r="AE15" s="71">
        <v>0.24399999999999999</v>
      </c>
      <c r="AF15" s="71">
        <v>0.222</v>
      </c>
      <c r="AG15" s="71">
        <v>0.81899999999999995</v>
      </c>
      <c r="AH15" s="71"/>
      <c r="AI15" s="71">
        <v>0.33800000000000002</v>
      </c>
      <c r="AJ15" s="71">
        <v>0.372</v>
      </c>
      <c r="AK15" s="71">
        <v>0.91600000000000004</v>
      </c>
      <c r="AL15" s="71">
        <v>0.29699999999999999</v>
      </c>
      <c r="AM15" s="71">
        <v>0.251</v>
      </c>
      <c r="AN15" s="71">
        <v>14.025</v>
      </c>
      <c r="AO15" s="71">
        <v>19.577999999999999</v>
      </c>
      <c r="AP15" s="71">
        <v>20.792000000000002</v>
      </c>
      <c r="AQ15" s="71">
        <v>21.007000000000001</v>
      </c>
      <c r="AR15" s="71">
        <v>21.431000000000001</v>
      </c>
      <c r="AS15" s="71">
        <v>24.187999999999999</v>
      </c>
      <c r="AT15" s="71">
        <v>0.29599999999999999</v>
      </c>
      <c r="AU15" s="71"/>
      <c r="AV15" s="71">
        <v>24.324999999999999</v>
      </c>
      <c r="AW15" s="71">
        <v>25.356000000000002</v>
      </c>
      <c r="AX15" s="71">
        <v>24.513999999999999</v>
      </c>
      <c r="AY15" s="71">
        <v>24.35</v>
      </c>
      <c r="AZ15" s="71">
        <v>27.163</v>
      </c>
      <c r="BA15" s="71">
        <v>26.887</v>
      </c>
      <c r="BB15" s="71">
        <v>23.666</v>
      </c>
      <c r="BC15" s="71">
        <v>26.385000000000002</v>
      </c>
      <c r="BD15" s="71">
        <v>22.309000000000001</v>
      </c>
      <c r="BE15" s="71">
        <v>21.341999999999999</v>
      </c>
      <c r="BF15" s="71">
        <v>40.329000000000001</v>
      </c>
      <c r="BG15" s="71">
        <v>40.771999999999998</v>
      </c>
      <c r="BH15" s="71">
        <v>33.124000000000002</v>
      </c>
      <c r="BI15" s="71">
        <v>27.561</v>
      </c>
      <c r="BJ15" s="71">
        <v>39.594999999999999</v>
      </c>
      <c r="BK15" s="71">
        <v>36.222999999999999</v>
      </c>
      <c r="BL15" s="71">
        <v>50.622999999999998</v>
      </c>
      <c r="BM15" s="71">
        <v>32.837000000000003</v>
      </c>
      <c r="BN15" s="71">
        <v>29.87</v>
      </c>
      <c r="BO15" s="71">
        <v>27.585000000000001</v>
      </c>
      <c r="BP15" s="71">
        <v>5.5</v>
      </c>
      <c r="BQ15" s="71">
        <v>0.36</v>
      </c>
      <c r="BR15" s="71">
        <v>0.314</v>
      </c>
      <c r="BS15" s="71">
        <v>0.26300000000000001</v>
      </c>
      <c r="BT15" s="71">
        <v>0.2</v>
      </c>
      <c r="BU15" s="71">
        <v>0.14599999999999999</v>
      </c>
      <c r="BV15" s="71">
        <v>0.10199999999999999</v>
      </c>
      <c r="BW15" s="71">
        <v>6.6000000000000003E-2</v>
      </c>
      <c r="BX15" s="71">
        <v>3.9E-2</v>
      </c>
      <c r="BY15" s="71">
        <v>1.2999999999999999E-2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>
        <v>16.411000000000001</v>
      </c>
      <c r="CP15" s="71"/>
      <c r="CQ15" s="71">
        <v>0.13700000000000001</v>
      </c>
      <c r="CR15" s="71">
        <v>8.1000000000000003E-2</v>
      </c>
      <c r="CS15" s="71"/>
      <c r="CT15" s="72"/>
      <c r="CU15" s="72"/>
      <c r="CV15" s="72"/>
      <c r="CW15" s="73"/>
      <c r="CX15" s="74">
        <f t="array" ref="CX15">SUMPRODUCT(B15:CW15*0.25)</f>
        <v>231.28675000000001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104.63</v>
      </c>
      <c r="C18" s="77">
        <f t="shared" ref="C18:BN18" si="0">SUM(C11:C17)</f>
        <v>107.863</v>
      </c>
      <c r="D18" s="77">
        <f t="shared" si="0"/>
        <v>107.11499999999999</v>
      </c>
      <c r="E18" s="77">
        <f t="shared" si="0"/>
        <v>55.316000000000003</v>
      </c>
      <c r="F18" s="77">
        <f t="shared" si="0"/>
        <v>90.757000000000005</v>
      </c>
      <c r="G18" s="77">
        <f t="shared" si="0"/>
        <v>4.4749999999999996</v>
      </c>
      <c r="H18" s="77">
        <f t="shared" si="0"/>
        <v>3.6549999999999998</v>
      </c>
      <c r="I18" s="77">
        <f t="shared" si="0"/>
        <v>6.5380000000000003</v>
      </c>
      <c r="J18" s="77">
        <f t="shared" si="0"/>
        <v>6.069</v>
      </c>
      <c r="K18" s="77">
        <f t="shared" si="0"/>
        <v>10.857000000000001</v>
      </c>
      <c r="L18" s="77">
        <f t="shared" si="0"/>
        <v>4.7039999999999997</v>
      </c>
      <c r="M18" s="77">
        <f t="shared" si="0"/>
        <v>2.5910000000000002</v>
      </c>
      <c r="N18" s="77">
        <f t="shared" si="0"/>
        <v>77.247</v>
      </c>
      <c r="O18" s="77">
        <f t="shared" si="0"/>
        <v>43.664999999999999</v>
      </c>
      <c r="P18" s="77">
        <f t="shared" si="0"/>
        <v>37.234999999999999</v>
      </c>
      <c r="Q18" s="77">
        <f t="shared" si="0"/>
        <v>35.938000000000002</v>
      </c>
      <c r="R18" s="77">
        <f t="shared" si="0"/>
        <v>101.10600000000001</v>
      </c>
      <c r="S18" s="77">
        <f t="shared" si="0"/>
        <v>91.058999999999997</v>
      </c>
      <c r="T18" s="77">
        <f t="shared" si="0"/>
        <v>115.96</v>
      </c>
      <c r="U18" s="77">
        <f t="shared" si="0"/>
        <v>105.73099999999999</v>
      </c>
      <c r="V18" s="77">
        <f t="shared" si="0"/>
        <v>120.54</v>
      </c>
      <c r="W18" s="77">
        <f t="shared" si="0"/>
        <v>119.81100000000001</v>
      </c>
      <c r="X18" s="77">
        <f t="shared" si="0"/>
        <v>119.371</v>
      </c>
      <c r="Y18" s="77">
        <f t="shared" si="0"/>
        <v>118.931</v>
      </c>
      <c r="Z18" s="77">
        <f t="shared" si="0"/>
        <v>100.95699999999999</v>
      </c>
      <c r="AA18" s="77">
        <f t="shared" si="0"/>
        <v>43.566000000000003</v>
      </c>
      <c r="AB18" s="77">
        <f t="shared" si="0"/>
        <v>32.189</v>
      </c>
      <c r="AC18" s="77">
        <f t="shared" si="0"/>
        <v>35.721000000000004</v>
      </c>
      <c r="AD18" s="77">
        <f t="shared" si="0"/>
        <v>41.258000000000003</v>
      </c>
      <c r="AE18" s="77">
        <f t="shared" si="0"/>
        <v>85.635999999999996</v>
      </c>
      <c r="AF18" s="77">
        <f t="shared" si="0"/>
        <v>51.761000000000003</v>
      </c>
      <c r="AG18" s="77">
        <f t="shared" si="0"/>
        <v>30.818999999999999</v>
      </c>
      <c r="AH18" s="77">
        <f t="shared" si="0"/>
        <v>40.72</v>
      </c>
      <c r="AI18" s="77">
        <f t="shared" si="0"/>
        <v>0.33800000000000002</v>
      </c>
      <c r="AJ18" s="77">
        <f t="shared" si="0"/>
        <v>0.372</v>
      </c>
      <c r="AK18" s="77">
        <f t="shared" si="0"/>
        <v>0.91600000000000004</v>
      </c>
      <c r="AL18" s="77">
        <f t="shared" si="0"/>
        <v>0.29699999999999999</v>
      </c>
      <c r="AM18" s="77">
        <f t="shared" si="0"/>
        <v>0.251</v>
      </c>
      <c r="AN18" s="77">
        <f t="shared" si="0"/>
        <v>14.025</v>
      </c>
      <c r="AO18" s="77">
        <f t="shared" si="0"/>
        <v>19.577999999999999</v>
      </c>
      <c r="AP18" s="77">
        <f t="shared" si="0"/>
        <v>20.792000000000002</v>
      </c>
      <c r="AQ18" s="77">
        <f t="shared" si="0"/>
        <v>21.007000000000001</v>
      </c>
      <c r="AR18" s="77">
        <f t="shared" si="0"/>
        <v>21.431000000000001</v>
      </c>
      <c r="AS18" s="77">
        <f t="shared" si="0"/>
        <v>24.187999999999999</v>
      </c>
      <c r="AT18" s="77">
        <f t="shared" si="0"/>
        <v>0.29599999999999999</v>
      </c>
      <c r="AU18" s="77">
        <f t="shared" si="0"/>
        <v>0</v>
      </c>
      <c r="AV18" s="77">
        <f t="shared" si="0"/>
        <v>24.324999999999999</v>
      </c>
      <c r="AW18" s="77">
        <f t="shared" si="0"/>
        <v>25.356000000000002</v>
      </c>
      <c r="AX18" s="77">
        <f t="shared" si="0"/>
        <v>24.513999999999999</v>
      </c>
      <c r="AY18" s="77">
        <f t="shared" si="0"/>
        <v>24.35</v>
      </c>
      <c r="AZ18" s="77">
        <f t="shared" si="0"/>
        <v>27.163</v>
      </c>
      <c r="BA18" s="77">
        <f t="shared" si="0"/>
        <v>26.887</v>
      </c>
      <c r="BB18" s="77">
        <f t="shared" si="0"/>
        <v>23.666</v>
      </c>
      <c r="BC18" s="77">
        <f t="shared" si="0"/>
        <v>26.385000000000002</v>
      </c>
      <c r="BD18" s="77">
        <f t="shared" si="0"/>
        <v>22.309000000000001</v>
      </c>
      <c r="BE18" s="77">
        <f t="shared" si="0"/>
        <v>21.341999999999999</v>
      </c>
      <c r="BF18" s="77">
        <f t="shared" si="0"/>
        <v>40.329000000000001</v>
      </c>
      <c r="BG18" s="77">
        <f t="shared" si="0"/>
        <v>40.771999999999998</v>
      </c>
      <c r="BH18" s="77">
        <f t="shared" si="0"/>
        <v>33.124000000000002</v>
      </c>
      <c r="BI18" s="77">
        <f t="shared" si="0"/>
        <v>27.561</v>
      </c>
      <c r="BJ18" s="77">
        <f t="shared" si="0"/>
        <v>39.594999999999999</v>
      </c>
      <c r="BK18" s="77">
        <f t="shared" si="0"/>
        <v>36.222999999999999</v>
      </c>
      <c r="BL18" s="77">
        <f t="shared" si="0"/>
        <v>50.622999999999998</v>
      </c>
      <c r="BM18" s="77">
        <f t="shared" si="0"/>
        <v>32.837000000000003</v>
      </c>
      <c r="BN18" s="77">
        <f t="shared" si="0"/>
        <v>29.87</v>
      </c>
      <c r="BO18" s="77">
        <f t="shared" ref="BO18:CW18" si="1">SUM(BO11:BO17)</f>
        <v>27.585000000000001</v>
      </c>
      <c r="BP18" s="77">
        <f t="shared" si="1"/>
        <v>5.5</v>
      </c>
      <c r="BQ18" s="77">
        <f t="shared" si="1"/>
        <v>61.36</v>
      </c>
      <c r="BR18" s="77">
        <f t="shared" si="1"/>
        <v>0.314</v>
      </c>
      <c r="BS18" s="77">
        <f t="shared" si="1"/>
        <v>0.26300000000000001</v>
      </c>
      <c r="BT18" s="77">
        <f t="shared" si="1"/>
        <v>41.214000000000006</v>
      </c>
      <c r="BU18" s="77">
        <f t="shared" si="1"/>
        <v>33.291000000000004</v>
      </c>
      <c r="BV18" s="77">
        <f t="shared" si="1"/>
        <v>55.836999999999996</v>
      </c>
      <c r="BW18" s="77">
        <f t="shared" si="1"/>
        <v>28.047999999999998</v>
      </c>
      <c r="BX18" s="77">
        <f t="shared" si="1"/>
        <v>47.797000000000004</v>
      </c>
      <c r="BY18" s="77">
        <f t="shared" si="1"/>
        <v>76.673000000000002</v>
      </c>
      <c r="BZ18" s="77">
        <f t="shared" si="1"/>
        <v>0</v>
      </c>
      <c r="CA18" s="77">
        <f t="shared" si="1"/>
        <v>0.93500000000000005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5.359</v>
      </c>
      <c r="CH18" s="77">
        <f t="shared" si="1"/>
        <v>119.78100000000001</v>
      </c>
      <c r="CI18" s="77">
        <f t="shared" si="1"/>
        <v>103.767</v>
      </c>
      <c r="CJ18" s="77">
        <f t="shared" si="1"/>
        <v>122</v>
      </c>
      <c r="CK18" s="77">
        <f t="shared" si="1"/>
        <v>90.677999999999997</v>
      </c>
      <c r="CL18" s="77">
        <f t="shared" si="1"/>
        <v>79.108999999999995</v>
      </c>
      <c r="CM18" s="77">
        <f t="shared" si="1"/>
        <v>122</v>
      </c>
      <c r="CN18" s="77">
        <f t="shared" si="1"/>
        <v>85.88</v>
      </c>
      <c r="CO18" s="77">
        <f t="shared" si="1"/>
        <v>16.411000000000001</v>
      </c>
      <c r="CP18" s="77">
        <f t="shared" si="1"/>
        <v>30.448</v>
      </c>
      <c r="CQ18" s="77">
        <f t="shared" si="1"/>
        <v>0.13700000000000001</v>
      </c>
      <c r="CR18" s="77">
        <f t="shared" si="1"/>
        <v>8.1000000000000003E-2</v>
      </c>
      <c r="CS18" s="77">
        <f t="shared" si="1"/>
        <v>48.780999999999999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989.44049999999993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2.7</v>
      </c>
      <c r="C22" s="94">
        <v>2.7</v>
      </c>
      <c r="D22" s="94">
        <v>2.6</v>
      </c>
      <c r="E22" s="94">
        <v>2.6</v>
      </c>
      <c r="F22" s="94">
        <v>2.5</v>
      </c>
      <c r="G22" s="94">
        <v>2.6</v>
      </c>
      <c r="H22" s="94">
        <v>2.6</v>
      </c>
      <c r="I22" s="94">
        <v>2.7</v>
      </c>
      <c r="J22" s="94">
        <v>0.5</v>
      </c>
      <c r="K22" s="94">
        <v>0.3</v>
      </c>
      <c r="L22" s="94">
        <v>0.3</v>
      </c>
      <c r="M22" s="94">
        <v>0.7</v>
      </c>
      <c r="N22" s="94">
        <v>2.9</v>
      </c>
      <c r="O22" s="94">
        <v>3</v>
      </c>
      <c r="P22" s="94">
        <v>2.8</v>
      </c>
      <c r="Q22" s="94">
        <v>2.7</v>
      </c>
      <c r="R22" s="94">
        <v>2.7</v>
      </c>
      <c r="S22" s="94">
        <v>2.7</v>
      </c>
      <c r="T22" s="94">
        <v>2.7</v>
      </c>
      <c r="U22" s="94">
        <v>2.5</v>
      </c>
      <c r="V22" s="94">
        <v>4.3</v>
      </c>
      <c r="W22" s="94">
        <v>4.5</v>
      </c>
      <c r="X22" s="94">
        <v>4.7</v>
      </c>
      <c r="Y22" s="94">
        <v>4.8</v>
      </c>
      <c r="Z22" s="94">
        <v>1.9</v>
      </c>
      <c r="AA22" s="94">
        <v>2.2999999999999998</v>
      </c>
      <c r="AB22" s="94">
        <v>2.7</v>
      </c>
      <c r="AC22" s="94">
        <v>3.4</v>
      </c>
      <c r="AD22" s="94">
        <v>6.1</v>
      </c>
      <c r="AE22" s="94">
        <v>6.2</v>
      </c>
      <c r="AF22" s="94">
        <v>5.9</v>
      </c>
      <c r="AG22" s="94">
        <v>5.7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3.7</v>
      </c>
      <c r="AU22" s="94">
        <v>3.4</v>
      </c>
      <c r="AV22" s="94">
        <v>3.3</v>
      </c>
      <c r="AW22" s="94">
        <v>3.4</v>
      </c>
      <c r="AX22" s="94">
        <v>0.9</v>
      </c>
      <c r="AY22" s="94">
        <v>0.9</v>
      </c>
      <c r="AZ22" s="94">
        <v>0.8</v>
      </c>
      <c r="BA22" s="94">
        <v>1</v>
      </c>
      <c r="BB22" s="94">
        <v>1.3</v>
      </c>
      <c r="BC22" s="94">
        <v>1.8</v>
      </c>
      <c r="BD22" s="94">
        <v>2.2999999999999998</v>
      </c>
      <c r="BE22" s="94">
        <v>3.3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1.7</v>
      </c>
      <c r="BS22" s="94">
        <v>1.6</v>
      </c>
      <c r="BT22" s="94">
        <v>1.4</v>
      </c>
      <c r="BU22" s="94">
        <v>1.3</v>
      </c>
      <c r="BV22" s="94"/>
      <c r="BW22" s="94"/>
      <c r="BX22" s="94"/>
      <c r="BY22" s="94"/>
      <c r="BZ22" s="94"/>
      <c r="CA22" s="94"/>
      <c r="CB22" s="94"/>
      <c r="CC22" s="94"/>
      <c r="CD22" s="94">
        <v>2</v>
      </c>
      <c r="CE22" s="94">
        <v>1.3</v>
      </c>
      <c r="CF22" s="94">
        <v>0.1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3.7</v>
      </c>
      <c r="CQ22" s="94">
        <v>3.7</v>
      </c>
      <c r="CR22" s="94">
        <v>3.7</v>
      </c>
      <c r="CS22" s="94">
        <v>3.8</v>
      </c>
      <c r="CT22" s="95"/>
      <c r="CU22" s="95"/>
      <c r="CV22" s="95"/>
      <c r="CW22" s="96"/>
      <c r="CX22" s="97">
        <f t="array" ref="CX22">SUMPRODUCT(B22:CW22*0.25)</f>
        <v>36.925000000000004</v>
      </c>
    </row>
    <row r="23" spans="1:102" ht="24.95" customHeight="1" x14ac:dyDescent="0.2">
      <c r="A23" s="92" t="s">
        <v>19</v>
      </c>
      <c r="B23" s="98"/>
      <c r="C23" s="99">
        <v>0.9</v>
      </c>
      <c r="D23" s="99">
        <v>1.4</v>
      </c>
      <c r="E23" s="99">
        <v>2.1</v>
      </c>
      <c r="F23" s="99">
        <v>3.1</v>
      </c>
      <c r="G23" s="99">
        <v>3.42</v>
      </c>
      <c r="H23" s="99">
        <v>4.08</v>
      </c>
      <c r="I23" s="99">
        <v>4.4800000000000004</v>
      </c>
      <c r="J23" s="99">
        <v>1.08</v>
      </c>
      <c r="K23" s="99">
        <v>1.18</v>
      </c>
      <c r="L23" s="99">
        <v>0.52</v>
      </c>
      <c r="M23" s="99"/>
      <c r="N23" s="99">
        <v>1.7</v>
      </c>
      <c r="O23" s="99">
        <v>1.7</v>
      </c>
      <c r="P23" s="99">
        <v>2.12</v>
      </c>
      <c r="Q23" s="99">
        <v>3.2</v>
      </c>
      <c r="R23" s="99">
        <v>4.0999999999999996</v>
      </c>
      <c r="S23" s="99">
        <v>4.96</v>
      </c>
      <c r="T23" s="99">
        <v>4.8600000000000003</v>
      </c>
      <c r="U23" s="99">
        <v>5.52</v>
      </c>
      <c r="V23" s="99">
        <v>6.82</v>
      </c>
      <c r="W23" s="99">
        <v>8.36</v>
      </c>
      <c r="X23" s="99">
        <v>9.58</v>
      </c>
      <c r="Y23" s="99">
        <v>10.44</v>
      </c>
      <c r="Z23" s="99">
        <v>9</v>
      </c>
      <c r="AA23" s="99">
        <v>10.16</v>
      </c>
      <c r="AB23" s="99">
        <v>11.34</v>
      </c>
      <c r="AC23" s="99">
        <v>12.26</v>
      </c>
      <c r="AD23" s="99">
        <v>11.06</v>
      </c>
      <c r="AE23" s="99">
        <v>12.38</v>
      </c>
      <c r="AF23" s="99">
        <v>12.32</v>
      </c>
      <c r="AG23" s="99">
        <v>22.222999999999999</v>
      </c>
      <c r="AH23" s="99">
        <v>9.8000000000000007</v>
      </c>
      <c r="AI23" s="99">
        <v>15.894</v>
      </c>
      <c r="AJ23" s="99">
        <v>15.074999999999999</v>
      </c>
      <c r="AK23" s="99">
        <v>22.39</v>
      </c>
      <c r="AL23" s="99">
        <v>10.44</v>
      </c>
      <c r="AM23" s="99">
        <v>10.92</v>
      </c>
      <c r="AN23" s="99">
        <v>8.2799999999999994</v>
      </c>
      <c r="AO23" s="99">
        <v>10.678000000000001</v>
      </c>
      <c r="AP23" s="99">
        <v>7.2930000000000001</v>
      </c>
      <c r="AQ23" s="99">
        <v>2.6160000000000001</v>
      </c>
      <c r="AR23" s="99"/>
      <c r="AS23" s="99">
        <v>6.4409999999999998</v>
      </c>
      <c r="AT23" s="99">
        <v>6.72</v>
      </c>
      <c r="AU23" s="99">
        <v>10.02</v>
      </c>
      <c r="AV23" s="99">
        <v>15.624000000000001</v>
      </c>
      <c r="AW23" s="99">
        <v>19.498999999999999</v>
      </c>
      <c r="AX23" s="99">
        <v>19.765999999999998</v>
      </c>
      <c r="AY23" s="99">
        <v>16.573</v>
      </c>
      <c r="AZ23" s="99">
        <v>16.646999999999998</v>
      </c>
      <c r="BA23" s="99">
        <v>9.61</v>
      </c>
      <c r="BB23" s="99">
        <v>7.6</v>
      </c>
      <c r="BC23" s="99">
        <v>6</v>
      </c>
      <c r="BD23" s="99">
        <v>4.5999999999999996</v>
      </c>
      <c r="BE23" s="99">
        <v>2.36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>
        <v>0.56000000000000005</v>
      </c>
      <c r="BQ23" s="99">
        <v>0.52</v>
      </c>
      <c r="BR23" s="99">
        <v>0.52</v>
      </c>
      <c r="BS23" s="99">
        <v>0.56000000000000005</v>
      </c>
      <c r="BT23" s="99">
        <v>0.56000000000000005</v>
      </c>
      <c r="BU23" s="99">
        <v>0.52</v>
      </c>
      <c r="BV23" s="99">
        <v>0.56000000000000005</v>
      </c>
      <c r="BW23" s="99">
        <v>0.56000000000000005</v>
      </c>
      <c r="BX23" s="99">
        <v>0.56000000000000005</v>
      </c>
      <c r="BY23" s="99">
        <v>0.52</v>
      </c>
      <c r="BZ23" s="99">
        <v>1.08</v>
      </c>
      <c r="CA23" s="99">
        <v>0.56000000000000005</v>
      </c>
      <c r="CB23" s="99">
        <v>1.1599999999999999</v>
      </c>
      <c r="CC23" s="99">
        <v>1.1200000000000001</v>
      </c>
      <c r="CD23" s="99">
        <v>1.08</v>
      </c>
      <c r="CE23" s="99">
        <v>1.08</v>
      </c>
      <c r="CF23" s="99">
        <v>0.52</v>
      </c>
      <c r="CG23" s="99"/>
      <c r="CH23" s="99"/>
      <c r="CI23" s="99"/>
      <c r="CJ23" s="99"/>
      <c r="CK23" s="99"/>
      <c r="CL23" s="99"/>
      <c r="CM23" s="99"/>
      <c r="CN23" s="99"/>
      <c r="CO23" s="99"/>
      <c r="CP23" s="99">
        <v>4.0999999999999996</v>
      </c>
      <c r="CQ23" s="99">
        <v>3.9</v>
      </c>
      <c r="CR23" s="99">
        <v>3.7</v>
      </c>
      <c r="CS23" s="99">
        <v>4</v>
      </c>
      <c r="CT23" s="100"/>
      <c r="CU23" s="100"/>
      <c r="CV23" s="100"/>
      <c r="CW23" s="96"/>
      <c r="CX23" s="97">
        <f t="array" ref="CX23">SUMPRODUCT(B23:CW23*0.25)</f>
        <v>117.23724999999999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2.7</v>
      </c>
      <c r="C28" s="107">
        <f t="shared" si="2"/>
        <v>3.6</v>
      </c>
      <c r="D28" s="107">
        <f t="shared" si="2"/>
        <v>4</v>
      </c>
      <c r="E28" s="107">
        <f t="shared" si="2"/>
        <v>4.7</v>
      </c>
      <c r="F28" s="107">
        <f t="shared" si="2"/>
        <v>5.6</v>
      </c>
      <c r="G28" s="107">
        <f t="shared" si="2"/>
        <v>6.02</v>
      </c>
      <c r="H28" s="107">
        <f t="shared" si="2"/>
        <v>6.68</v>
      </c>
      <c r="I28" s="107">
        <f t="shared" si="2"/>
        <v>7.1800000000000006</v>
      </c>
      <c r="J28" s="107">
        <f t="shared" si="2"/>
        <v>1.58</v>
      </c>
      <c r="K28" s="107">
        <f t="shared" si="2"/>
        <v>1.48</v>
      </c>
      <c r="L28" s="107">
        <f t="shared" si="2"/>
        <v>0.82000000000000006</v>
      </c>
      <c r="M28" s="107">
        <f t="shared" si="2"/>
        <v>0.7</v>
      </c>
      <c r="N28" s="107">
        <f t="shared" si="2"/>
        <v>4.5999999999999996</v>
      </c>
      <c r="O28" s="107">
        <f t="shared" si="2"/>
        <v>4.7</v>
      </c>
      <c r="P28" s="107">
        <f t="shared" si="2"/>
        <v>4.92</v>
      </c>
      <c r="Q28" s="107">
        <f>SUM(Q21:Q27)</f>
        <v>5.9</v>
      </c>
      <c r="R28" s="107">
        <f t="shared" ref="R28:CC28" si="3">SUM(R21:R27)</f>
        <v>6.8</v>
      </c>
      <c r="S28" s="107">
        <f t="shared" si="3"/>
        <v>7.66</v>
      </c>
      <c r="T28" s="107">
        <f t="shared" si="3"/>
        <v>7.5600000000000005</v>
      </c>
      <c r="U28" s="107">
        <f t="shared" si="3"/>
        <v>8.02</v>
      </c>
      <c r="V28" s="107">
        <f t="shared" si="3"/>
        <v>11.120000000000001</v>
      </c>
      <c r="W28" s="107">
        <f t="shared" si="3"/>
        <v>12.86</v>
      </c>
      <c r="X28" s="107">
        <f t="shared" si="3"/>
        <v>14.280000000000001</v>
      </c>
      <c r="Y28" s="107">
        <f t="shared" si="3"/>
        <v>15.239999999999998</v>
      </c>
      <c r="Z28" s="107">
        <f t="shared" si="3"/>
        <v>10.9</v>
      </c>
      <c r="AA28" s="107">
        <f t="shared" si="3"/>
        <v>12.46</v>
      </c>
      <c r="AB28" s="107">
        <f t="shared" si="3"/>
        <v>14.04</v>
      </c>
      <c r="AC28" s="107">
        <f t="shared" si="3"/>
        <v>15.66</v>
      </c>
      <c r="AD28" s="107">
        <f t="shared" si="3"/>
        <v>17.16</v>
      </c>
      <c r="AE28" s="107">
        <f t="shared" si="3"/>
        <v>18.580000000000002</v>
      </c>
      <c r="AF28" s="107">
        <f t="shared" si="3"/>
        <v>18.22</v>
      </c>
      <c r="AG28" s="107">
        <f t="shared" si="3"/>
        <v>27.922999999999998</v>
      </c>
      <c r="AH28" s="107">
        <f t="shared" si="3"/>
        <v>9.8000000000000007</v>
      </c>
      <c r="AI28" s="107">
        <f t="shared" si="3"/>
        <v>15.894</v>
      </c>
      <c r="AJ28" s="107">
        <f t="shared" si="3"/>
        <v>15.074999999999999</v>
      </c>
      <c r="AK28" s="107">
        <f t="shared" si="3"/>
        <v>22.39</v>
      </c>
      <c r="AL28" s="107">
        <f t="shared" si="3"/>
        <v>10.44</v>
      </c>
      <c r="AM28" s="107">
        <f t="shared" si="3"/>
        <v>10.92</v>
      </c>
      <c r="AN28" s="107">
        <f t="shared" si="3"/>
        <v>8.2799999999999994</v>
      </c>
      <c r="AO28" s="107">
        <f t="shared" si="3"/>
        <v>10.678000000000001</v>
      </c>
      <c r="AP28" s="107">
        <f t="shared" si="3"/>
        <v>7.2930000000000001</v>
      </c>
      <c r="AQ28" s="107">
        <f t="shared" si="3"/>
        <v>2.6160000000000001</v>
      </c>
      <c r="AR28" s="107">
        <f t="shared" si="3"/>
        <v>0</v>
      </c>
      <c r="AS28" s="107">
        <f t="shared" si="3"/>
        <v>6.4409999999999998</v>
      </c>
      <c r="AT28" s="107">
        <f t="shared" si="3"/>
        <v>10.42</v>
      </c>
      <c r="AU28" s="107">
        <f t="shared" si="3"/>
        <v>13.42</v>
      </c>
      <c r="AV28" s="107">
        <f t="shared" si="3"/>
        <v>18.923999999999999</v>
      </c>
      <c r="AW28" s="107">
        <f t="shared" si="3"/>
        <v>22.898999999999997</v>
      </c>
      <c r="AX28" s="107">
        <f t="shared" si="3"/>
        <v>20.665999999999997</v>
      </c>
      <c r="AY28" s="107">
        <f t="shared" si="3"/>
        <v>17.472999999999999</v>
      </c>
      <c r="AZ28" s="107">
        <f t="shared" si="3"/>
        <v>17.446999999999999</v>
      </c>
      <c r="BA28" s="107">
        <f t="shared" si="3"/>
        <v>10.61</v>
      </c>
      <c r="BB28" s="107">
        <f t="shared" si="3"/>
        <v>8.9</v>
      </c>
      <c r="BC28" s="107">
        <f t="shared" si="3"/>
        <v>7.8</v>
      </c>
      <c r="BD28" s="107">
        <f t="shared" si="3"/>
        <v>6.8999999999999995</v>
      </c>
      <c r="BE28" s="107">
        <f t="shared" si="3"/>
        <v>5.66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0.56000000000000005</v>
      </c>
      <c r="BQ28" s="107">
        <f t="shared" si="3"/>
        <v>0.52</v>
      </c>
      <c r="BR28" s="107">
        <f t="shared" si="3"/>
        <v>2.2199999999999998</v>
      </c>
      <c r="BS28" s="107">
        <f t="shared" si="3"/>
        <v>2.16</v>
      </c>
      <c r="BT28" s="107">
        <f t="shared" si="3"/>
        <v>1.96</v>
      </c>
      <c r="BU28" s="107">
        <f t="shared" si="3"/>
        <v>1.82</v>
      </c>
      <c r="BV28" s="107">
        <f t="shared" si="3"/>
        <v>0.56000000000000005</v>
      </c>
      <c r="BW28" s="107">
        <f t="shared" si="3"/>
        <v>0.56000000000000005</v>
      </c>
      <c r="BX28" s="107">
        <f t="shared" si="3"/>
        <v>0.56000000000000005</v>
      </c>
      <c r="BY28" s="107">
        <f t="shared" si="3"/>
        <v>0.52</v>
      </c>
      <c r="BZ28" s="107">
        <f t="shared" si="3"/>
        <v>1.08</v>
      </c>
      <c r="CA28" s="107">
        <f t="shared" si="3"/>
        <v>0.56000000000000005</v>
      </c>
      <c r="CB28" s="107">
        <f t="shared" si="3"/>
        <v>1.1599999999999999</v>
      </c>
      <c r="CC28" s="107">
        <f t="shared" si="3"/>
        <v>1.1200000000000001</v>
      </c>
      <c r="CD28" s="107">
        <f t="shared" ref="CD28:CW28" si="4">SUM(CD21:CD27)</f>
        <v>3.08</v>
      </c>
      <c r="CE28" s="107">
        <f t="shared" si="4"/>
        <v>2.38</v>
      </c>
      <c r="CF28" s="107">
        <f t="shared" si="4"/>
        <v>0.62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7.8</v>
      </c>
      <c r="CQ28" s="107">
        <f t="shared" si="4"/>
        <v>7.6</v>
      </c>
      <c r="CR28" s="107">
        <f t="shared" si="4"/>
        <v>7.4</v>
      </c>
      <c r="CS28" s="107">
        <f t="shared" si="4"/>
        <v>7.8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154.16225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107.33</v>
      </c>
      <c r="C32" s="94">
        <v>111.46299999999999</v>
      </c>
      <c r="D32" s="94">
        <v>111.11499999999999</v>
      </c>
      <c r="E32" s="94">
        <v>60.015999999999998</v>
      </c>
      <c r="F32" s="94">
        <v>96.356999999999999</v>
      </c>
      <c r="G32" s="94">
        <v>10.494999999999999</v>
      </c>
      <c r="H32" s="94">
        <v>10.335000000000001</v>
      </c>
      <c r="I32" s="94">
        <v>13.718</v>
      </c>
      <c r="J32" s="94">
        <v>7.649</v>
      </c>
      <c r="K32" s="94">
        <v>12.337</v>
      </c>
      <c r="L32" s="94">
        <v>5.524</v>
      </c>
      <c r="M32" s="94">
        <v>3.2909999999999999</v>
      </c>
      <c r="N32" s="94">
        <v>81.846999999999994</v>
      </c>
      <c r="O32" s="94">
        <v>48.365000000000002</v>
      </c>
      <c r="P32" s="94">
        <v>42.155000000000001</v>
      </c>
      <c r="Q32" s="94">
        <v>41.838000000000001</v>
      </c>
      <c r="R32" s="94">
        <v>107.90600000000001</v>
      </c>
      <c r="S32" s="94">
        <v>98.718999999999994</v>
      </c>
      <c r="T32" s="94">
        <v>123.52</v>
      </c>
      <c r="U32" s="94">
        <v>113.751</v>
      </c>
      <c r="V32" s="94">
        <v>131.66</v>
      </c>
      <c r="W32" s="94">
        <v>132.67099999999999</v>
      </c>
      <c r="X32" s="94">
        <v>133.65100000000001</v>
      </c>
      <c r="Y32" s="94">
        <v>134.17099999999999</v>
      </c>
      <c r="Z32" s="94">
        <v>111.857</v>
      </c>
      <c r="AA32" s="94">
        <v>56.026000000000003</v>
      </c>
      <c r="AB32" s="94">
        <v>46.228999999999999</v>
      </c>
      <c r="AC32" s="94">
        <v>51.381</v>
      </c>
      <c r="AD32" s="94">
        <v>58.417999999999999</v>
      </c>
      <c r="AE32" s="94">
        <v>104.21599999999999</v>
      </c>
      <c r="AF32" s="94">
        <v>69.980999999999995</v>
      </c>
      <c r="AG32" s="94">
        <v>58.741999999999997</v>
      </c>
      <c r="AH32" s="94">
        <v>50.52</v>
      </c>
      <c r="AI32" s="94">
        <v>16.231999999999999</v>
      </c>
      <c r="AJ32" s="94">
        <v>15.446999999999999</v>
      </c>
      <c r="AK32" s="94">
        <v>23.306000000000001</v>
      </c>
      <c r="AL32" s="94">
        <v>10.737</v>
      </c>
      <c r="AM32" s="94">
        <v>11.170999999999999</v>
      </c>
      <c r="AN32" s="94">
        <v>22.305</v>
      </c>
      <c r="AO32" s="94">
        <v>30.256</v>
      </c>
      <c r="AP32" s="94">
        <v>28.085000000000001</v>
      </c>
      <c r="AQ32" s="94">
        <v>23.623000000000001</v>
      </c>
      <c r="AR32" s="94">
        <v>21.431000000000001</v>
      </c>
      <c r="AS32" s="94">
        <v>30.629000000000001</v>
      </c>
      <c r="AT32" s="94">
        <v>10.715999999999999</v>
      </c>
      <c r="AU32" s="94">
        <v>13.42</v>
      </c>
      <c r="AV32" s="94">
        <v>43.249000000000002</v>
      </c>
      <c r="AW32" s="94">
        <v>48.255000000000003</v>
      </c>
      <c r="AX32" s="94">
        <v>45.18</v>
      </c>
      <c r="AY32" s="94">
        <v>41.823</v>
      </c>
      <c r="AZ32" s="94">
        <v>44.61</v>
      </c>
      <c r="BA32" s="94">
        <v>37.497</v>
      </c>
      <c r="BB32" s="94">
        <v>32.566000000000003</v>
      </c>
      <c r="BC32" s="94">
        <v>34.185000000000002</v>
      </c>
      <c r="BD32" s="94">
        <v>29.209</v>
      </c>
      <c r="BE32" s="94">
        <v>27.001999999999999</v>
      </c>
      <c r="BF32" s="94">
        <v>40.329000000000001</v>
      </c>
      <c r="BG32" s="94">
        <v>40.771999999999998</v>
      </c>
      <c r="BH32" s="94">
        <v>33.124000000000002</v>
      </c>
      <c r="BI32" s="94">
        <v>27.561</v>
      </c>
      <c r="BJ32" s="94">
        <v>39.594999999999999</v>
      </c>
      <c r="BK32" s="94">
        <v>36.222999999999999</v>
      </c>
      <c r="BL32" s="94">
        <v>50.622999999999998</v>
      </c>
      <c r="BM32" s="94">
        <v>32.837000000000003</v>
      </c>
      <c r="BN32" s="94">
        <v>29.87</v>
      </c>
      <c r="BO32" s="94">
        <v>27.585000000000001</v>
      </c>
      <c r="BP32" s="94">
        <v>6.06</v>
      </c>
      <c r="BQ32" s="94">
        <v>61.88</v>
      </c>
      <c r="BR32" s="94">
        <v>2.5339999999999998</v>
      </c>
      <c r="BS32" s="94">
        <v>2.423</v>
      </c>
      <c r="BT32" s="94">
        <v>43.173999999999999</v>
      </c>
      <c r="BU32" s="94">
        <v>35.110999999999997</v>
      </c>
      <c r="BV32" s="94">
        <v>56.396999999999998</v>
      </c>
      <c r="BW32" s="94">
        <v>28.608000000000001</v>
      </c>
      <c r="BX32" s="94">
        <v>48.356999999999999</v>
      </c>
      <c r="BY32" s="94">
        <v>77.192999999999998</v>
      </c>
      <c r="BZ32" s="94">
        <v>1.08</v>
      </c>
      <c r="CA32" s="94">
        <v>1.4950000000000001</v>
      </c>
      <c r="CB32" s="94">
        <v>1.1599999999999999</v>
      </c>
      <c r="CC32" s="94">
        <v>1.1200000000000001</v>
      </c>
      <c r="CD32" s="94">
        <v>3.08</v>
      </c>
      <c r="CE32" s="94">
        <v>2.38</v>
      </c>
      <c r="CF32" s="94">
        <v>0.62</v>
      </c>
      <c r="CG32" s="94">
        <v>5.359</v>
      </c>
      <c r="CH32" s="94">
        <v>119.78100000000001</v>
      </c>
      <c r="CI32" s="94">
        <v>103.767</v>
      </c>
      <c r="CJ32" s="94">
        <v>122</v>
      </c>
      <c r="CK32" s="94">
        <v>90.677999999999997</v>
      </c>
      <c r="CL32" s="94">
        <v>79.108999999999995</v>
      </c>
      <c r="CM32" s="94">
        <v>122</v>
      </c>
      <c r="CN32" s="94">
        <v>85.88</v>
      </c>
      <c r="CO32" s="94">
        <v>16.411000000000001</v>
      </c>
      <c r="CP32" s="94">
        <v>38.247999999999998</v>
      </c>
      <c r="CQ32" s="94">
        <v>7.7370000000000001</v>
      </c>
      <c r="CR32" s="94">
        <v>7.4809999999999999</v>
      </c>
      <c r="CS32" s="94">
        <v>56.581000000000003</v>
      </c>
      <c r="CT32" s="95"/>
      <c r="CU32" s="95"/>
      <c r="CV32" s="95"/>
      <c r="CW32" s="96"/>
      <c r="CX32" s="97">
        <f t="array" ref="CX32">SUMPRODUCT(B32:CW32*0.25)</f>
        <v>1143.6027499999996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107.33</v>
      </c>
      <c r="C34" s="77">
        <f t="shared" ref="C34:BN34" si="5">SUM(C31:C33)</f>
        <v>111.46299999999999</v>
      </c>
      <c r="D34" s="77">
        <f t="shared" si="5"/>
        <v>111.11499999999999</v>
      </c>
      <c r="E34" s="77">
        <f t="shared" si="5"/>
        <v>60.015999999999998</v>
      </c>
      <c r="F34" s="77">
        <f t="shared" si="5"/>
        <v>96.356999999999999</v>
      </c>
      <c r="G34" s="77">
        <f t="shared" si="5"/>
        <v>10.494999999999999</v>
      </c>
      <c r="H34" s="77">
        <f t="shared" si="5"/>
        <v>10.335000000000001</v>
      </c>
      <c r="I34" s="77">
        <f t="shared" si="5"/>
        <v>13.718</v>
      </c>
      <c r="J34" s="77">
        <f t="shared" si="5"/>
        <v>7.649</v>
      </c>
      <c r="K34" s="77">
        <f t="shared" si="5"/>
        <v>12.337</v>
      </c>
      <c r="L34" s="77">
        <f t="shared" si="5"/>
        <v>5.524</v>
      </c>
      <c r="M34" s="77">
        <f t="shared" si="5"/>
        <v>3.2909999999999999</v>
      </c>
      <c r="N34" s="77">
        <f t="shared" si="5"/>
        <v>81.846999999999994</v>
      </c>
      <c r="O34" s="77">
        <f t="shared" si="5"/>
        <v>48.365000000000002</v>
      </c>
      <c r="P34" s="77">
        <f t="shared" si="5"/>
        <v>42.155000000000001</v>
      </c>
      <c r="Q34" s="77">
        <f t="shared" si="5"/>
        <v>41.838000000000001</v>
      </c>
      <c r="R34" s="77">
        <f t="shared" si="5"/>
        <v>107.90600000000001</v>
      </c>
      <c r="S34" s="77">
        <f t="shared" si="5"/>
        <v>98.718999999999994</v>
      </c>
      <c r="T34" s="77">
        <f t="shared" si="5"/>
        <v>123.52</v>
      </c>
      <c r="U34" s="77">
        <f t="shared" si="5"/>
        <v>113.751</v>
      </c>
      <c r="V34" s="77">
        <f t="shared" si="5"/>
        <v>131.66</v>
      </c>
      <c r="W34" s="77">
        <f t="shared" si="5"/>
        <v>132.67099999999999</v>
      </c>
      <c r="X34" s="77">
        <f t="shared" si="5"/>
        <v>133.65100000000001</v>
      </c>
      <c r="Y34" s="77">
        <f t="shared" si="5"/>
        <v>134.17099999999999</v>
      </c>
      <c r="Z34" s="77">
        <f t="shared" si="5"/>
        <v>111.857</v>
      </c>
      <c r="AA34" s="77">
        <f t="shared" si="5"/>
        <v>56.026000000000003</v>
      </c>
      <c r="AB34" s="77">
        <f t="shared" si="5"/>
        <v>46.228999999999999</v>
      </c>
      <c r="AC34" s="77">
        <f t="shared" si="5"/>
        <v>51.381</v>
      </c>
      <c r="AD34" s="77">
        <f t="shared" si="5"/>
        <v>58.417999999999999</v>
      </c>
      <c r="AE34" s="77">
        <f t="shared" si="5"/>
        <v>104.21599999999999</v>
      </c>
      <c r="AF34" s="77">
        <f t="shared" si="5"/>
        <v>69.980999999999995</v>
      </c>
      <c r="AG34" s="77">
        <f t="shared" si="5"/>
        <v>58.741999999999997</v>
      </c>
      <c r="AH34" s="77">
        <f t="shared" si="5"/>
        <v>50.52</v>
      </c>
      <c r="AI34" s="77">
        <f t="shared" si="5"/>
        <v>16.231999999999999</v>
      </c>
      <c r="AJ34" s="77">
        <f t="shared" si="5"/>
        <v>15.446999999999999</v>
      </c>
      <c r="AK34" s="77">
        <f t="shared" si="5"/>
        <v>23.306000000000001</v>
      </c>
      <c r="AL34" s="77">
        <f t="shared" si="5"/>
        <v>10.737</v>
      </c>
      <c r="AM34" s="77">
        <f t="shared" si="5"/>
        <v>11.170999999999999</v>
      </c>
      <c r="AN34" s="77">
        <f t="shared" si="5"/>
        <v>22.305</v>
      </c>
      <c r="AO34" s="77">
        <f t="shared" si="5"/>
        <v>30.256</v>
      </c>
      <c r="AP34" s="77">
        <f t="shared" si="5"/>
        <v>28.085000000000001</v>
      </c>
      <c r="AQ34" s="77">
        <f t="shared" si="5"/>
        <v>23.623000000000001</v>
      </c>
      <c r="AR34" s="77">
        <f t="shared" si="5"/>
        <v>21.431000000000001</v>
      </c>
      <c r="AS34" s="77">
        <f t="shared" si="5"/>
        <v>30.629000000000001</v>
      </c>
      <c r="AT34" s="77">
        <f t="shared" si="5"/>
        <v>10.715999999999999</v>
      </c>
      <c r="AU34" s="77">
        <f t="shared" si="5"/>
        <v>13.42</v>
      </c>
      <c r="AV34" s="77">
        <f t="shared" si="5"/>
        <v>43.249000000000002</v>
      </c>
      <c r="AW34" s="77">
        <f t="shared" si="5"/>
        <v>48.255000000000003</v>
      </c>
      <c r="AX34" s="77">
        <f t="shared" si="5"/>
        <v>45.18</v>
      </c>
      <c r="AY34" s="77">
        <f t="shared" si="5"/>
        <v>41.823</v>
      </c>
      <c r="AZ34" s="77">
        <f t="shared" si="5"/>
        <v>44.61</v>
      </c>
      <c r="BA34" s="77">
        <f t="shared" si="5"/>
        <v>37.497</v>
      </c>
      <c r="BB34" s="77">
        <f t="shared" si="5"/>
        <v>32.566000000000003</v>
      </c>
      <c r="BC34" s="77">
        <f t="shared" si="5"/>
        <v>34.185000000000002</v>
      </c>
      <c r="BD34" s="77">
        <f t="shared" si="5"/>
        <v>29.209</v>
      </c>
      <c r="BE34" s="77">
        <f t="shared" si="5"/>
        <v>27.001999999999999</v>
      </c>
      <c r="BF34" s="77">
        <f t="shared" si="5"/>
        <v>40.329000000000001</v>
      </c>
      <c r="BG34" s="77">
        <f t="shared" si="5"/>
        <v>40.771999999999998</v>
      </c>
      <c r="BH34" s="77">
        <f t="shared" si="5"/>
        <v>33.124000000000002</v>
      </c>
      <c r="BI34" s="77">
        <f t="shared" si="5"/>
        <v>27.561</v>
      </c>
      <c r="BJ34" s="77">
        <f t="shared" si="5"/>
        <v>39.594999999999999</v>
      </c>
      <c r="BK34" s="77">
        <f t="shared" si="5"/>
        <v>36.222999999999999</v>
      </c>
      <c r="BL34" s="77">
        <f t="shared" si="5"/>
        <v>50.622999999999998</v>
      </c>
      <c r="BM34" s="77">
        <f t="shared" si="5"/>
        <v>32.837000000000003</v>
      </c>
      <c r="BN34" s="77">
        <f t="shared" si="5"/>
        <v>29.87</v>
      </c>
      <c r="BO34" s="77">
        <f t="shared" ref="BO34:CW34" si="6">SUM(BO31:BO33)</f>
        <v>27.585000000000001</v>
      </c>
      <c r="BP34" s="77">
        <f t="shared" si="6"/>
        <v>6.06</v>
      </c>
      <c r="BQ34" s="77">
        <f t="shared" si="6"/>
        <v>61.88</v>
      </c>
      <c r="BR34" s="77">
        <f t="shared" si="6"/>
        <v>2.5339999999999998</v>
      </c>
      <c r="BS34" s="77">
        <f t="shared" si="6"/>
        <v>2.423</v>
      </c>
      <c r="BT34" s="77">
        <f t="shared" si="6"/>
        <v>43.173999999999999</v>
      </c>
      <c r="BU34" s="77">
        <f t="shared" si="6"/>
        <v>35.110999999999997</v>
      </c>
      <c r="BV34" s="77">
        <f t="shared" si="6"/>
        <v>56.396999999999998</v>
      </c>
      <c r="BW34" s="77">
        <f t="shared" si="6"/>
        <v>28.608000000000001</v>
      </c>
      <c r="BX34" s="77">
        <f t="shared" si="6"/>
        <v>48.356999999999999</v>
      </c>
      <c r="BY34" s="77">
        <f t="shared" si="6"/>
        <v>77.192999999999998</v>
      </c>
      <c r="BZ34" s="77">
        <f t="shared" si="6"/>
        <v>1.08</v>
      </c>
      <c r="CA34" s="77">
        <f t="shared" si="6"/>
        <v>1.4950000000000001</v>
      </c>
      <c r="CB34" s="77">
        <f t="shared" si="6"/>
        <v>1.1599999999999999</v>
      </c>
      <c r="CC34" s="77">
        <f t="shared" si="6"/>
        <v>1.1200000000000001</v>
      </c>
      <c r="CD34" s="77">
        <f t="shared" si="6"/>
        <v>3.08</v>
      </c>
      <c r="CE34" s="77">
        <f t="shared" si="6"/>
        <v>2.38</v>
      </c>
      <c r="CF34" s="77">
        <f t="shared" si="6"/>
        <v>0.62</v>
      </c>
      <c r="CG34" s="77">
        <f t="shared" si="6"/>
        <v>5.359</v>
      </c>
      <c r="CH34" s="77">
        <f t="shared" si="6"/>
        <v>119.78100000000001</v>
      </c>
      <c r="CI34" s="77">
        <f t="shared" si="6"/>
        <v>103.767</v>
      </c>
      <c r="CJ34" s="77">
        <f t="shared" si="6"/>
        <v>122</v>
      </c>
      <c r="CK34" s="77">
        <f t="shared" si="6"/>
        <v>90.677999999999997</v>
      </c>
      <c r="CL34" s="77">
        <f t="shared" si="6"/>
        <v>79.108999999999995</v>
      </c>
      <c r="CM34" s="77">
        <f t="shared" si="6"/>
        <v>122</v>
      </c>
      <c r="CN34" s="77">
        <f t="shared" si="6"/>
        <v>85.88</v>
      </c>
      <c r="CO34" s="77">
        <f t="shared" si="6"/>
        <v>16.411000000000001</v>
      </c>
      <c r="CP34" s="77">
        <f t="shared" si="6"/>
        <v>38.247999999999998</v>
      </c>
      <c r="CQ34" s="77">
        <f t="shared" si="6"/>
        <v>7.7370000000000001</v>
      </c>
      <c r="CR34" s="77">
        <f t="shared" si="6"/>
        <v>7.4809999999999999</v>
      </c>
      <c r="CS34" s="77">
        <f t="shared" si="6"/>
        <v>56.581000000000003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1143.6027499999996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0.7</v>
      </c>
      <c r="O39" s="120">
        <v>0.7</v>
      </c>
      <c r="P39" s="120"/>
      <c r="Q39" s="120">
        <v>0.4</v>
      </c>
      <c r="R39" s="120"/>
      <c r="S39" s="120"/>
      <c r="T39" s="120">
        <v>0.8</v>
      </c>
      <c r="U39" s="120">
        <v>0.6</v>
      </c>
      <c r="V39" s="120">
        <v>8.3000000000000007</v>
      </c>
      <c r="W39" s="120">
        <v>8.1999999999999993</v>
      </c>
      <c r="X39" s="120">
        <v>0.3</v>
      </c>
      <c r="Y39" s="120">
        <v>0.6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49</v>
      </c>
      <c r="AM39" s="120">
        <v>23.3</v>
      </c>
      <c r="AN39" s="120">
        <v>15.1</v>
      </c>
      <c r="AO39" s="120">
        <v>9.8000000000000007</v>
      </c>
      <c r="AP39" s="120">
        <v>38.700000000000003</v>
      </c>
      <c r="AQ39" s="120">
        <v>45.6</v>
      </c>
      <c r="AR39" s="120">
        <v>47.7</v>
      </c>
      <c r="AS39" s="120">
        <v>52.9</v>
      </c>
      <c r="AT39" s="120">
        <v>65</v>
      </c>
      <c r="AU39" s="120">
        <v>63.1</v>
      </c>
      <c r="AV39" s="120">
        <v>34.200000000000003</v>
      </c>
      <c r="AW39" s="120">
        <v>30.8</v>
      </c>
      <c r="AX39" s="120">
        <v>33.799999999999997</v>
      </c>
      <c r="AY39" s="120">
        <v>36.700000000000003</v>
      </c>
      <c r="AZ39" s="120">
        <v>32</v>
      </c>
      <c r="BA39" s="120">
        <v>37.200000000000003</v>
      </c>
      <c r="BB39" s="120">
        <v>34.700000000000003</v>
      </c>
      <c r="BC39" s="120">
        <v>29.1</v>
      </c>
      <c r="BD39" s="120">
        <v>33.9</v>
      </c>
      <c r="BE39" s="120">
        <v>46</v>
      </c>
      <c r="BF39" s="120">
        <v>29.4</v>
      </c>
      <c r="BG39" s="120">
        <v>29.6</v>
      </c>
      <c r="BH39" s="120">
        <v>38.9</v>
      </c>
      <c r="BI39" s="120">
        <v>43.5</v>
      </c>
      <c r="BJ39" s="120">
        <v>42.8</v>
      </c>
      <c r="BK39" s="120">
        <v>45.1</v>
      </c>
      <c r="BL39" s="120">
        <v>30</v>
      </c>
      <c r="BM39" s="120">
        <v>47.9</v>
      </c>
      <c r="BN39" s="120">
        <v>49.2</v>
      </c>
      <c r="BO39" s="120">
        <v>50.3</v>
      </c>
      <c r="BP39" s="120">
        <v>14.3</v>
      </c>
      <c r="BQ39" s="120">
        <v>4.4000000000000004</v>
      </c>
      <c r="BR39" s="120">
        <v>1.4</v>
      </c>
      <c r="BS39" s="120">
        <v>0.9</v>
      </c>
      <c r="BT39" s="120">
        <v>10.7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4.8</v>
      </c>
      <c r="CM39" s="120">
        <v>0.9</v>
      </c>
      <c r="CN39" s="120">
        <v>0.5</v>
      </c>
      <c r="CO39" s="120">
        <v>24.3</v>
      </c>
      <c r="CP39" s="120">
        <v>0.9</v>
      </c>
      <c r="CQ39" s="120">
        <v>8.5</v>
      </c>
      <c r="CR39" s="120">
        <v>8.3000000000000007</v>
      </c>
      <c r="CS39" s="120"/>
      <c r="CT39" s="122"/>
      <c r="CU39" s="122"/>
      <c r="CV39" s="122"/>
      <c r="CW39" s="121"/>
      <c r="CX39" s="97">
        <f t="array" ref="CX39">SUMPRODUCT(B39:CW39*0.25)</f>
        <v>316.4500000000001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>
        <v>85.7</v>
      </c>
      <c r="G41" s="120">
        <v>85.7</v>
      </c>
      <c r="H41" s="120">
        <v>85.7</v>
      </c>
      <c r="I41" s="120">
        <v>85.7</v>
      </c>
      <c r="J41" s="120">
        <v>93.5</v>
      </c>
      <c r="K41" s="120">
        <v>93.5</v>
      </c>
      <c r="L41" s="120">
        <v>93.5</v>
      </c>
      <c r="M41" s="120">
        <v>93.5</v>
      </c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63.2</v>
      </c>
      <c r="AA41" s="120">
        <v>63.2</v>
      </c>
      <c r="AB41" s="120">
        <v>63.2</v>
      </c>
      <c r="AC41" s="120">
        <v>63.2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98.3</v>
      </c>
      <c r="BS41" s="120">
        <v>98.3</v>
      </c>
      <c r="BT41" s="120">
        <v>98.3</v>
      </c>
      <c r="BU41" s="120">
        <v>98.3</v>
      </c>
      <c r="BV41" s="120">
        <v>139.6</v>
      </c>
      <c r="BW41" s="120">
        <v>139.6</v>
      </c>
      <c r="BX41" s="120">
        <v>139.6</v>
      </c>
      <c r="BY41" s="120">
        <v>139.6</v>
      </c>
      <c r="BZ41" s="120">
        <v>157.5</v>
      </c>
      <c r="CA41" s="120">
        <v>157.5</v>
      </c>
      <c r="CB41" s="120">
        <v>157.5</v>
      </c>
      <c r="CC41" s="120">
        <v>157.5</v>
      </c>
      <c r="CD41" s="120">
        <v>154.6</v>
      </c>
      <c r="CE41" s="120">
        <v>154.6</v>
      </c>
      <c r="CF41" s="120">
        <v>154.6</v>
      </c>
      <c r="CG41" s="120">
        <v>154.6</v>
      </c>
      <c r="CH41" s="120">
        <v>74.2</v>
      </c>
      <c r="CI41" s="120">
        <v>74.2</v>
      </c>
      <c r="CJ41" s="120">
        <v>74.2</v>
      </c>
      <c r="CK41" s="120">
        <v>74.2</v>
      </c>
      <c r="CL41" s="120"/>
      <c r="CM41" s="120"/>
      <c r="CN41" s="120"/>
      <c r="CO41" s="120"/>
      <c r="CP41" s="120">
        <v>21.9</v>
      </c>
      <c r="CQ41" s="120">
        <v>21.9</v>
      </c>
      <c r="CR41" s="120">
        <v>21.9</v>
      </c>
      <c r="CS41" s="120">
        <v>21.9</v>
      </c>
      <c r="CT41" s="122"/>
      <c r="CU41" s="122"/>
      <c r="CV41" s="122"/>
      <c r="CW41" s="121"/>
      <c r="CX41" s="97">
        <f t="array" ref="CX41">SUMPRODUCT(B41:CW41*0.25)</f>
        <v>888.49999999999977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85.7</v>
      </c>
      <c r="G42" s="107">
        <f t="shared" si="7"/>
        <v>85.7</v>
      </c>
      <c r="H42" s="107">
        <f t="shared" si="7"/>
        <v>85.7</v>
      </c>
      <c r="I42" s="107">
        <f t="shared" si="7"/>
        <v>85.7</v>
      </c>
      <c r="J42" s="107">
        <f t="shared" si="7"/>
        <v>93.5</v>
      </c>
      <c r="K42" s="107">
        <f t="shared" si="7"/>
        <v>93.5</v>
      </c>
      <c r="L42" s="107">
        <f t="shared" si="7"/>
        <v>93.5</v>
      </c>
      <c r="M42" s="107">
        <f t="shared" si="7"/>
        <v>93.5</v>
      </c>
      <c r="N42" s="107">
        <f t="shared" si="7"/>
        <v>0.7</v>
      </c>
      <c r="O42" s="107">
        <f t="shared" si="7"/>
        <v>0.7</v>
      </c>
      <c r="P42" s="107">
        <f t="shared" si="7"/>
        <v>0</v>
      </c>
      <c r="Q42" s="107">
        <f t="shared" si="7"/>
        <v>0.4</v>
      </c>
      <c r="R42" s="107">
        <f t="shared" si="7"/>
        <v>0</v>
      </c>
      <c r="S42" s="107">
        <f t="shared" si="7"/>
        <v>0</v>
      </c>
      <c r="T42" s="107">
        <f t="shared" si="7"/>
        <v>0.8</v>
      </c>
      <c r="U42" s="107">
        <f t="shared" si="7"/>
        <v>0.6</v>
      </c>
      <c r="V42" s="107">
        <f t="shared" si="7"/>
        <v>8.3000000000000007</v>
      </c>
      <c r="W42" s="107">
        <f t="shared" si="7"/>
        <v>8.1999999999999993</v>
      </c>
      <c r="X42" s="107">
        <f t="shared" si="7"/>
        <v>0.3</v>
      </c>
      <c r="Y42" s="107">
        <f t="shared" si="7"/>
        <v>0.6</v>
      </c>
      <c r="Z42" s="107">
        <f t="shared" si="7"/>
        <v>63.2</v>
      </c>
      <c r="AA42" s="107">
        <f t="shared" si="7"/>
        <v>63.2</v>
      </c>
      <c r="AB42" s="107">
        <f t="shared" si="7"/>
        <v>63.2</v>
      </c>
      <c r="AC42" s="107">
        <f t="shared" si="7"/>
        <v>63.2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49</v>
      </c>
      <c r="AM42" s="107">
        <f t="shared" si="7"/>
        <v>23.3</v>
      </c>
      <c r="AN42" s="107">
        <f t="shared" si="7"/>
        <v>15.1</v>
      </c>
      <c r="AO42" s="107">
        <f t="shared" si="7"/>
        <v>9.8000000000000007</v>
      </c>
      <c r="AP42" s="107">
        <f t="shared" si="7"/>
        <v>38.700000000000003</v>
      </c>
      <c r="AQ42" s="107">
        <f t="shared" si="7"/>
        <v>45.6</v>
      </c>
      <c r="AR42" s="107">
        <f t="shared" si="7"/>
        <v>47.7</v>
      </c>
      <c r="AS42" s="107">
        <f t="shared" si="7"/>
        <v>52.9</v>
      </c>
      <c r="AT42" s="107">
        <f t="shared" si="7"/>
        <v>65</v>
      </c>
      <c r="AU42" s="107">
        <f t="shared" si="7"/>
        <v>63.1</v>
      </c>
      <c r="AV42" s="107">
        <f t="shared" si="7"/>
        <v>34.200000000000003</v>
      </c>
      <c r="AW42" s="107">
        <f t="shared" si="7"/>
        <v>30.8</v>
      </c>
      <c r="AX42" s="107">
        <f t="shared" si="7"/>
        <v>33.799999999999997</v>
      </c>
      <c r="AY42" s="107">
        <f t="shared" si="7"/>
        <v>36.700000000000003</v>
      </c>
      <c r="AZ42" s="107">
        <f t="shared" si="7"/>
        <v>32</v>
      </c>
      <c r="BA42" s="107">
        <f t="shared" si="7"/>
        <v>37.200000000000003</v>
      </c>
      <c r="BB42" s="107">
        <f t="shared" si="7"/>
        <v>34.700000000000003</v>
      </c>
      <c r="BC42" s="107">
        <f t="shared" si="7"/>
        <v>29.1</v>
      </c>
      <c r="BD42" s="107">
        <f t="shared" si="7"/>
        <v>33.9</v>
      </c>
      <c r="BE42" s="107">
        <f t="shared" si="7"/>
        <v>46</v>
      </c>
      <c r="BF42" s="107">
        <f t="shared" si="7"/>
        <v>29.4</v>
      </c>
      <c r="BG42" s="107">
        <f t="shared" si="7"/>
        <v>29.6</v>
      </c>
      <c r="BH42" s="107">
        <f t="shared" si="7"/>
        <v>38.9</v>
      </c>
      <c r="BI42" s="107">
        <f t="shared" si="7"/>
        <v>43.5</v>
      </c>
      <c r="BJ42" s="107">
        <f t="shared" si="7"/>
        <v>42.8</v>
      </c>
      <c r="BK42" s="107">
        <f t="shared" si="7"/>
        <v>45.1</v>
      </c>
      <c r="BL42" s="107">
        <f t="shared" si="7"/>
        <v>30</v>
      </c>
      <c r="BM42" s="107">
        <f t="shared" si="7"/>
        <v>47.9</v>
      </c>
      <c r="BN42" s="107">
        <f t="shared" si="7"/>
        <v>49.2</v>
      </c>
      <c r="BO42" s="107">
        <f t="shared" ref="BO42:CW42" si="8">SUM(BO37:BO41)</f>
        <v>50.3</v>
      </c>
      <c r="BP42" s="107">
        <f t="shared" si="8"/>
        <v>14.3</v>
      </c>
      <c r="BQ42" s="107">
        <f t="shared" si="8"/>
        <v>4.4000000000000004</v>
      </c>
      <c r="BR42" s="107">
        <f t="shared" si="8"/>
        <v>99.7</v>
      </c>
      <c r="BS42" s="107">
        <f t="shared" si="8"/>
        <v>99.2</v>
      </c>
      <c r="BT42" s="107">
        <f t="shared" si="8"/>
        <v>109</v>
      </c>
      <c r="BU42" s="107">
        <f t="shared" si="8"/>
        <v>98.3</v>
      </c>
      <c r="BV42" s="107">
        <f t="shared" si="8"/>
        <v>139.6</v>
      </c>
      <c r="BW42" s="107">
        <f t="shared" si="8"/>
        <v>139.6</v>
      </c>
      <c r="BX42" s="107">
        <f t="shared" si="8"/>
        <v>139.6</v>
      </c>
      <c r="BY42" s="107">
        <f t="shared" si="8"/>
        <v>139.6</v>
      </c>
      <c r="BZ42" s="107">
        <f t="shared" si="8"/>
        <v>157.5</v>
      </c>
      <c r="CA42" s="107">
        <f t="shared" si="8"/>
        <v>157.5</v>
      </c>
      <c r="CB42" s="107">
        <f t="shared" si="8"/>
        <v>157.5</v>
      </c>
      <c r="CC42" s="107">
        <f t="shared" si="8"/>
        <v>157.5</v>
      </c>
      <c r="CD42" s="107">
        <f t="shared" si="8"/>
        <v>154.6</v>
      </c>
      <c r="CE42" s="107">
        <f t="shared" si="8"/>
        <v>154.6</v>
      </c>
      <c r="CF42" s="107">
        <f t="shared" si="8"/>
        <v>154.6</v>
      </c>
      <c r="CG42" s="107">
        <f t="shared" si="8"/>
        <v>154.6</v>
      </c>
      <c r="CH42" s="107">
        <f t="shared" si="8"/>
        <v>74.2</v>
      </c>
      <c r="CI42" s="107">
        <f t="shared" si="8"/>
        <v>74.2</v>
      </c>
      <c r="CJ42" s="107">
        <f t="shared" si="8"/>
        <v>74.2</v>
      </c>
      <c r="CK42" s="107">
        <f t="shared" si="8"/>
        <v>74.2</v>
      </c>
      <c r="CL42" s="107">
        <f t="shared" si="8"/>
        <v>4.8</v>
      </c>
      <c r="CM42" s="107">
        <f t="shared" si="8"/>
        <v>0.9</v>
      </c>
      <c r="CN42" s="107">
        <f t="shared" si="8"/>
        <v>0.5</v>
      </c>
      <c r="CO42" s="107">
        <f t="shared" si="8"/>
        <v>24.3</v>
      </c>
      <c r="CP42" s="107">
        <f t="shared" si="8"/>
        <v>22.799999999999997</v>
      </c>
      <c r="CQ42" s="107">
        <f t="shared" si="8"/>
        <v>30.4</v>
      </c>
      <c r="CR42" s="107">
        <f t="shared" si="8"/>
        <v>30.2</v>
      </c>
      <c r="CS42" s="107">
        <f t="shared" si="8"/>
        <v>21.9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1204.9499999999998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0.7</v>
      </c>
      <c r="O47" s="120">
        <v>0.7</v>
      </c>
      <c r="P47" s="120"/>
      <c r="Q47" s="120">
        <v>0.4</v>
      </c>
      <c r="R47" s="120"/>
      <c r="S47" s="120"/>
      <c r="T47" s="120">
        <v>0.8</v>
      </c>
      <c r="U47" s="120">
        <v>0.6</v>
      </c>
      <c r="V47" s="120">
        <v>8.3000000000000007</v>
      </c>
      <c r="W47" s="120">
        <v>8.1999999999999993</v>
      </c>
      <c r="X47" s="120">
        <v>0.3</v>
      </c>
      <c r="Y47" s="120">
        <v>0.6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49</v>
      </c>
      <c r="AM47" s="120">
        <v>23.3</v>
      </c>
      <c r="AN47" s="120">
        <v>15.1</v>
      </c>
      <c r="AO47" s="120">
        <v>9.8000000000000007</v>
      </c>
      <c r="AP47" s="120">
        <v>38.700000000000003</v>
      </c>
      <c r="AQ47" s="120">
        <v>45.6</v>
      </c>
      <c r="AR47" s="120">
        <v>47.7</v>
      </c>
      <c r="AS47" s="120">
        <v>52.9</v>
      </c>
      <c r="AT47" s="120">
        <v>65</v>
      </c>
      <c r="AU47" s="120">
        <v>63.1</v>
      </c>
      <c r="AV47" s="120">
        <v>34.200000000000003</v>
      </c>
      <c r="AW47" s="120">
        <v>30.8</v>
      </c>
      <c r="AX47" s="120">
        <v>33.799999999999997</v>
      </c>
      <c r="AY47" s="120">
        <v>36.700000000000003</v>
      </c>
      <c r="AZ47" s="120">
        <v>32</v>
      </c>
      <c r="BA47" s="120">
        <v>37.200000000000003</v>
      </c>
      <c r="BB47" s="120">
        <v>34.700000000000003</v>
      </c>
      <c r="BC47" s="120">
        <v>29.1</v>
      </c>
      <c r="BD47" s="120">
        <v>33.9</v>
      </c>
      <c r="BE47" s="120">
        <v>46</v>
      </c>
      <c r="BF47" s="120">
        <v>29.4</v>
      </c>
      <c r="BG47" s="120">
        <v>29.6</v>
      </c>
      <c r="BH47" s="120">
        <v>38.9</v>
      </c>
      <c r="BI47" s="120">
        <v>43.5</v>
      </c>
      <c r="BJ47" s="120">
        <v>42.8</v>
      </c>
      <c r="BK47" s="120">
        <v>45.1</v>
      </c>
      <c r="BL47" s="120">
        <v>30</v>
      </c>
      <c r="BM47" s="120">
        <v>47.9</v>
      </c>
      <c r="BN47" s="120">
        <v>49.2</v>
      </c>
      <c r="BO47" s="120">
        <v>50.3</v>
      </c>
      <c r="BP47" s="120">
        <v>14.3</v>
      </c>
      <c r="BQ47" s="120">
        <v>4.4000000000000004</v>
      </c>
      <c r="BR47" s="120">
        <v>1.4</v>
      </c>
      <c r="BS47" s="120">
        <v>0.9</v>
      </c>
      <c r="BT47" s="120">
        <v>10.7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4.8</v>
      </c>
      <c r="CM47" s="120">
        <v>0.9</v>
      </c>
      <c r="CN47" s="120">
        <v>0.5</v>
      </c>
      <c r="CO47" s="120">
        <v>24.3</v>
      </c>
      <c r="CP47" s="120">
        <v>0.9</v>
      </c>
      <c r="CQ47" s="120">
        <v>8.5</v>
      </c>
      <c r="CR47" s="120">
        <v>8.3000000000000007</v>
      </c>
      <c r="CS47" s="120"/>
      <c r="CT47" s="122"/>
      <c r="CU47" s="122"/>
      <c r="CV47" s="122"/>
      <c r="CW47" s="121"/>
      <c r="CX47" s="97">
        <f t="array" ref="CX47">SUMPRODUCT(B47:CW47*0.25)</f>
        <v>316.4500000000001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>
        <v>85.7</v>
      </c>
      <c r="G49" s="120">
        <v>85.7</v>
      </c>
      <c r="H49" s="120">
        <v>85.7</v>
      </c>
      <c r="I49" s="120">
        <v>85.7</v>
      </c>
      <c r="J49" s="120">
        <v>93.5</v>
      </c>
      <c r="K49" s="120">
        <v>93.5</v>
      </c>
      <c r="L49" s="120">
        <v>93.5</v>
      </c>
      <c r="M49" s="120">
        <v>93.5</v>
      </c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63.2</v>
      </c>
      <c r="AA49" s="120">
        <v>63.2</v>
      </c>
      <c r="AB49" s="120">
        <v>63.2</v>
      </c>
      <c r="AC49" s="120">
        <v>63.2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98.3</v>
      </c>
      <c r="BS49" s="120">
        <v>98.3</v>
      </c>
      <c r="BT49" s="120">
        <v>98.3</v>
      </c>
      <c r="BU49" s="120">
        <v>98.3</v>
      </c>
      <c r="BV49" s="120">
        <v>139.6</v>
      </c>
      <c r="BW49" s="120">
        <v>139.6</v>
      </c>
      <c r="BX49" s="120">
        <v>139.6</v>
      </c>
      <c r="BY49" s="120">
        <v>139.6</v>
      </c>
      <c r="BZ49" s="120">
        <v>157.5</v>
      </c>
      <c r="CA49" s="120">
        <v>157.5</v>
      </c>
      <c r="CB49" s="120">
        <v>157.5</v>
      </c>
      <c r="CC49" s="120">
        <v>157.5</v>
      </c>
      <c r="CD49" s="120">
        <v>154.6</v>
      </c>
      <c r="CE49" s="120">
        <v>154.6</v>
      </c>
      <c r="CF49" s="120">
        <v>154.6</v>
      </c>
      <c r="CG49" s="120">
        <v>154.6</v>
      </c>
      <c r="CH49" s="120">
        <v>74.2</v>
      </c>
      <c r="CI49" s="120">
        <v>74.2</v>
      </c>
      <c r="CJ49" s="120">
        <v>74.2</v>
      </c>
      <c r="CK49" s="120">
        <v>74.2</v>
      </c>
      <c r="CL49" s="120"/>
      <c r="CM49" s="120"/>
      <c r="CN49" s="120"/>
      <c r="CO49" s="120"/>
      <c r="CP49" s="120">
        <v>21.9</v>
      </c>
      <c r="CQ49" s="120">
        <v>21.9</v>
      </c>
      <c r="CR49" s="120">
        <v>21.9</v>
      </c>
      <c r="CS49" s="120">
        <v>21.9</v>
      </c>
      <c r="CT49" s="122"/>
      <c r="CU49" s="122"/>
      <c r="CV49" s="122"/>
      <c r="CW49" s="121"/>
      <c r="CX49" s="97">
        <f t="array" ref="CX49">SUMPRODUCT(B49:CW49*0.25)</f>
        <v>888.49999999999977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85.7</v>
      </c>
      <c r="G51" s="107">
        <f t="shared" si="9"/>
        <v>85.7</v>
      </c>
      <c r="H51" s="107">
        <f t="shared" si="9"/>
        <v>85.7</v>
      </c>
      <c r="I51" s="107">
        <f t="shared" si="9"/>
        <v>85.7</v>
      </c>
      <c r="J51" s="107">
        <f t="shared" si="9"/>
        <v>93.5</v>
      </c>
      <c r="K51" s="107">
        <f t="shared" si="9"/>
        <v>93.5</v>
      </c>
      <c r="L51" s="107">
        <f t="shared" si="9"/>
        <v>93.5</v>
      </c>
      <c r="M51" s="107">
        <f t="shared" si="9"/>
        <v>93.5</v>
      </c>
      <c r="N51" s="107">
        <f t="shared" si="9"/>
        <v>0.7</v>
      </c>
      <c r="O51" s="107">
        <f t="shared" si="9"/>
        <v>0.7</v>
      </c>
      <c r="P51" s="107">
        <f t="shared" si="9"/>
        <v>0</v>
      </c>
      <c r="Q51" s="107">
        <f t="shared" si="9"/>
        <v>0.4</v>
      </c>
      <c r="R51" s="107">
        <f t="shared" si="9"/>
        <v>0</v>
      </c>
      <c r="S51" s="107">
        <f t="shared" si="9"/>
        <v>0</v>
      </c>
      <c r="T51" s="107">
        <f t="shared" si="9"/>
        <v>0.8</v>
      </c>
      <c r="U51" s="107">
        <f t="shared" si="9"/>
        <v>0.6</v>
      </c>
      <c r="V51" s="107">
        <f t="shared" si="9"/>
        <v>8.3000000000000007</v>
      </c>
      <c r="W51" s="107">
        <f t="shared" si="9"/>
        <v>8.1999999999999993</v>
      </c>
      <c r="X51" s="107">
        <f t="shared" si="9"/>
        <v>0.3</v>
      </c>
      <c r="Y51" s="107">
        <f t="shared" si="9"/>
        <v>0.6</v>
      </c>
      <c r="Z51" s="107">
        <f t="shared" si="9"/>
        <v>63.2</v>
      </c>
      <c r="AA51" s="107">
        <f t="shared" si="9"/>
        <v>63.2</v>
      </c>
      <c r="AB51" s="107">
        <f t="shared" si="9"/>
        <v>63.2</v>
      </c>
      <c r="AC51" s="107">
        <f t="shared" si="9"/>
        <v>63.2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49</v>
      </c>
      <c r="AM51" s="107">
        <f t="shared" si="9"/>
        <v>23.3</v>
      </c>
      <c r="AN51" s="107">
        <f t="shared" si="9"/>
        <v>15.1</v>
      </c>
      <c r="AO51" s="107">
        <f t="shared" si="9"/>
        <v>9.8000000000000007</v>
      </c>
      <c r="AP51" s="107">
        <f t="shared" si="9"/>
        <v>38.700000000000003</v>
      </c>
      <c r="AQ51" s="107">
        <f t="shared" si="9"/>
        <v>45.6</v>
      </c>
      <c r="AR51" s="107">
        <f t="shared" si="9"/>
        <v>47.7</v>
      </c>
      <c r="AS51" s="107">
        <f t="shared" si="9"/>
        <v>52.9</v>
      </c>
      <c r="AT51" s="107">
        <f t="shared" si="9"/>
        <v>65</v>
      </c>
      <c r="AU51" s="107">
        <f t="shared" si="9"/>
        <v>63.1</v>
      </c>
      <c r="AV51" s="107">
        <f t="shared" si="9"/>
        <v>34.200000000000003</v>
      </c>
      <c r="AW51" s="107">
        <f t="shared" si="9"/>
        <v>30.8</v>
      </c>
      <c r="AX51" s="107">
        <f t="shared" si="9"/>
        <v>33.799999999999997</v>
      </c>
      <c r="AY51" s="107">
        <f t="shared" si="9"/>
        <v>36.700000000000003</v>
      </c>
      <c r="AZ51" s="107">
        <f t="shared" si="9"/>
        <v>32</v>
      </c>
      <c r="BA51" s="107">
        <f t="shared" si="9"/>
        <v>37.200000000000003</v>
      </c>
      <c r="BB51" s="107">
        <f t="shared" si="9"/>
        <v>34.700000000000003</v>
      </c>
      <c r="BC51" s="107">
        <f t="shared" si="9"/>
        <v>29.1</v>
      </c>
      <c r="BD51" s="107">
        <f t="shared" si="9"/>
        <v>33.9</v>
      </c>
      <c r="BE51" s="107">
        <f t="shared" si="9"/>
        <v>46</v>
      </c>
      <c r="BF51" s="107">
        <f t="shared" si="9"/>
        <v>29.4</v>
      </c>
      <c r="BG51" s="107">
        <f t="shared" si="9"/>
        <v>29.6</v>
      </c>
      <c r="BH51" s="107">
        <f t="shared" si="9"/>
        <v>38.9</v>
      </c>
      <c r="BI51" s="107">
        <f t="shared" si="9"/>
        <v>43.5</v>
      </c>
      <c r="BJ51" s="107">
        <f t="shared" si="9"/>
        <v>42.8</v>
      </c>
      <c r="BK51" s="107">
        <f t="shared" si="9"/>
        <v>45.1</v>
      </c>
      <c r="BL51" s="107">
        <f t="shared" si="9"/>
        <v>30</v>
      </c>
      <c r="BM51" s="107">
        <f t="shared" si="9"/>
        <v>47.9</v>
      </c>
      <c r="BN51" s="107">
        <f t="shared" si="9"/>
        <v>49.2</v>
      </c>
      <c r="BO51" s="107">
        <f t="shared" ref="BO51:CW51" si="10">SUM(BO45:BO50)</f>
        <v>50.3</v>
      </c>
      <c r="BP51" s="107">
        <f t="shared" si="10"/>
        <v>14.3</v>
      </c>
      <c r="BQ51" s="107">
        <f t="shared" si="10"/>
        <v>4.4000000000000004</v>
      </c>
      <c r="BR51" s="107">
        <f t="shared" si="10"/>
        <v>99.7</v>
      </c>
      <c r="BS51" s="107">
        <f t="shared" si="10"/>
        <v>99.2</v>
      </c>
      <c r="BT51" s="107">
        <f t="shared" si="10"/>
        <v>109</v>
      </c>
      <c r="BU51" s="107">
        <f t="shared" si="10"/>
        <v>98.3</v>
      </c>
      <c r="BV51" s="107">
        <f t="shared" si="10"/>
        <v>139.6</v>
      </c>
      <c r="BW51" s="107">
        <f t="shared" si="10"/>
        <v>139.6</v>
      </c>
      <c r="BX51" s="107">
        <f t="shared" si="10"/>
        <v>139.6</v>
      </c>
      <c r="BY51" s="107">
        <f t="shared" si="10"/>
        <v>139.6</v>
      </c>
      <c r="BZ51" s="107">
        <f t="shared" si="10"/>
        <v>157.5</v>
      </c>
      <c r="CA51" s="107">
        <f t="shared" si="10"/>
        <v>157.5</v>
      </c>
      <c r="CB51" s="107">
        <f t="shared" si="10"/>
        <v>157.5</v>
      </c>
      <c r="CC51" s="107">
        <f t="shared" si="10"/>
        <v>157.5</v>
      </c>
      <c r="CD51" s="107">
        <f t="shared" si="10"/>
        <v>154.6</v>
      </c>
      <c r="CE51" s="107">
        <f t="shared" si="10"/>
        <v>154.6</v>
      </c>
      <c r="CF51" s="107">
        <f t="shared" si="10"/>
        <v>154.6</v>
      </c>
      <c r="CG51" s="107">
        <f t="shared" si="10"/>
        <v>154.6</v>
      </c>
      <c r="CH51" s="107">
        <f t="shared" si="10"/>
        <v>74.2</v>
      </c>
      <c r="CI51" s="107">
        <f t="shared" si="10"/>
        <v>74.2</v>
      </c>
      <c r="CJ51" s="107">
        <f t="shared" si="10"/>
        <v>74.2</v>
      </c>
      <c r="CK51" s="107">
        <f t="shared" si="10"/>
        <v>74.2</v>
      </c>
      <c r="CL51" s="107">
        <f t="shared" si="10"/>
        <v>4.8</v>
      </c>
      <c r="CM51" s="107">
        <f t="shared" si="10"/>
        <v>0.9</v>
      </c>
      <c r="CN51" s="107">
        <f t="shared" si="10"/>
        <v>0.5</v>
      </c>
      <c r="CO51" s="107">
        <f t="shared" si="10"/>
        <v>24.3</v>
      </c>
      <c r="CP51" s="107">
        <f t="shared" si="10"/>
        <v>22.799999999999997</v>
      </c>
      <c r="CQ51" s="107">
        <f t="shared" si="10"/>
        <v>30.4</v>
      </c>
      <c r="CR51" s="107">
        <f t="shared" si="10"/>
        <v>30.2</v>
      </c>
      <c r="CS51" s="107">
        <f t="shared" si="10"/>
        <v>21.9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1204.9499999999998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107.33</v>
      </c>
      <c r="C54" s="107">
        <f t="shared" ref="C54:BN54" si="13">C18+C28+C42</f>
        <v>111.46299999999999</v>
      </c>
      <c r="D54" s="107">
        <f t="shared" si="13"/>
        <v>111.11499999999999</v>
      </c>
      <c r="E54" s="107">
        <f t="shared" si="13"/>
        <v>60.016000000000005</v>
      </c>
      <c r="F54" s="107">
        <f t="shared" si="13"/>
        <v>182.05700000000002</v>
      </c>
      <c r="G54" s="107">
        <f t="shared" si="13"/>
        <v>96.195000000000007</v>
      </c>
      <c r="H54" s="107">
        <f t="shared" si="13"/>
        <v>96.034999999999997</v>
      </c>
      <c r="I54" s="107">
        <f t="shared" si="13"/>
        <v>99.418000000000006</v>
      </c>
      <c r="J54" s="107">
        <f t="shared" si="13"/>
        <v>101.149</v>
      </c>
      <c r="K54" s="107">
        <f t="shared" si="13"/>
        <v>105.837</v>
      </c>
      <c r="L54" s="107">
        <f t="shared" si="13"/>
        <v>99.024000000000001</v>
      </c>
      <c r="M54" s="107">
        <f t="shared" si="13"/>
        <v>96.790999999999997</v>
      </c>
      <c r="N54" s="107">
        <f t="shared" si="13"/>
        <v>82.546999999999997</v>
      </c>
      <c r="O54" s="107">
        <f t="shared" si="13"/>
        <v>49.065000000000005</v>
      </c>
      <c r="P54" s="107">
        <f t="shared" si="13"/>
        <v>42.155000000000001</v>
      </c>
      <c r="Q54" s="107">
        <f t="shared" si="13"/>
        <v>42.238</v>
      </c>
      <c r="R54" s="107">
        <f t="shared" si="13"/>
        <v>107.90600000000001</v>
      </c>
      <c r="S54" s="107">
        <f t="shared" si="13"/>
        <v>98.718999999999994</v>
      </c>
      <c r="T54" s="107">
        <f t="shared" si="13"/>
        <v>124.32</v>
      </c>
      <c r="U54" s="107">
        <f t="shared" si="13"/>
        <v>114.35099999999998</v>
      </c>
      <c r="V54" s="107">
        <f t="shared" si="13"/>
        <v>139.96</v>
      </c>
      <c r="W54" s="107">
        <f t="shared" si="13"/>
        <v>140.87099999999998</v>
      </c>
      <c r="X54" s="107">
        <f t="shared" si="13"/>
        <v>133.95100000000002</v>
      </c>
      <c r="Y54" s="107">
        <f t="shared" si="13"/>
        <v>134.77099999999999</v>
      </c>
      <c r="Z54" s="107">
        <f t="shared" si="13"/>
        <v>175.05700000000002</v>
      </c>
      <c r="AA54" s="107">
        <f t="shared" si="13"/>
        <v>119.226</v>
      </c>
      <c r="AB54" s="107">
        <f t="shared" si="13"/>
        <v>109.429</v>
      </c>
      <c r="AC54" s="107">
        <f t="shared" si="13"/>
        <v>114.581</v>
      </c>
      <c r="AD54" s="107">
        <f t="shared" si="13"/>
        <v>58.418000000000006</v>
      </c>
      <c r="AE54" s="107">
        <f t="shared" si="13"/>
        <v>104.21599999999999</v>
      </c>
      <c r="AF54" s="107">
        <f t="shared" si="13"/>
        <v>69.980999999999995</v>
      </c>
      <c r="AG54" s="107">
        <f t="shared" si="13"/>
        <v>58.741999999999997</v>
      </c>
      <c r="AH54" s="107">
        <f t="shared" si="13"/>
        <v>50.519999999999996</v>
      </c>
      <c r="AI54" s="107">
        <f t="shared" si="13"/>
        <v>16.231999999999999</v>
      </c>
      <c r="AJ54" s="107">
        <f t="shared" si="13"/>
        <v>15.446999999999999</v>
      </c>
      <c r="AK54" s="107">
        <f t="shared" si="13"/>
        <v>23.306000000000001</v>
      </c>
      <c r="AL54" s="107">
        <f t="shared" si="13"/>
        <v>59.737000000000002</v>
      </c>
      <c r="AM54" s="107">
        <f t="shared" si="13"/>
        <v>34.471000000000004</v>
      </c>
      <c r="AN54" s="107">
        <f t="shared" si="13"/>
        <v>37.405000000000001</v>
      </c>
      <c r="AO54" s="107">
        <f t="shared" si="13"/>
        <v>40.055999999999997</v>
      </c>
      <c r="AP54" s="107">
        <f t="shared" si="13"/>
        <v>66.784999999999997</v>
      </c>
      <c r="AQ54" s="107">
        <f t="shared" si="13"/>
        <v>69.222999999999999</v>
      </c>
      <c r="AR54" s="107">
        <f t="shared" si="13"/>
        <v>69.131</v>
      </c>
      <c r="AS54" s="107">
        <f t="shared" si="13"/>
        <v>83.528999999999996</v>
      </c>
      <c r="AT54" s="107">
        <f t="shared" si="13"/>
        <v>75.715999999999994</v>
      </c>
      <c r="AU54" s="107">
        <f t="shared" si="13"/>
        <v>76.52</v>
      </c>
      <c r="AV54" s="107">
        <f t="shared" si="13"/>
        <v>77.448999999999998</v>
      </c>
      <c r="AW54" s="107">
        <f t="shared" si="13"/>
        <v>79.054999999999993</v>
      </c>
      <c r="AX54" s="107">
        <f t="shared" si="13"/>
        <v>78.97999999999999</v>
      </c>
      <c r="AY54" s="107">
        <f t="shared" si="13"/>
        <v>78.522999999999996</v>
      </c>
      <c r="AZ54" s="107">
        <f t="shared" si="13"/>
        <v>76.61</v>
      </c>
      <c r="BA54" s="107">
        <f t="shared" si="13"/>
        <v>74.697000000000003</v>
      </c>
      <c r="BB54" s="107">
        <f t="shared" si="13"/>
        <v>67.266000000000005</v>
      </c>
      <c r="BC54" s="107">
        <f t="shared" si="13"/>
        <v>63.285000000000004</v>
      </c>
      <c r="BD54" s="107">
        <f t="shared" si="13"/>
        <v>63.108999999999995</v>
      </c>
      <c r="BE54" s="107">
        <f t="shared" si="13"/>
        <v>73.001999999999995</v>
      </c>
      <c r="BF54" s="107">
        <f t="shared" si="13"/>
        <v>69.728999999999999</v>
      </c>
      <c r="BG54" s="107">
        <f t="shared" si="13"/>
        <v>70.372</v>
      </c>
      <c r="BH54" s="107">
        <f t="shared" si="13"/>
        <v>72.024000000000001</v>
      </c>
      <c r="BI54" s="107">
        <f t="shared" si="13"/>
        <v>71.061000000000007</v>
      </c>
      <c r="BJ54" s="107">
        <f t="shared" si="13"/>
        <v>82.394999999999996</v>
      </c>
      <c r="BK54" s="107">
        <f t="shared" si="13"/>
        <v>81.323000000000008</v>
      </c>
      <c r="BL54" s="107">
        <f t="shared" si="13"/>
        <v>80.62299999999999</v>
      </c>
      <c r="BM54" s="107">
        <f t="shared" si="13"/>
        <v>80.736999999999995</v>
      </c>
      <c r="BN54" s="107">
        <f t="shared" si="13"/>
        <v>79.070000000000007</v>
      </c>
      <c r="BO54" s="107">
        <f t="shared" ref="BO54:CX54" si="14">BO18+BO28+BO42</f>
        <v>77.884999999999991</v>
      </c>
      <c r="BP54" s="107">
        <f t="shared" si="14"/>
        <v>20.36</v>
      </c>
      <c r="BQ54" s="107">
        <f t="shared" si="14"/>
        <v>66.28</v>
      </c>
      <c r="BR54" s="107">
        <f t="shared" si="14"/>
        <v>102.23400000000001</v>
      </c>
      <c r="BS54" s="107">
        <f t="shared" si="14"/>
        <v>101.623</v>
      </c>
      <c r="BT54" s="107">
        <f t="shared" si="14"/>
        <v>152.17400000000001</v>
      </c>
      <c r="BU54" s="107">
        <f t="shared" si="14"/>
        <v>133.411</v>
      </c>
      <c r="BV54" s="107">
        <f t="shared" si="14"/>
        <v>195.99699999999999</v>
      </c>
      <c r="BW54" s="107">
        <f t="shared" si="14"/>
        <v>168.208</v>
      </c>
      <c r="BX54" s="107">
        <f t="shared" si="14"/>
        <v>187.95699999999999</v>
      </c>
      <c r="BY54" s="107">
        <f t="shared" si="14"/>
        <v>216.79300000000001</v>
      </c>
      <c r="BZ54" s="107">
        <f t="shared" si="14"/>
        <v>158.58000000000001</v>
      </c>
      <c r="CA54" s="107">
        <f t="shared" si="14"/>
        <v>158.995</v>
      </c>
      <c r="CB54" s="107">
        <f t="shared" si="14"/>
        <v>158.66</v>
      </c>
      <c r="CC54" s="107">
        <f t="shared" si="14"/>
        <v>158.62</v>
      </c>
      <c r="CD54" s="107">
        <f t="shared" si="14"/>
        <v>157.68</v>
      </c>
      <c r="CE54" s="107">
        <f t="shared" si="14"/>
        <v>156.97999999999999</v>
      </c>
      <c r="CF54" s="107">
        <f t="shared" si="14"/>
        <v>155.22</v>
      </c>
      <c r="CG54" s="107">
        <f t="shared" si="14"/>
        <v>159.959</v>
      </c>
      <c r="CH54" s="107">
        <f t="shared" si="14"/>
        <v>193.98099999999999</v>
      </c>
      <c r="CI54" s="107">
        <f t="shared" si="14"/>
        <v>177.96699999999998</v>
      </c>
      <c r="CJ54" s="107">
        <f t="shared" si="14"/>
        <v>196.2</v>
      </c>
      <c r="CK54" s="107">
        <f t="shared" si="14"/>
        <v>164.87799999999999</v>
      </c>
      <c r="CL54" s="107">
        <f t="shared" si="14"/>
        <v>83.908999999999992</v>
      </c>
      <c r="CM54" s="107">
        <f t="shared" si="14"/>
        <v>122.9</v>
      </c>
      <c r="CN54" s="107">
        <f t="shared" si="14"/>
        <v>86.38</v>
      </c>
      <c r="CO54" s="107">
        <f t="shared" si="14"/>
        <v>40.710999999999999</v>
      </c>
      <c r="CP54" s="107">
        <f t="shared" si="14"/>
        <v>61.047999999999995</v>
      </c>
      <c r="CQ54" s="107">
        <f t="shared" si="14"/>
        <v>38.137</v>
      </c>
      <c r="CR54" s="107">
        <f t="shared" si="14"/>
        <v>37.680999999999997</v>
      </c>
      <c r="CS54" s="107">
        <f t="shared" si="14"/>
        <v>78.480999999999995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2348.5527499999998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107.30800000000001</v>
      </c>
      <c r="C5" s="25">
        <v>111.43899999999999</v>
      </c>
      <c r="D5" s="25">
        <v>111.108</v>
      </c>
      <c r="E5" s="25">
        <v>60.006</v>
      </c>
      <c r="F5" s="25">
        <v>182.143</v>
      </c>
      <c r="G5" s="25">
        <v>96.194000000000003</v>
      </c>
      <c r="H5" s="25">
        <v>96.040999999999997</v>
      </c>
      <c r="I5" s="25">
        <v>99.474999999999994</v>
      </c>
      <c r="J5" s="25">
        <v>101.215</v>
      </c>
      <c r="K5" s="25">
        <v>105.852</v>
      </c>
      <c r="L5" s="25">
        <v>99.106999999999999</v>
      </c>
      <c r="M5" s="25">
        <v>96.834999999999994</v>
      </c>
      <c r="N5" s="25">
        <v>82.546999999999997</v>
      </c>
      <c r="O5" s="25">
        <v>49.091000000000001</v>
      </c>
      <c r="P5" s="25">
        <v>42.146999999999998</v>
      </c>
      <c r="Q5" s="25">
        <v>42.255000000000003</v>
      </c>
      <c r="R5" s="25">
        <v>107.94799999999999</v>
      </c>
      <c r="S5" s="25">
        <v>98.727999999999994</v>
      </c>
      <c r="T5" s="25">
        <v>124.36199999999999</v>
      </c>
      <c r="U5" s="25">
        <v>114.395</v>
      </c>
      <c r="V5" s="25">
        <v>139.96700000000001</v>
      </c>
      <c r="W5" s="25">
        <v>140.85300000000001</v>
      </c>
      <c r="X5" s="25">
        <v>133.94399999999999</v>
      </c>
      <c r="Y5" s="25">
        <v>134.821</v>
      </c>
      <c r="Z5" s="25">
        <v>175.02600000000001</v>
      </c>
      <c r="AA5" s="25">
        <v>119.196</v>
      </c>
      <c r="AB5" s="25">
        <v>109.43899999999999</v>
      </c>
      <c r="AC5" s="25">
        <v>114.60299999999999</v>
      </c>
      <c r="AD5" s="25">
        <v>58.438000000000002</v>
      </c>
      <c r="AE5" s="25">
        <v>104.232</v>
      </c>
      <c r="AF5" s="25">
        <v>69.942999999999998</v>
      </c>
      <c r="AG5" s="25">
        <v>58.71</v>
      </c>
      <c r="AH5" s="25">
        <v>50.567999999999998</v>
      </c>
      <c r="AI5" s="25">
        <v>16.279</v>
      </c>
      <c r="AJ5" s="25">
        <v>15.449</v>
      </c>
      <c r="AK5" s="25">
        <v>23.3</v>
      </c>
      <c r="AL5" s="25">
        <v>59.744999999999997</v>
      </c>
      <c r="AM5" s="25">
        <v>34.499000000000002</v>
      </c>
      <c r="AN5" s="25">
        <v>37.402999999999999</v>
      </c>
      <c r="AO5" s="25">
        <v>40.08</v>
      </c>
      <c r="AP5" s="25">
        <v>66.790999999999997</v>
      </c>
      <c r="AQ5" s="25">
        <v>69.180000000000007</v>
      </c>
      <c r="AR5" s="25">
        <v>69.179000000000002</v>
      </c>
      <c r="AS5" s="25">
        <v>83.558000000000007</v>
      </c>
      <c r="AT5" s="25">
        <v>75.718999999999994</v>
      </c>
      <c r="AU5" s="25">
        <v>76.504999999999995</v>
      </c>
      <c r="AV5" s="25">
        <v>77.465000000000003</v>
      </c>
      <c r="AW5" s="25">
        <v>79.055999999999997</v>
      </c>
      <c r="AX5" s="25">
        <v>78.97</v>
      </c>
      <c r="AY5" s="25">
        <v>78.53</v>
      </c>
      <c r="AZ5" s="25">
        <v>76.64</v>
      </c>
      <c r="BA5" s="25">
        <v>74.739000000000004</v>
      </c>
      <c r="BB5" s="25">
        <v>67.305999999999997</v>
      </c>
      <c r="BC5" s="25">
        <v>63.25</v>
      </c>
      <c r="BD5" s="25">
        <v>63.148000000000003</v>
      </c>
      <c r="BE5" s="25">
        <v>73.036000000000001</v>
      </c>
      <c r="BF5" s="25">
        <v>69.739999999999995</v>
      </c>
      <c r="BG5" s="25">
        <v>70.38</v>
      </c>
      <c r="BH5" s="25">
        <v>72</v>
      </c>
      <c r="BI5" s="25">
        <v>71.02</v>
      </c>
      <c r="BJ5" s="25">
        <v>82.441000000000003</v>
      </c>
      <c r="BK5" s="25">
        <v>81.28</v>
      </c>
      <c r="BL5" s="25">
        <v>80.62</v>
      </c>
      <c r="BM5" s="25">
        <v>80.760000000000005</v>
      </c>
      <c r="BN5" s="25">
        <v>79.02</v>
      </c>
      <c r="BO5" s="25">
        <v>77.900000000000006</v>
      </c>
      <c r="BP5" s="25">
        <v>20.381</v>
      </c>
      <c r="BQ5" s="25">
        <v>66.302000000000007</v>
      </c>
      <c r="BR5" s="25">
        <v>102.288</v>
      </c>
      <c r="BS5" s="25">
        <v>101.672</v>
      </c>
      <c r="BT5" s="25">
        <v>152.21899999999999</v>
      </c>
      <c r="BU5" s="25">
        <v>133.428</v>
      </c>
      <c r="BV5" s="25">
        <v>195.977</v>
      </c>
      <c r="BW5" s="25">
        <v>168.227</v>
      </c>
      <c r="BX5" s="25">
        <v>188.006</v>
      </c>
      <c r="BY5" s="25">
        <v>216.774</v>
      </c>
      <c r="BZ5" s="25">
        <v>158.60400000000001</v>
      </c>
      <c r="CA5" s="25">
        <v>159.03299999999999</v>
      </c>
      <c r="CB5" s="25">
        <v>158.66499999999999</v>
      </c>
      <c r="CC5" s="25">
        <v>158.67400000000001</v>
      </c>
      <c r="CD5" s="25">
        <v>157.702</v>
      </c>
      <c r="CE5" s="25">
        <v>156.982</v>
      </c>
      <c r="CF5" s="25">
        <v>155.261</v>
      </c>
      <c r="CG5" s="25">
        <v>160.012</v>
      </c>
      <c r="CH5" s="25">
        <v>193.941</v>
      </c>
      <c r="CI5" s="25">
        <v>177.97499999999999</v>
      </c>
      <c r="CJ5" s="25">
        <v>196.245</v>
      </c>
      <c r="CK5" s="25">
        <v>164.839</v>
      </c>
      <c r="CL5" s="25">
        <v>83.954999999999998</v>
      </c>
      <c r="CM5" s="25">
        <v>122.9</v>
      </c>
      <c r="CN5" s="25">
        <v>86.415999999999997</v>
      </c>
      <c r="CO5" s="25">
        <v>40.700000000000003</v>
      </c>
      <c r="CP5" s="25">
        <v>61.082999999999998</v>
      </c>
      <c r="CQ5" s="25">
        <v>38.125</v>
      </c>
      <c r="CR5" s="25">
        <v>37.655999999999999</v>
      </c>
      <c r="CS5" s="25">
        <v>78.515000000000001</v>
      </c>
      <c r="CT5" s="26"/>
      <c r="CU5" s="26"/>
      <c r="CV5" s="26"/>
      <c r="CW5" s="27"/>
      <c r="CX5" s="28">
        <f t="array" ref="CX5">SUMPRODUCT(B5:CW5*0.25)</f>
        <v>2348.8702500000004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164.15</v>
      </c>
      <c r="C8" s="37">
        <v>160.84</v>
      </c>
      <c r="D8" s="37">
        <v>153.16</v>
      </c>
      <c r="E8" s="37">
        <v>127.79</v>
      </c>
      <c r="F8" s="37">
        <v>157.53</v>
      </c>
      <c r="G8" s="37">
        <v>147.77000000000001</v>
      </c>
      <c r="H8" s="37">
        <v>121.41</v>
      </c>
      <c r="I8" s="37">
        <v>120.35</v>
      </c>
      <c r="J8" s="37">
        <v>135.71</v>
      </c>
      <c r="K8" s="37">
        <v>127.88</v>
      </c>
      <c r="L8" s="37">
        <v>132.13</v>
      </c>
      <c r="M8" s="37">
        <v>121.26</v>
      </c>
      <c r="N8" s="37">
        <v>139.72</v>
      </c>
      <c r="O8" s="37">
        <v>125.01</v>
      </c>
      <c r="P8" s="37">
        <v>124.21</v>
      </c>
      <c r="Q8" s="37">
        <v>123.38</v>
      </c>
      <c r="R8" s="37">
        <v>120.59</v>
      </c>
      <c r="S8" s="37">
        <v>126.83</v>
      </c>
      <c r="T8" s="37">
        <v>128.5</v>
      </c>
      <c r="U8" s="37">
        <v>143.02000000000001</v>
      </c>
      <c r="V8" s="37">
        <v>130.91999999999999</v>
      </c>
      <c r="W8" s="37">
        <v>131.07</v>
      </c>
      <c r="X8" s="37">
        <v>126.54</v>
      </c>
      <c r="Y8" s="37">
        <v>129.02000000000001</v>
      </c>
      <c r="Z8" s="37">
        <v>155.52000000000001</v>
      </c>
      <c r="AA8" s="37">
        <v>147.26</v>
      </c>
      <c r="AB8" s="37">
        <v>129.18</v>
      </c>
      <c r="AC8" s="37">
        <v>117.09</v>
      </c>
      <c r="AD8" s="37">
        <v>140.09</v>
      </c>
      <c r="AE8" s="37">
        <v>113.56</v>
      </c>
      <c r="AF8" s="37">
        <v>102</v>
      </c>
      <c r="AG8" s="37">
        <v>80.84</v>
      </c>
      <c r="AH8" s="37">
        <v>106.77</v>
      </c>
      <c r="AI8" s="37">
        <v>87.29</v>
      </c>
      <c r="AJ8" s="37">
        <v>72.08</v>
      </c>
      <c r="AK8" s="37">
        <v>25.36</v>
      </c>
      <c r="AL8" s="37">
        <v>91.69</v>
      </c>
      <c r="AM8" s="37">
        <v>28.36</v>
      </c>
      <c r="AN8" s="37">
        <v>10.94</v>
      </c>
      <c r="AO8" s="37">
        <v>10.71</v>
      </c>
      <c r="AP8" s="37">
        <v>12.75</v>
      </c>
      <c r="AQ8" s="37">
        <v>9.25</v>
      </c>
      <c r="AR8" s="37">
        <v>9.1</v>
      </c>
      <c r="AS8" s="37">
        <v>10.79</v>
      </c>
      <c r="AT8" s="37">
        <v>9</v>
      </c>
      <c r="AU8" s="37">
        <v>8.23</v>
      </c>
      <c r="AV8" s="37">
        <v>10.01</v>
      </c>
      <c r="AW8" s="37">
        <v>10.46</v>
      </c>
      <c r="AX8" s="37">
        <v>9.93</v>
      </c>
      <c r="AY8" s="37">
        <v>10.6</v>
      </c>
      <c r="AZ8" s="37">
        <v>11.5</v>
      </c>
      <c r="BA8" s="37">
        <v>12.75</v>
      </c>
      <c r="BB8" s="37">
        <v>12.39</v>
      </c>
      <c r="BC8" s="37">
        <v>14.46</v>
      </c>
      <c r="BD8" s="37">
        <v>12.78</v>
      </c>
      <c r="BE8" s="37">
        <v>12.65</v>
      </c>
      <c r="BF8" s="37">
        <v>14.18</v>
      </c>
      <c r="BG8" s="37">
        <v>16.07</v>
      </c>
      <c r="BH8" s="37">
        <v>25.45</v>
      </c>
      <c r="BI8" s="37">
        <v>62.33</v>
      </c>
      <c r="BJ8" s="37">
        <v>58.2</v>
      </c>
      <c r="BK8" s="37">
        <v>57.58</v>
      </c>
      <c r="BL8" s="37">
        <v>20.67</v>
      </c>
      <c r="BM8" s="37">
        <v>41.56</v>
      </c>
      <c r="BN8" s="37">
        <v>20.16</v>
      </c>
      <c r="BO8" s="37">
        <v>31.42</v>
      </c>
      <c r="BP8" s="37">
        <v>93.34</v>
      </c>
      <c r="BQ8" s="37">
        <v>118.27</v>
      </c>
      <c r="BR8" s="37">
        <v>103.08</v>
      </c>
      <c r="BS8" s="37">
        <v>117.95</v>
      </c>
      <c r="BT8" s="37">
        <v>163.66</v>
      </c>
      <c r="BU8" s="37">
        <v>152.99</v>
      </c>
      <c r="BV8" s="37">
        <v>119.71</v>
      </c>
      <c r="BW8" s="37">
        <v>138.18</v>
      </c>
      <c r="BX8" s="37">
        <v>158.72</v>
      </c>
      <c r="BY8" s="37">
        <v>157.53</v>
      </c>
      <c r="BZ8" s="37">
        <v>124.56</v>
      </c>
      <c r="CA8" s="37">
        <v>157.53</v>
      </c>
      <c r="CB8" s="37">
        <v>145.21</v>
      </c>
      <c r="CC8" s="37">
        <v>166.44</v>
      </c>
      <c r="CD8" s="37">
        <v>154.61000000000001</v>
      </c>
      <c r="CE8" s="37">
        <v>164.72</v>
      </c>
      <c r="CF8" s="37">
        <v>151.86000000000001</v>
      </c>
      <c r="CG8" s="37">
        <v>157.54</v>
      </c>
      <c r="CH8" s="37">
        <v>151.11000000000001</v>
      </c>
      <c r="CI8" s="37">
        <v>160.88999999999999</v>
      </c>
      <c r="CJ8" s="37">
        <v>152.36000000000001</v>
      </c>
      <c r="CK8" s="37">
        <v>143.63999999999999</v>
      </c>
      <c r="CL8" s="37">
        <v>165.79</v>
      </c>
      <c r="CM8" s="37">
        <v>152.63</v>
      </c>
      <c r="CN8" s="37">
        <v>150.1</v>
      </c>
      <c r="CO8" s="37">
        <v>144.97</v>
      </c>
      <c r="CP8" s="37">
        <v>150.1</v>
      </c>
      <c r="CQ8" s="37">
        <v>143.88999999999999</v>
      </c>
      <c r="CR8" s="37">
        <v>141.25</v>
      </c>
      <c r="CS8" s="37">
        <v>120.56</v>
      </c>
      <c r="CT8" s="38"/>
      <c r="CU8" s="38"/>
      <c r="CV8" s="38"/>
      <c r="CW8" s="39"/>
      <c r="CX8" s="40">
        <f>IF(SUM(B8:CW8)&lt;&gt;0,AVERAGEIF(B8:CW8,"&lt;&gt;"""),"")</f>
        <v>98.801979166666641</v>
      </c>
    </row>
    <row r="9" spans="1:102" ht="24.95" customHeight="1" thickBot="1" x14ac:dyDescent="0.25">
      <c r="A9" s="41" t="s">
        <v>6</v>
      </c>
      <c r="B9" s="42">
        <v>151.48500000000001</v>
      </c>
      <c r="C9" s="43">
        <v>151.48500000000001</v>
      </c>
      <c r="D9" s="43">
        <v>151.48500000000001</v>
      </c>
      <c r="E9" s="43">
        <v>151.48500000000001</v>
      </c>
      <c r="F9" s="43">
        <v>136.76499999999999</v>
      </c>
      <c r="G9" s="43">
        <v>136.76499999999999</v>
      </c>
      <c r="H9" s="43">
        <v>136.76499999999999</v>
      </c>
      <c r="I9" s="43">
        <v>136.76499999999999</v>
      </c>
      <c r="J9" s="43">
        <v>129.245</v>
      </c>
      <c r="K9" s="43">
        <v>129.245</v>
      </c>
      <c r="L9" s="43">
        <v>129.245</v>
      </c>
      <c r="M9" s="43">
        <v>129.245</v>
      </c>
      <c r="N9" s="43">
        <v>128.08000000000001</v>
      </c>
      <c r="O9" s="43">
        <v>128.08000000000001</v>
      </c>
      <c r="P9" s="43">
        <v>128.08000000000001</v>
      </c>
      <c r="Q9" s="43">
        <v>128.08000000000001</v>
      </c>
      <c r="R9" s="43">
        <v>129.73500000000001</v>
      </c>
      <c r="S9" s="43">
        <v>129.73500000000001</v>
      </c>
      <c r="T9" s="43">
        <v>129.73500000000001</v>
      </c>
      <c r="U9" s="43">
        <v>129.73500000000001</v>
      </c>
      <c r="V9" s="43">
        <v>129.38749999999999</v>
      </c>
      <c r="W9" s="43">
        <v>129.38749999999999</v>
      </c>
      <c r="X9" s="43">
        <v>129.38749999999999</v>
      </c>
      <c r="Y9" s="43">
        <v>129.38749999999999</v>
      </c>
      <c r="Z9" s="43">
        <v>137.26249999999999</v>
      </c>
      <c r="AA9" s="43">
        <v>137.26249999999999</v>
      </c>
      <c r="AB9" s="43">
        <v>137.26249999999999</v>
      </c>
      <c r="AC9" s="43">
        <v>137.26249999999999</v>
      </c>
      <c r="AD9" s="43">
        <v>109.1225</v>
      </c>
      <c r="AE9" s="43">
        <v>109.1225</v>
      </c>
      <c r="AF9" s="43">
        <v>109.1225</v>
      </c>
      <c r="AG9" s="43">
        <v>109.1225</v>
      </c>
      <c r="AH9" s="43">
        <v>72.875</v>
      </c>
      <c r="AI9" s="43">
        <v>72.875</v>
      </c>
      <c r="AJ9" s="43">
        <v>72.875</v>
      </c>
      <c r="AK9" s="43">
        <v>72.875</v>
      </c>
      <c r="AL9" s="43">
        <v>35.424999999999997</v>
      </c>
      <c r="AM9" s="43">
        <v>35.424999999999997</v>
      </c>
      <c r="AN9" s="43">
        <v>35.424999999999997</v>
      </c>
      <c r="AO9" s="43">
        <v>35.424999999999997</v>
      </c>
      <c r="AP9" s="43">
        <v>10.4725</v>
      </c>
      <c r="AQ9" s="43">
        <v>10.4725</v>
      </c>
      <c r="AR9" s="43">
        <v>10.4725</v>
      </c>
      <c r="AS9" s="43">
        <v>10.4725</v>
      </c>
      <c r="AT9" s="43">
        <v>9.4250000000000007</v>
      </c>
      <c r="AU9" s="43">
        <v>9.4250000000000007</v>
      </c>
      <c r="AV9" s="43">
        <v>9.4250000000000007</v>
      </c>
      <c r="AW9" s="43">
        <v>9.4250000000000007</v>
      </c>
      <c r="AX9" s="43">
        <v>11.195</v>
      </c>
      <c r="AY9" s="43">
        <v>11.195</v>
      </c>
      <c r="AZ9" s="43">
        <v>11.195</v>
      </c>
      <c r="BA9" s="43">
        <v>11.195</v>
      </c>
      <c r="BB9" s="43">
        <v>13.07</v>
      </c>
      <c r="BC9" s="43">
        <v>13.07</v>
      </c>
      <c r="BD9" s="43">
        <v>13.07</v>
      </c>
      <c r="BE9" s="43">
        <v>13.07</v>
      </c>
      <c r="BF9" s="43">
        <v>29.5075</v>
      </c>
      <c r="BG9" s="43">
        <v>29.5075</v>
      </c>
      <c r="BH9" s="43">
        <v>29.5075</v>
      </c>
      <c r="BI9" s="43">
        <v>29.5075</v>
      </c>
      <c r="BJ9" s="43">
        <v>44.502499999999998</v>
      </c>
      <c r="BK9" s="43">
        <v>44.502499999999998</v>
      </c>
      <c r="BL9" s="43">
        <v>44.502499999999998</v>
      </c>
      <c r="BM9" s="43">
        <v>44.502499999999998</v>
      </c>
      <c r="BN9" s="43">
        <v>65.797499999999999</v>
      </c>
      <c r="BO9" s="43">
        <v>65.797499999999999</v>
      </c>
      <c r="BP9" s="43">
        <v>65.797499999999999</v>
      </c>
      <c r="BQ9" s="43">
        <v>65.797499999999999</v>
      </c>
      <c r="BR9" s="43">
        <v>134.41999999999999</v>
      </c>
      <c r="BS9" s="43">
        <v>134.41999999999999</v>
      </c>
      <c r="BT9" s="43">
        <v>134.41999999999999</v>
      </c>
      <c r="BU9" s="43">
        <v>134.41999999999999</v>
      </c>
      <c r="BV9" s="43">
        <v>143.535</v>
      </c>
      <c r="BW9" s="43">
        <v>143.535</v>
      </c>
      <c r="BX9" s="43">
        <v>143.535</v>
      </c>
      <c r="BY9" s="43">
        <v>143.535</v>
      </c>
      <c r="BZ9" s="43">
        <v>148.435</v>
      </c>
      <c r="CA9" s="43">
        <v>148.435</v>
      </c>
      <c r="CB9" s="43">
        <v>148.435</v>
      </c>
      <c r="CC9" s="43">
        <v>148.435</v>
      </c>
      <c r="CD9" s="43">
        <v>157.1825</v>
      </c>
      <c r="CE9" s="43">
        <v>157.1825</v>
      </c>
      <c r="CF9" s="43">
        <v>157.1825</v>
      </c>
      <c r="CG9" s="43">
        <v>157.1825</v>
      </c>
      <c r="CH9" s="43">
        <v>152</v>
      </c>
      <c r="CI9" s="43">
        <v>152</v>
      </c>
      <c r="CJ9" s="43">
        <v>152</v>
      </c>
      <c r="CK9" s="43">
        <v>152</v>
      </c>
      <c r="CL9" s="43">
        <v>153.3725</v>
      </c>
      <c r="CM9" s="43">
        <v>153.3725</v>
      </c>
      <c r="CN9" s="43">
        <v>153.3725</v>
      </c>
      <c r="CO9" s="43">
        <v>153.3725</v>
      </c>
      <c r="CP9" s="43">
        <v>138.94999999999999</v>
      </c>
      <c r="CQ9" s="43">
        <v>138.94999999999999</v>
      </c>
      <c r="CR9" s="43">
        <v>138.94999999999999</v>
      </c>
      <c r="CS9" s="43">
        <v>138.94999999999999</v>
      </c>
      <c r="CT9" s="44"/>
      <c r="CU9" s="44"/>
      <c r="CV9" s="44"/>
      <c r="CW9" s="45"/>
      <c r="CX9" s="46">
        <f>IF(SUM(B9:CW9)&lt;&gt;0,AVERAGEIF(B9:CW9,"&lt;&gt;"""),"")</f>
        <v>98.801979166666612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>
        <v>17.3</v>
      </c>
      <c r="AN11" s="53">
        <v>17.600000000000001</v>
      </c>
      <c r="AO11" s="53">
        <v>18</v>
      </c>
      <c r="AP11" s="53">
        <v>16.100000000000001</v>
      </c>
      <c r="AQ11" s="53">
        <v>16.399999999999999</v>
      </c>
      <c r="AR11" s="53">
        <v>16.7</v>
      </c>
      <c r="AS11" s="53">
        <v>16.7</v>
      </c>
      <c r="AT11" s="53">
        <v>16.399999999999999</v>
      </c>
      <c r="AU11" s="53">
        <v>16.399999999999999</v>
      </c>
      <c r="AV11" s="53">
        <v>16.399999999999999</v>
      </c>
      <c r="AW11" s="53">
        <v>16.399999999999999</v>
      </c>
      <c r="AX11" s="53">
        <v>16.600000000000001</v>
      </c>
      <c r="AY11" s="53">
        <v>16.899999999999999</v>
      </c>
      <c r="AZ11" s="53">
        <v>17</v>
      </c>
      <c r="BA11" s="53">
        <v>16.899999999999999</v>
      </c>
      <c r="BB11" s="53">
        <v>16.7</v>
      </c>
      <c r="BC11" s="53">
        <v>16.600000000000001</v>
      </c>
      <c r="BD11" s="53">
        <v>16.5</v>
      </c>
      <c r="BE11" s="53">
        <v>16.399999999999999</v>
      </c>
      <c r="BF11" s="53">
        <v>18.600000000000001</v>
      </c>
      <c r="BG11" s="53">
        <v>18.2</v>
      </c>
      <c r="BH11" s="53">
        <v>17.600000000000001</v>
      </c>
      <c r="BI11" s="53">
        <v>17.100000000000001</v>
      </c>
      <c r="BJ11" s="53">
        <v>17.899999999999999</v>
      </c>
      <c r="BK11" s="53">
        <v>17.5</v>
      </c>
      <c r="BL11" s="53">
        <v>17.100000000000001</v>
      </c>
      <c r="BM11" s="53">
        <v>17</v>
      </c>
      <c r="BN11" s="53">
        <v>20.3</v>
      </c>
      <c r="BO11" s="53">
        <v>20</v>
      </c>
      <c r="BP11" s="53"/>
      <c r="BQ11" s="53"/>
      <c r="BR11" s="53"/>
      <c r="BS11" s="53"/>
      <c r="BT11" s="53">
        <v>40</v>
      </c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134.82500000000005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9.8610000000000007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9.2870000000000008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144.78700000000001</v>
      </c>
    </row>
    <row r="15" spans="1:102" ht="24.95" customHeight="1" x14ac:dyDescent="0.2">
      <c r="A15" s="69" t="s">
        <v>12</v>
      </c>
      <c r="B15" s="70">
        <v>8.9380000000000006</v>
      </c>
      <c r="C15" s="71">
        <v>7.9660000000000002</v>
      </c>
      <c r="D15" s="71">
        <v>7.9290000000000003</v>
      </c>
      <c r="E15" s="71">
        <v>5.8769999999999998</v>
      </c>
      <c r="F15" s="71">
        <v>14.583</v>
      </c>
      <c r="G15" s="71">
        <v>8.6630000000000003</v>
      </c>
      <c r="H15" s="71">
        <v>19.11</v>
      </c>
      <c r="I15" s="71">
        <v>10.791</v>
      </c>
      <c r="J15" s="71">
        <v>8.2439999999999998</v>
      </c>
      <c r="K15" s="71">
        <v>7.9459999999999997</v>
      </c>
      <c r="L15" s="71">
        <v>9.4710000000000001</v>
      </c>
      <c r="M15" s="71">
        <v>10.782</v>
      </c>
      <c r="N15" s="71">
        <v>6.9809999999999999</v>
      </c>
      <c r="O15" s="71">
        <v>7.4089999999999998</v>
      </c>
      <c r="P15" s="71">
        <v>7.28</v>
      </c>
      <c r="Q15" s="71">
        <v>7.2830000000000004</v>
      </c>
      <c r="R15" s="71">
        <v>9.8309999999999995</v>
      </c>
      <c r="S15" s="71">
        <v>10.052</v>
      </c>
      <c r="T15" s="71">
        <v>6.36</v>
      </c>
      <c r="U15" s="71">
        <v>5.992</v>
      </c>
      <c r="V15" s="71">
        <v>2.3370000000000002</v>
      </c>
      <c r="W15" s="71">
        <v>2.988</v>
      </c>
      <c r="X15" s="71">
        <v>6.26</v>
      </c>
      <c r="Y15" s="71">
        <v>5.375</v>
      </c>
      <c r="Z15" s="71">
        <v>18.838999999999999</v>
      </c>
      <c r="AA15" s="71">
        <v>6.1559999999999997</v>
      </c>
      <c r="AB15" s="71">
        <v>27.623000000000001</v>
      </c>
      <c r="AC15" s="71">
        <v>19.895</v>
      </c>
      <c r="AD15" s="71">
        <v>1.8819999999999999</v>
      </c>
      <c r="AE15" s="71">
        <v>18.995999999999999</v>
      </c>
      <c r="AF15" s="71">
        <v>10.833</v>
      </c>
      <c r="AG15" s="71">
        <v>5</v>
      </c>
      <c r="AH15" s="71">
        <v>33.314999999999998</v>
      </c>
      <c r="AI15" s="71">
        <v>12.769</v>
      </c>
      <c r="AJ15" s="71">
        <v>12.499000000000001</v>
      </c>
      <c r="AK15" s="71">
        <v>11.35</v>
      </c>
      <c r="AL15" s="71">
        <v>27.509</v>
      </c>
      <c r="AM15" s="71">
        <v>13.148999999999999</v>
      </c>
      <c r="AN15" s="71">
        <v>13.863</v>
      </c>
      <c r="AO15" s="71">
        <v>13.54</v>
      </c>
      <c r="AP15" s="71">
        <v>9.891</v>
      </c>
      <c r="AQ15" s="71">
        <v>9.52</v>
      </c>
      <c r="AR15" s="71">
        <v>8.1069999999999993</v>
      </c>
      <c r="AS15" s="71">
        <v>24.327999999999999</v>
      </c>
      <c r="AT15" s="71">
        <v>25.689</v>
      </c>
      <c r="AU15" s="71">
        <v>26.635000000000002</v>
      </c>
      <c r="AV15" s="71">
        <v>27.605</v>
      </c>
      <c r="AW15" s="71">
        <v>28.756</v>
      </c>
      <c r="AX15" s="71">
        <v>28.27</v>
      </c>
      <c r="AY15" s="71">
        <v>27.37</v>
      </c>
      <c r="AZ15" s="71">
        <v>25.59</v>
      </c>
      <c r="BA15" s="71">
        <v>23.949000000000002</v>
      </c>
      <c r="BB15" s="71">
        <v>14.382</v>
      </c>
      <c r="BC15" s="71">
        <v>13</v>
      </c>
      <c r="BD15" s="71">
        <v>13.007999999999999</v>
      </c>
      <c r="BE15" s="71">
        <v>12.013</v>
      </c>
      <c r="BF15" s="71">
        <v>12</v>
      </c>
      <c r="BG15" s="71">
        <v>12</v>
      </c>
      <c r="BH15" s="71">
        <v>12</v>
      </c>
      <c r="BI15" s="71">
        <v>12</v>
      </c>
      <c r="BJ15" s="71">
        <v>1E-3</v>
      </c>
      <c r="BK15" s="71"/>
      <c r="BL15" s="71"/>
      <c r="BM15" s="71"/>
      <c r="BN15" s="71"/>
      <c r="BO15" s="71"/>
      <c r="BP15" s="71"/>
      <c r="BQ15" s="71">
        <v>13.318</v>
      </c>
      <c r="BR15" s="71">
        <v>42.613999999999997</v>
      </c>
      <c r="BS15" s="71">
        <v>38.988</v>
      </c>
      <c r="BT15" s="71">
        <v>18.481999999999999</v>
      </c>
      <c r="BU15" s="71">
        <v>30.492000000000001</v>
      </c>
      <c r="BV15" s="71">
        <v>42.177999999999997</v>
      </c>
      <c r="BW15" s="71">
        <v>25.068999999999999</v>
      </c>
      <c r="BX15" s="71">
        <v>20.117000000000001</v>
      </c>
      <c r="BY15" s="71">
        <v>22.466999999999999</v>
      </c>
      <c r="BZ15" s="71">
        <v>26.494</v>
      </c>
      <c r="CA15" s="71">
        <v>15.278</v>
      </c>
      <c r="CB15" s="71">
        <v>21.327000000000002</v>
      </c>
      <c r="CC15" s="71">
        <v>16.445</v>
      </c>
      <c r="CD15" s="71">
        <v>18.382000000000001</v>
      </c>
      <c r="CE15" s="71">
        <v>17.863</v>
      </c>
      <c r="CF15" s="71">
        <v>20.120999999999999</v>
      </c>
      <c r="CG15" s="71">
        <v>12.497</v>
      </c>
      <c r="CH15" s="71">
        <v>13.603999999999999</v>
      </c>
      <c r="CI15" s="71">
        <v>10.364000000000001</v>
      </c>
      <c r="CJ15" s="71">
        <v>14.699</v>
      </c>
      <c r="CK15" s="71">
        <v>8.6020000000000003</v>
      </c>
      <c r="CL15" s="71">
        <v>5.766</v>
      </c>
      <c r="CM15" s="71">
        <v>6.9210000000000003</v>
      </c>
      <c r="CN15" s="71">
        <v>5.6180000000000003</v>
      </c>
      <c r="CO15" s="71"/>
      <c r="CP15" s="71">
        <v>5.1639999999999997</v>
      </c>
      <c r="CQ15" s="71">
        <v>5.0010000000000003</v>
      </c>
      <c r="CR15" s="71">
        <v>5</v>
      </c>
      <c r="CS15" s="71">
        <v>12.438000000000001</v>
      </c>
      <c r="CT15" s="72"/>
      <c r="CU15" s="72"/>
      <c r="CV15" s="72"/>
      <c r="CW15" s="73"/>
      <c r="CX15" s="74">
        <f t="array" ref="CX15">SUMPRODUCT(B15:CW15*0.25)</f>
        <v>326.77225000000016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8.9380000000000006</v>
      </c>
      <c r="C18" s="77">
        <f t="shared" ref="C18:BN18" si="0">SUM(C11:C17)</f>
        <v>7.9660000000000002</v>
      </c>
      <c r="D18" s="77">
        <f t="shared" si="0"/>
        <v>7.9290000000000003</v>
      </c>
      <c r="E18" s="77">
        <f t="shared" si="0"/>
        <v>5.8769999999999998</v>
      </c>
      <c r="F18" s="77">
        <f t="shared" si="0"/>
        <v>14.583</v>
      </c>
      <c r="G18" s="77">
        <f t="shared" si="0"/>
        <v>8.6630000000000003</v>
      </c>
      <c r="H18" s="77">
        <f t="shared" si="0"/>
        <v>19.11</v>
      </c>
      <c r="I18" s="77">
        <f t="shared" si="0"/>
        <v>10.791</v>
      </c>
      <c r="J18" s="77">
        <f t="shared" si="0"/>
        <v>8.2439999999999998</v>
      </c>
      <c r="K18" s="77">
        <f t="shared" si="0"/>
        <v>7.9459999999999997</v>
      </c>
      <c r="L18" s="77">
        <f t="shared" si="0"/>
        <v>9.4710000000000001</v>
      </c>
      <c r="M18" s="77">
        <f t="shared" si="0"/>
        <v>10.782</v>
      </c>
      <c r="N18" s="77">
        <f t="shared" si="0"/>
        <v>6.9809999999999999</v>
      </c>
      <c r="O18" s="77">
        <f t="shared" si="0"/>
        <v>7.4089999999999998</v>
      </c>
      <c r="P18" s="77">
        <f t="shared" si="0"/>
        <v>7.28</v>
      </c>
      <c r="Q18" s="77">
        <f t="shared" si="0"/>
        <v>7.2830000000000004</v>
      </c>
      <c r="R18" s="77">
        <f t="shared" si="0"/>
        <v>9.8309999999999995</v>
      </c>
      <c r="S18" s="77">
        <f t="shared" si="0"/>
        <v>10.052</v>
      </c>
      <c r="T18" s="77">
        <f t="shared" si="0"/>
        <v>6.36</v>
      </c>
      <c r="U18" s="77">
        <f t="shared" si="0"/>
        <v>5.992</v>
      </c>
      <c r="V18" s="77">
        <f t="shared" si="0"/>
        <v>2.3370000000000002</v>
      </c>
      <c r="W18" s="77">
        <f t="shared" si="0"/>
        <v>2.988</v>
      </c>
      <c r="X18" s="77">
        <f t="shared" si="0"/>
        <v>6.26</v>
      </c>
      <c r="Y18" s="77">
        <f t="shared" si="0"/>
        <v>5.375</v>
      </c>
      <c r="Z18" s="77">
        <f t="shared" si="0"/>
        <v>28.7</v>
      </c>
      <c r="AA18" s="77">
        <f t="shared" si="0"/>
        <v>6.1559999999999997</v>
      </c>
      <c r="AB18" s="77">
        <f t="shared" si="0"/>
        <v>27.623000000000001</v>
      </c>
      <c r="AC18" s="77">
        <f t="shared" si="0"/>
        <v>19.895</v>
      </c>
      <c r="AD18" s="77">
        <f t="shared" si="0"/>
        <v>1.8819999999999999</v>
      </c>
      <c r="AE18" s="77">
        <f t="shared" si="0"/>
        <v>18.995999999999999</v>
      </c>
      <c r="AF18" s="77">
        <f t="shared" si="0"/>
        <v>10.833</v>
      </c>
      <c r="AG18" s="77">
        <f t="shared" si="0"/>
        <v>5</v>
      </c>
      <c r="AH18" s="77">
        <f t="shared" si="0"/>
        <v>33.314999999999998</v>
      </c>
      <c r="AI18" s="77">
        <f t="shared" si="0"/>
        <v>12.769</v>
      </c>
      <c r="AJ18" s="77">
        <f t="shared" si="0"/>
        <v>12.499000000000001</v>
      </c>
      <c r="AK18" s="77">
        <f t="shared" si="0"/>
        <v>11.35</v>
      </c>
      <c r="AL18" s="77">
        <f t="shared" si="0"/>
        <v>27.509</v>
      </c>
      <c r="AM18" s="77">
        <f t="shared" si="0"/>
        <v>30.448999999999998</v>
      </c>
      <c r="AN18" s="77">
        <f t="shared" si="0"/>
        <v>31.463000000000001</v>
      </c>
      <c r="AO18" s="77">
        <f t="shared" si="0"/>
        <v>31.54</v>
      </c>
      <c r="AP18" s="77">
        <f t="shared" si="0"/>
        <v>53.991</v>
      </c>
      <c r="AQ18" s="77">
        <f t="shared" si="0"/>
        <v>53.92</v>
      </c>
      <c r="AR18" s="77">
        <f t="shared" si="0"/>
        <v>52.807000000000002</v>
      </c>
      <c r="AS18" s="77">
        <f t="shared" si="0"/>
        <v>69.028000000000006</v>
      </c>
      <c r="AT18" s="77">
        <f t="shared" si="0"/>
        <v>70.088999999999999</v>
      </c>
      <c r="AU18" s="77">
        <f t="shared" si="0"/>
        <v>71.034999999999997</v>
      </c>
      <c r="AV18" s="77">
        <f t="shared" si="0"/>
        <v>72.004999999999995</v>
      </c>
      <c r="AW18" s="77">
        <f t="shared" si="0"/>
        <v>73.156000000000006</v>
      </c>
      <c r="AX18" s="77">
        <f t="shared" si="0"/>
        <v>72.87</v>
      </c>
      <c r="AY18" s="77">
        <f t="shared" si="0"/>
        <v>72.27</v>
      </c>
      <c r="AZ18" s="77">
        <f t="shared" si="0"/>
        <v>70.59</v>
      </c>
      <c r="BA18" s="77">
        <f t="shared" si="0"/>
        <v>68.849000000000004</v>
      </c>
      <c r="BB18" s="77">
        <f t="shared" si="0"/>
        <v>59.082000000000001</v>
      </c>
      <c r="BC18" s="77">
        <f t="shared" si="0"/>
        <v>57.6</v>
      </c>
      <c r="BD18" s="77">
        <f t="shared" si="0"/>
        <v>57.507999999999996</v>
      </c>
      <c r="BE18" s="77">
        <f t="shared" si="0"/>
        <v>56.412999999999997</v>
      </c>
      <c r="BF18" s="77">
        <f t="shared" si="0"/>
        <v>58.6</v>
      </c>
      <c r="BG18" s="77">
        <f t="shared" si="0"/>
        <v>58.2</v>
      </c>
      <c r="BH18" s="77">
        <f t="shared" si="0"/>
        <v>57.6</v>
      </c>
      <c r="BI18" s="77">
        <f t="shared" si="0"/>
        <v>57.1</v>
      </c>
      <c r="BJ18" s="77">
        <f t="shared" si="0"/>
        <v>17.901</v>
      </c>
      <c r="BK18" s="77">
        <f t="shared" si="0"/>
        <v>17.5</v>
      </c>
      <c r="BL18" s="77">
        <f t="shared" si="0"/>
        <v>17.100000000000001</v>
      </c>
      <c r="BM18" s="77">
        <f t="shared" si="0"/>
        <v>17</v>
      </c>
      <c r="BN18" s="77">
        <f t="shared" si="0"/>
        <v>20.3</v>
      </c>
      <c r="BO18" s="77">
        <f t="shared" ref="BO18:CW18" si="1">SUM(BO11:BO17)</f>
        <v>20</v>
      </c>
      <c r="BP18" s="77">
        <f t="shared" si="1"/>
        <v>0</v>
      </c>
      <c r="BQ18" s="77">
        <f t="shared" si="1"/>
        <v>13.318</v>
      </c>
      <c r="BR18" s="77">
        <f t="shared" si="1"/>
        <v>42.613999999999997</v>
      </c>
      <c r="BS18" s="77">
        <f t="shared" si="1"/>
        <v>38.988</v>
      </c>
      <c r="BT18" s="77">
        <f t="shared" si="1"/>
        <v>67.769000000000005</v>
      </c>
      <c r="BU18" s="77">
        <f t="shared" si="1"/>
        <v>30.492000000000001</v>
      </c>
      <c r="BV18" s="77">
        <f t="shared" si="1"/>
        <v>42.177999999999997</v>
      </c>
      <c r="BW18" s="77">
        <f t="shared" si="1"/>
        <v>25.068999999999999</v>
      </c>
      <c r="BX18" s="77">
        <f t="shared" si="1"/>
        <v>20.117000000000001</v>
      </c>
      <c r="BY18" s="77">
        <f t="shared" si="1"/>
        <v>22.466999999999999</v>
      </c>
      <c r="BZ18" s="77">
        <f t="shared" si="1"/>
        <v>26.494</v>
      </c>
      <c r="CA18" s="77">
        <f t="shared" si="1"/>
        <v>15.278</v>
      </c>
      <c r="CB18" s="77">
        <f t="shared" si="1"/>
        <v>21.327000000000002</v>
      </c>
      <c r="CC18" s="77">
        <f t="shared" si="1"/>
        <v>16.445</v>
      </c>
      <c r="CD18" s="77">
        <f t="shared" si="1"/>
        <v>18.382000000000001</v>
      </c>
      <c r="CE18" s="77">
        <f t="shared" si="1"/>
        <v>17.863</v>
      </c>
      <c r="CF18" s="77">
        <f t="shared" si="1"/>
        <v>20.120999999999999</v>
      </c>
      <c r="CG18" s="77">
        <f t="shared" si="1"/>
        <v>12.497</v>
      </c>
      <c r="CH18" s="77">
        <f t="shared" si="1"/>
        <v>13.603999999999999</v>
      </c>
      <c r="CI18" s="77">
        <f t="shared" si="1"/>
        <v>10.364000000000001</v>
      </c>
      <c r="CJ18" s="77">
        <f t="shared" si="1"/>
        <v>14.699</v>
      </c>
      <c r="CK18" s="77">
        <f t="shared" si="1"/>
        <v>8.6020000000000003</v>
      </c>
      <c r="CL18" s="77">
        <f t="shared" si="1"/>
        <v>5.766</v>
      </c>
      <c r="CM18" s="77">
        <f t="shared" si="1"/>
        <v>6.9210000000000003</v>
      </c>
      <c r="CN18" s="77">
        <f t="shared" si="1"/>
        <v>5.6180000000000003</v>
      </c>
      <c r="CO18" s="77">
        <f t="shared" si="1"/>
        <v>0</v>
      </c>
      <c r="CP18" s="77">
        <f t="shared" si="1"/>
        <v>5.1639999999999997</v>
      </c>
      <c r="CQ18" s="77">
        <f t="shared" si="1"/>
        <v>5.0010000000000003</v>
      </c>
      <c r="CR18" s="77">
        <f t="shared" si="1"/>
        <v>5</v>
      </c>
      <c r="CS18" s="77">
        <f t="shared" si="1"/>
        <v>12.438000000000001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606.38425000000029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>
        <v>0.6</v>
      </c>
      <c r="AP21" s="88">
        <v>4.76</v>
      </c>
      <c r="AQ21" s="88">
        <v>5.92</v>
      </c>
      <c r="AR21" s="88">
        <v>5.68</v>
      </c>
      <c r="AS21" s="88">
        <v>5.8</v>
      </c>
      <c r="AT21" s="88">
        <v>5.6</v>
      </c>
      <c r="AU21" s="88">
        <v>5.44</v>
      </c>
      <c r="AV21" s="88">
        <v>5.44</v>
      </c>
      <c r="AW21" s="88">
        <v>5.88</v>
      </c>
      <c r="AX21" s="88">
        <v>6.08</v>
      </c>
      <c r="AY21" s="88">
        <v>6.24</v>
      </c>
      <c r="AZ21" s="88">
        <v>6.04</v>
      </c>
      <c r="BA21" s="88">
        <v>5.88</v>
      </c>
      <c r="BB21" s="88">
        <v>5.88</v>
      </c>
      <c r="BC21" s="88">
        <v>5.64</v>
      </c>
      <c r="BD21" s="88">
        <v>5.64</v>
      </c>
      <c r="BE21" s="88">
        <v>5.48</v>
      </c>
      <c r="BF21" s="88">
        <v>5.44</v>
      </c>
      <c r="BG21" s="88">
        <v>5.76</v>
      </c>
      <c r="BH21" s="88">
        <v>6.12</v>
      </c>
      <c r="BI21" s="88">
        <v>6.28</v>
      </c>
      <c r="BJ21" s="88">
        <v>0.8</v>
      </c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>
        <v>3.8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30.05</v>
      </c>
    </row>
    <row r="22" spans="1:102" ht="24.95" customHeight="1" x14ac:dyDescent="0.2">
      <c r="A22" s="92" t="s">
        <v>18</v>
      </c>
      <c r="B22" s="93">
        <v>6.359</v>
      </c>
      <c r="C22" s="94">
        <v>6.1639999999999997</v>
      </c>
      <c r="D22" s="94">
        <v>6.0739999999999998</v>
      </c>
      <c r="E22" s="94">
        <v>6.0730000000000004</v>
      </c>
      <c r="F22" s="94">
        <v>18.920000000000002</v>
      </c>
      <c r="G22" s="94">
        <v>6.2009999999999996</v>
      </c>
      <c r="H22" s="94">
        <v>4.5199999999999996</v>
      </c>
      <c r="I22" s="94">
        <v>6.12</v>
      </c>
      <c r="J22" s="94">
        <v>6.01</v>
      </c>
      <c r="K22" s="94">
        <v>6.09</v>
      </c>
      <c r="L22" s="94">
        <v>8.5090000000000003</v>
      </c>
      <c r="M22" s="94">
        <v>8.6419999999999995</v>
      </c>
      <c r="N22" s="94">
        <v>6.032</v>
      </c>
      <c r="O22" s="94">
        <v>1.1200000000000001</v>
      </c>
      <c r="P22" s="94">
        <v>1.0920000000000001</v>
      </c>
      <c r="Q22" s="94">
        <v>6.0570000000000004</v>
      </c>
      <c r="R22" s="94">
        <v>6.3639999999999999</v>
      </c>
      <c r="S22" s="94">
        <v>1.1439999999999999</v>
      </c>
      <c r="T22" s="94">
        <v>6.62</v>
      </c>
      <c r="U22" s="94">
        <v>6.5529999999999999</v>
      </c>
      <c r="V22" s="94">
        <v>6.15</v>
      </c>
      <c r="W22" s="94">
        <v>6.4180000000000001</v>
      </c>
      <c r="X22" s="94">
        <v>1.036</v>
      </c>
      <c r="Y22" s="94">
        <v>1.1919999999999999</v>
      </c>
      <c r="Z22" s="94">
        <v>14.992000000000001</v>
      </c>
      <c r="AA22" s="94">
        <v>6.4909999999999997</v>
      </c>
      <c r="AB22" s="94">
        <v>10.679</v>
      </c>
      <c r="AC22" s="94">
        <v>6.3259999999999996</v>
      </c>
      <c r="AD22" s="94">
        <v>5.0030000000000001</v>
      </c>
      <c r="AE22" s="94">
        <v>4.734</v>
      </c>
      <c r="AF22" s="94">
        <v>0.01</v>
      </c>
      <c r="AG22" s="94">
        <v>0.01</v>
      </c>
      <c r="AH22" s="94">
        <v>0.21</v>
      </c>
      <c r="AI22" s="94">
        <v>0.51</v>
      </c>
      <c r="AJ22" s="94">
        <v>0.95</v>
      </c>
      <c r="AK22" s="94">
        <v>1.05</v>
      </c>
      <c r="AL22" s="94">
        <v>11.53</v>
      </c>
      <c r="AM22" s="94">
        <v>4.05</v>
      </c>
      <c r="AN22" s="94">
        <v>4.74</v>
      </c>
      <c r="AO22" s="94">
        <v>5.24</v>
      </c>
      <c r="AP22" s="94">
        <v>5.04</v>
      </c>
      <c r="AQ22" s="94">
        <v>4.54</v>
      </c>
      <c r="AR22" s="94">
        <v>4.2300000000000004</v>
      </c>
      <c r="AS22" s="94">
        <v>4.33</v>
      </c>
      <c r="AT22" s="94">
        <v>0.03</v>
      </c>
      <c r="AU22" s="94">
        <v>0.03</v>
      </c>
      <c r="AV22" s="94">
        <v>0.02</v>
      </c>
      <c r="AW22" s="94">
        <v>0.02</v>
      </c>
      <c r="AX22" s="94">
        <v>0.02</v>
      </c>
      <c r="AY22" s="94">
        <v>0.02</v>
      </c>
      <c r="AZ22" s="94">
        <v>0.01</v>
      </c>
      <c r="BA22" s="94">
        <v>0.01</v>
      </c>
      <c r="BB22" s="94">
        <v>0.01</v>
      </c>
      <c r="BC22" s="94">
        <v>0.01</v>
      </c>
      <c r="BD22" s="94"/>
      <c r="BE22" s="94"/>
      <c r="BF22" s="94">
        <v>0.9</v>
      </c>
      <c r="BG22" s="94">
        <v>0.5</v>
      </c>
      <c r="BH22" s="94">
        <v>0.4</v>
      </c>
      <c r="BI22" s="94">
        <v>0.9</v>
      </c>
      <c r="BJ22" s="94">
        <v>47.9</v>
      </c>
      <c r="BK22" s="94">
        <v>48.6</v>
      </c>
      <c r="BL22" s="94">
        <v>48.9</v>
      </c>
      <c r="BM22" s="94">
        <v>48.9</v>
      </c>
      <c r="BN22" s="94">
        <v>47.1</v>
      </c>
      <c r="BO22" s="94">
        <v>46.7</v>
      </c>
      <c r="BP22" s="94">
        <v>6.1</v>
      </c>
      <c r="BQ22" s="94">
        <v>6.1</v>
      </c>
      <c r="BR22" s="94"/>
      <c r="BS22" s="94"/>
      <c r="BT22" s="94">
        <v>1.472</v>
      </c>
      <c r="BU22" s="94">
        <v>10.66</v>
      </c>
      <c r="BV22" s="94">
        <v>32.923999999999999</v>
      </c>
      <c r="BW22" s="94">
        <v>33.427999999999997</v>
      </c>
      <c r="BX22" s="94">
        <v>35.200000000000003</v>
      </c>
      <c r="BY22" s="94">
        <v>39.951999999999998</v>
      </c>
      <c r="BZ22" s="94">
        <v>34.94</v>
      </c>
      <c r="CA22" s="94">
        <v>38.683999999999997</v>
      </c>
      <c r="CB22" s="94">
        <v>37.619999999999997</v>
      </c>
      <c r="CC22" s="94">
        <v>37.119999999999997</v>
      </c>
      <c r="CD22" s="94">
        <v>36.591999999999999</v>
      </c>
      <c r="CE22" s="94">
        <v>36.524000000000001</v>
      </c>
      <c r="CF22" s="94">
        <v>36.299999999999997</v>
      </c>
      <c r="CG22" s="94">
        <v>37.612000000000002</v>
      </c>
      <c r="CH22" s="94">
        <v>37.851999999999997</v>
      </c>
      <c r="CI22" s="94">
        <v>32.936</v>
      </c>
      <c r="CJ22" s="94">
        <v>32.731999999999999</v>
      </c>
      <c r="CK22" s="94">
        <v>32.74</v>
      </c>
      <c r="CL22" s="94">
        <v>34.944000000000003</v>
      </c>
      <c r="CM22" s="94">
        <v>34.936</v>
      </c>
      <c r="CN22" s="94">
        <v>34.564</v>
      </c>
      <c r="CO22" s="94">
        <v>32.9</v>
      </c>
      <c r="CP22" s="94">
        <v>31.308</v>
      </c>
      <c r="CQ22" s="94">
        <v>31.344000000000001</v>
      </c>
      <c r="CR22" s="94">
        <v>31.384</v>
      </c>
      <c r="CS22" s="94">
        <v>33.932000000000002</v>
      </c>
      <c r="CT22" s="95"/>
      <c r="CU22" s="95"/>
      <c r="CV22" s="95"/>
      <c r="CW22" s="96"/>
      <c r="CX22" s="97">
        <f t="array" ref="CX22">SUMPRODUCT(B22:CW22*0.25)</f>
        <v>346.97624999999999</v>
      </c>
    </row>
    <row r="23" spans="1:102" ht="24.95" customHeight="1" x14ac:dyDescent="0.2">
      <c r="A23" s="92" t="s">
        <v>19</v>
      </c>
      <c r="B23" s="98">
        <v>76.611000000000004</v>
      </c>
      <c r="C23" s="99">
        <v>77.009</v>
      </c>
      <c r="D23" s="99">
        <v>83.305000000000007</v>
      </c>
      <c r="E23" s="99">
        <v>42.956000000000003</v>
      </c>
      <c r="F23" s="99">
        <v>92.14</v>
      </c>
      <c r="G23" s="99">
        <v>69.430000000000007</v>
      </c>
      <c r="H23" s="99">
        <v>44.110999999999997</v>
      </c>
      <c r="I23" s="99">
        <v>42.463999999999999</v>
      </c>
      <c r="J23" s="99">
        <v>71.661000000000001</v>
      </c>
      <c r="K23" s="99">
        <v>62.415999999999997</v>
      </c>
      <c r="L23" s="99">
        <v>77.326999999999998</v>
      </c>
      <c r="M23" s="99">
        <v>60.210999999999999</v>
      </c>
      <c r="N23" s="99">
        <v>69.534000000000006</v>
      </c>
      <c r="O23" s="99">
        <v>40.561999999999998</v>
      </c>
      <c r="P23" s="99">
        <v>33.774999999999999</v>
      </c>
      <c r="Q23" s="99">
        <v>28.914999999999999</v>
      </c>
      <c r="R23" s="99">
        <v>22.053000000000001</v>
      </c>
      <c r="S23" s="99">
        <v>17.832000000000001</v>
      </c>
      <c r="T23" s="99">
        <v>41.682000000000002</v>
      </c>
      <c r="U23" s="99">
        <v>32.15</v>
      </c>
      <c r="V23" s="99">
        <v>5.38</v>
      </c>
      <c r="W23" s="99">
        <v>5.3470000000000004</v>
      </c>
      <c r="X23" s="99">
        <v>0.54800000000000004</v>
      </c>
      <c r="Y23" s="99">
        <v>2.1539999999999999</v>
      </c>
      <c r="Z23" s="99">
        <v>110.934</v>
      </c>
      <c r="AA23" s="99">
        <v>48.848999999999997</v>
      </c>
      <c r="AB23" s="99">
        <v>17.137</v>
      </c>
      <c r="AC23" s="99">
        <v>21.882000000000001</v>
      </c>
      <c r="AD23" s="99">
        <v>37.052999999999997</v>
      </c>
      <c r="AE23" s="99">
        <v>26.602</v>
      </c>
      <c r="AF23" s="99"/>
      <c r="AG23" s="99"/>
      <c r="AH23" s="99">
        <v>7.6429999999999998</v>
      </c>
      <c r="AI23" s="99"/>
      <c r="AJ23" s="99">
        <v>0.5</v>
      </c>
      <c r="AK23" s="99"/>
      <c r="AL23" s="99">
        <v>20.706</v>
      </c>
      <c r="AM23" s="99"/>
      <c r="AN23" s="99">
        <v>1.2</v>
      </c>
      <c r="AO23" s="99">
        <v>2.7</v>
      </c>
      <c r="AP23" s="99">
        <v>3</v>
      </c>
      <c r="AQ23" s="99">
        <v>4.8</v>
      </c>
      <c r="AR23" s="99">
        <v>6.4619999999999997</v>
      </c>
      <c r="AS23" s="99">
        <v>4.4000000000000004</v>
      </c>
      <c r="AT23" s="99"/>
      <c r="AU23" s="99"/>
      <c r="AV23" s="99"/>
      <c r="AW23" s="99"/>
      <c r="AX23" s="99"/>
      <c r="AY23" s="99"/>
      <c r="AZ23" s="99"/>
      <c r="BA23" s="99"/>
      <c r="BB23" s="99">
        <v>2.3340000000000001</v>
      </c>
      <c r="BC23" s="99"/>
      <c r="BD23" s="99"/>
      <c r="BE23" s="99">
        <v>11.143000000000001</v>
      </c>
      <c r="BF23" s="99">
        <v>4.8</v>
      </c>
      <c r="BG23" s="99">
        <v>5.92</v>
      </c>
      <c r="BH23" s="99">
        <v>7.88</v>
      </c>
      <c r="BI23" s="99">
        <v>6.74</v>
      </c>
      <c r="BJ23" s="99">
        <v>15.84</v>
      </c>
      <c r="BK23" s="99">
        <v>15.18</v>
      </c>
      <c r="BL23" s="99">
        <v>14.62</v>
      </c>
      <c r="BM23" s="99">
        <v>14.86</v>
      </c>
      <c r="BN23" s="99">
        <v>11.62</v>
      </c>
      <c r="BO23" s="99">
        <v>11.2</v>
      </c>
      <c r="BP23" s="99">
        <v>14.281000000000001</v>
      </c>
      <c r="BQ23" s="99">
        <v>46.884</v>
      </c>
      <c r="BR23" s="99">
        <v>59.673999999999999</v>
      </c>
      <c r="BS23" s="99">
        <v>62.683999999999997</v>
      </c>
      <c r="BT23" s="99">
        <v>82.977999999999994</v>
      </c>
      <c r="BU23" s="99">
        <v>78.275999999999996</v>
      </c>
      <c r="BV23" s="99">
        <v>53.375</v>
      </c>
      <c r="BW23" s="99">
        <v>49.83</v>
      </c>
      <c r="BX23" s="99">
        <v>67.388999999999996</v>
      </c>
      <c r="BY23" s="99">
        <v>72.254999999999995</v>
      </c>
      <c r="BZ23" s="99">
        <v>53.47</v>
      </c>
      <c r="CA23" s="99">
        <v>68.771000000000001</v>
      </c>
      <c r="CB23" s="99">
        <v>50.317999999999998</v>
      </c>
      <c r="CC23" s="99">
        <v>71.308999999999997</v>
      </c>
      <c r="CD23" s="99">
        <v>54.427999999999997</v>
      </c>
      <c r="CE23" s="99">
        <v>71.594999999999999</v>
      </c>
      <c r="CF23" s="99">
        <v>50.44</v>
      </c>
      <c r="CG23" s="99">
        <v>73.003</v>
      </c>
      <c r="CH23" s="99">
        <v>68.584999999999994</v>
      </c>
      <c r="CI23" s="99">
        <v>76.974999999999994</v>
      </c>
      <c r="CJ23" s="99">
        <v>79.914000000000001</v>
      </c>
      <c r="CK23" s="99">
        <v>65.596999999999994</v>
      </c>
      <c r="CL23" s="99">
        <v>43.244999999999997</v>
      </c>
      <c r="CM23" s="99">
        <v>81.043000000000006</v>
      </c>
      <c r="CN23" s="99">
        <v>46.234000000000002</v>
      </c>
      <c r="CO23" s="99">
        <v>7.8</v>
      </c>
      <c r="CP23" s="99">
        <v>24.611000000000001</v>
      </c>
      <c r="CQ23" s="99">
        <v>1.78</v>
      </c>
      <c r="CR23" s="99">
        <v>1.272</v>
      </c>
      <c r="CS23" s="99">
        <v>28.844999999999999</v>
      </c>
      <c r="CT23" s="100"/>
      <c r="CU23" s="100"/>
      <c r="CV23" s="100"/>
      <c r="CW23" s="96"/>
      <c r="CX23" s="97">
        <f t="array" ref="CX23">SUMPRODUCT(B23:CW23*0.25)</f>
        <v>785.60975000000019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82.97</v>
      </c>
      <c r="C28" s="107">
        <f t="shared" ref="C28:BN28" si="2">SUM(C21:C27)</f>
        <v>83.173000000000002</v>
      </c>
      <c r="D28" s="107">
        <f t="shared" si="2"/>
        <v>89.379000000000005</v>
      </c>
      <c r="E28" s="107">
        <f t="shared" si="2"/>
        <v>49.029000000000003</v>
      </c>
      <c r="F28" s="107">
        <f t="shared" si="2"/>
        <v>111.06</v>
      </c>
      <c r="G28" s="107">
        <f t="shared" si="2"/>
        <v>75.631</v>
      </c>
      <c r="H28" s="107">
        <f t="shared" si="2"/>
        <v>48.631</v>
      </c>
      <c r="I28" s="107">
        <f t="shared" si="2"/>
        <v>48.583999999999996</v>
      </c>
      <c r="J28" s="107">
        <f t="shared" si="2"/>
        <v>77.671000000000006</v>
      </c>
      <c r="K28" s="107">
        <f t="shared" si="2"/>
        <v>68.506</v>
      </c>
      <c r="L28" s="107">
        <f t="shared" si="2"/>
        <v>85.835999999999999</v>
      </c>
      <c r="M28" s="107">
        <f t="shared" si="2"/>
        <v>68.852999999999994</v>
      </c>
      <c r="N28" s="107">
        <f t="shared" si="2"/>
        <v>75.566000000000003</v>
      </c>
      <c r="O28" s="107">
        <f t="shared" si="2"/>
        <v>41.681999999999995</v>
      </c>
      <c r="P28" s="107">
        <f t="shared" si="2"/>
        <v>34.866999999999997</v>
      </c>
      <c r="Q28" s="107">
        <f t="shared" si="2"/>
        <v>34.972000000000001</v>
      </c>
      <c r="R28" s="107">
        <f t="shared" si="2"/>
        <v>28.417000000000002</v>
      </c>
      <c r="S28" s="107">
        <f t="shared" si="2"/>
        <v>18.975999999999999</v>
      </c>
      <c r="T28" s="107">
        <f t="shared" si="2"/>
        <v>48.302</v>
      </c>
      <c r="U28" s="107">
        <f t="shared" si="2"/>
        <v>38.702999999999996</v>
      </c>
      <c r="V28" s="107">
        <f t="shared" si="2"/>
        <v>11.530000000000001</v>
      </c>
      <c r="W28" s="107">
        <f t="shared" si="2"/>
        <v>11.765000000000001</v>
      </c>
      <c r="X28" s="107">
        <f t="shared" si="2"/>
        <v>1.5840000000000001</v>
      </c>
      <c r="Y28" s="107">
        <f t="shared" si="2"/>
        <v>3.3460000000000001</v>
      </c>
      <c r="Z28" s="107">
        <f t="shared" si="2"/>
        <v>125.926</v>
      </c>
      <c r="AA28" s="107">
        <f t="shared" si="2"/>
        <v>55.339999999999996</v>
      </c>
      <c r="AB28" s="107">
        <f t="shared" si="2"/>
        <v>27.816000000000003</v>
      </c>
      <c r="AC28" s="107">
        <f t="shared" si="2"/>
        <v>28.208000000000002</v>
      </c>
      <c r="AD28" s="107">
        <f t="shared" si="2"/>
        <v>42.055999999999997</v>
      </c>
      <c r="AE28" s="107">
        <f t="shared" si="2"/>
        <v>31.335999999999999</v>
      </c>
      <c r="AF28" s="107">
        <f t="shared" si="2"/>
        <v>0.01</v>
      </c>
      <c r="AG28" s="107">
        <f t="shared" si="2"/>
        <v>0.01</v>
      </c>
      <c r="AH28" s="107">
        <f t="shared" si="2"/>
        <v>7.8529999999999998</v>
      </c>
      <c r="AI28" s="107">
        <f t="shared" si="2"/>
        <v>0.51</v>
      </c>
      <c r="AJ28" s="107">
        <f t="shared" si="2"/>
        <v>1.45</v>
      </c>
      <c r="AK28" s="107">
        <f t="shared" si="2"/>
        <v>1.05</v>
      </c>
      <c r="AL28" s="107">
        <f t="shared" si="2"/>
        <v>32.235999999999997</v>
      </c>
      <c r="AM28" s="107">
        <f t="shared" si="2"/>
        <v>4.05</v>
      </c>
      <c r="AN28" s="107">
        <f t="shared" si="2"/>
        <v>5.94</v>
      </c>
      <c r="AO28" s="107">
        <f t="shared" si="2"/>
        <v>8.5399999999999991</v>
      </c>
      <c r="AP28" s="107">
        <f t="shared" si="2"/>
        <v>12.8</v>
      </c>
      <c r="AQ28" s="107">
        <f t="shared" si="2"/>
        <v>15.260000000000002</v>
      </c>
      <c r="AR28" s="107">
        <f t="shared" si="2"/>
        <v>16.372</v>
      </c>
      <c r="AS28" s="107">
        <f t="shared" si="2"/>
        <v>14.53</v>
      </c>
      <c r="AT28" s="107">
        <f t="shared" si="2"/>
        <v>5.63</v>
      </c>
      <c r="AU28" s="107">
        <f t="shared" si="2"/>
        <v>5.4700000000000006</v>
      </c>
      <c r="AV28" s="107">
        <f t="shared" si="2"/>
        <v>5.46</v>
      </c>
      <c r="AW28" s="107">
        <f t="shared" si="2"/>
        <v>5.8999999999999995</v>
      </c>
      <c r="AX28" s="107">
        <f t="shared" si="2"/>
        <v>6.1</v>
      </c>
      <c r="AY28" s="107">
        <f t="shared" si="2"/>
        <v>6.26</v>
      </c>
      <c r="AZ28" s="107">
        <f t="shared" si="2"/>
        <v>6.05</v>
      </c>
      <c r="BA28" s="107">
        <f t="shared" si="2"/>
        <v>5.89</v>
      </c>
      <c r="BB28" s="107">
        <f t="shared" si="2"/>
        <v>8.2240000000000002</v>
      </c>
      <c r="BC28" s="107">
        <f t="shared" si="2"/>
        <v>5.6499999999999995</v>
      </c>
      <c r="BD28" s="107">
        <f t="shared" si="2"/>
        <v>5.64</v>
      </c>
      <c r="BE28" s="107">
        <f t="shared" si="2"/>
        <v>16.623000000000001</v>
      </c>
      <c r="BF28" s="107">
        <f t="shared" si="2"/>
        <v>11.14</v>
      </c>
      <c r="BG28" s="107">
        <f t="shared" si="2"/>
        <v>12.18</v>
      </c>
      <c r="BH28" s="107">
        <f t="shared" si="2"/>
        <v>14.4</v>
      </c>
      <c r="BI28" s="107">
        <f t="shared" si="2"/>
        <v>13.920000000000002</v>
      </c>
      <c r="BJ28" s="107">
        <f t="shared" si="2"/>
        <v>64.539999999999992</v>
      </c>
      <c r="BK28" s="107">
        <f t="shared" si="2"/>
        <v>63.78</v>
      </c>
      <c r="BL28" s="107">
        <f t="shared" si="2"/>
        <v>63.519999999999996</v>
      </c>
      <c r="BM28" s="107">
        <f t="shared" si="2"/>
        <v>63.76</v>
      </c>
      <c r="BN28" s="107">
        <f t="shared" si="2"/>
        <v>58.72</v>
      </c>
      <c r="BO28" s="107">
        <f t="shared" ref="BO28:CW28" si="3">SUM(BO21:BO27)</f>
        <v>57.900000000000006</v>
      </c>
      <c r="BP28" s="107">
        <f t="shared" si="3"/>
        <v>20.381</v>
      </c>
      <c r="BQ28" s="107">
        <f t="shared" si="3"/>
        <v>52.984000000000002</v>
      </c>
      <c r="BR28" s="107">
        <f t="shared" si="3"/>
        <v>59.673999999999999</v>
      </c>
      <c r="BS28" s="107">
        <f t="shared" si="3"/>
        <v>62.683999999999997</v>
      </c>
      <c r="BT28" s="107">
        <f t="shared" si="3"/>
        <v>84.449999999999989</v>
      </c>
      <c r="BU28" s="107">
        <f t="shared" si="3"/>
        <v>88.935999999999993</v>
      </c>
      <c r="BV28" s="107">
        <f t="shared" si="3"/>
        <v>86.299000000000007</v>
      </c>
      <c r="BW28" s="107">
        <f t="shared" si="3"/>
        <v>83.257999999999996</v>
      </c>
      <c r="BX28" s="107">
        <f t="shared" si="3"/>
        <v>102.589</v>
      </c>
      <c r="BY28" s="107">
        <f t="shared" si="3"/>
        <v>112.20699999999999</v>
      </c>
      <c r="BZ28" s="107">
        <f t="shared" si="3"/>
        <v>88.41</v>
      </c>
      <c r="CA28" s="107">
        <f t="shared" si="3"/>
        <v>107.455</v>
      </c>
      <c r="CB28" s="107">
        <f t="shared" si="3"/>
        <v>87.937999999999988</v>
      </c>
      <c r="CC28" s="107">
        <f t="shared" si="3"/>
        <v>112.22899999999998</v>
      </c>
      <c r="CD28" s="107">
        <f t="shared" si="3"/>
        <v>91.02</v>
      </c>
      <c r="CE28" s="107">
        <f t="shared" si="3"/>
        <v>108.119</v>
      </c>
      <c r="CF28" s="107">
        <f t="shared" si="3"/>
        <v>86.74</v>
      </c>
      <c r="CG28" s="107">
        <f t="shared" si="3"/>
        <v>110.61500000000001</v>
      </c>
      <c r="CH28" s="107">
        <f t="shared" si="3"/>
        <v>106.43699999999998</v>
      </c>
      <c r="CI28" s="107">
        <f t="shared" si="3"/>
        <v>109.911</v>
      </c>
      <c r="CJ28" s="107">
        <f t="shared" si="3"/>
        <v>112.646</v>
      </c>
      <c r="CK28" s="107">
        <f t="shared" si="3"/>
        <v>98.336999999999989</v>
      </c>
      <c r="CL28" s="107">
        <f t="shared" si="3"/>
        <v>78.188999999999993</v>
      </c>
      <c r="CM28" s="107">
        <f t="shared" si="3"/>
        <v>115.97900000000001</v>
      </c>
      <c r="CN28" s="107">
        <f t="shared" si="3"/>
        <v>80.798000000000002</v>
      </c>
      <c r="CO28" s="107">
        <f t="shared" si="3"/>
        <v>40.699999999999996</v>
      </c>
      <c r="CP28" s="107">
        <f t="shared" si="3"/>
        <v>55.918999999999997</v>
      </c>
      <c r="CQ28" s="107">
        <f t="shared" si="3"/>
        <v>33.124000000000002</v>
      </c>
      <c r="CR28" s="107">
        <f t="shared" si="3"/>
        <v>32.655999999999999</v>
      </c>
      <c r="CS28" s="107">
        <f t="shared" si="3"/>
        <v>62.777000000000001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1162.6360000000002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91.908000000000001</v>
      </c>
      <c r="C32" s="94">
        <v>91.138999999999996</v>
      </c>
      <c r="D32" s="94">
        <v>97.308000000000007</v>
      </c>
      <c r="E32" s="94">
        <v>54.905999999999999</v>
      </c>
      <c r="F32" s="94">
        <v>125.643</v>
      </c>
      <c r="G32" s="94">
        <v>84.293999999999997</v>
      </c>
      <c r="H32" s="94">
        <v>67.741</v>
      </c>
      <c r="I32" s="94">
        <v>59.375</v>
      </c>
      <c r="J32" s="94">
        <v>85.915000000000006</v>
      </c>
      <c r="K32" s="94">
        <v>76.451999999999998</v>
      </c>
      <c r="L32" s="94">
        <v>95.307000000000002</v>
      </c>
      <c r="M32" s="94">
        <v>79.635000000000005</v>
      </c>
      <c r="N32" s="94">
        <v>82.546999999999997</v>
      </c>
      <c r="O32" s="94">
        <v>49.091000000000001</v>
      </c>
      <c r="P32" s="94">
        <v>42.146999999999998</v>
      </c>
      <c r="Q32" s="94">
        <v>42.255000000000003</v>
      </c>
      <c r="R32" s="94">
        <v>38.247999999999998</v>
      </c>
      <c r="S32" s="94">
        <v>29.027999999999999</v>
      </c>
      <c r="T32" s="94">
        <v>54.661999999999999</v>
      </c>
      <c r="U32" s="94">
        <v>44.695</v>
      </c>
      <c r="V32" s="94">
        <v>13.867000000000001</v>
      </c>
      <c r="W32" s="94">
        <v>14.753</v>
      </c>
      <c r="X32" s="94">
        <v>7.8440000000000003</v>
      </c>
      <c r="Y32" s="94">
        <v>8.7210000000000001</v>
      </c>
      <c r="Z32" s="94">
        <v>154.626</v>
      </c>
      <c r="AA32" s="94">
        <v>61.496000000000002</v>
      </c>
      <c r="AB32" s="94">
        <v>55.439</v>
      </c>
      <c r="AC32" s="94">
        <v>48.103000000000002</v>
      </c>
      <c r="AD32" s="94">
        <v>43.938000000000002</v>
      </c>
      <c r="AE32" s="94">
        <v>50.332000000000001</v>
      </c>
      <c r="AF32" s="94">
        <v>10.843</v>
      </c>
      <c r="AG32" s="94">
        <v>5.01</v>
      </c>
      <c r="AH32" s="94">
        <v>41.167999999999999</v>
      </c>
      <c r="AI32" s="94">
        <v>13.279</v>
      </c>
      <c r="AJ32" s="94">
        <v>13.949</v>
      </c>
      <c r="AK32" s="94">
        <v>12.4</v>
      </c>
      <c r="AL32" s="94">
        <v>59.744999999999997</v>
      </c>
      <c r="AM32" s="94">
        <v>34.499000000000002</v>
      </c>
      <c r="AN32" s="94">
        <v>37.402999999999999</v>
      </c>
      <c r="AO32" s="94">
        <v>40.08</v>
      </c>
      <c r="AP32" s="94">
        <v>66.790999999999997</v>
      </c>
      <c r="AQ32" s="94">
        <v>69.180000000000007</v>
      </c>
      <c r="AR32" s="94">
        <v>69.179000000000002</v>
      </c>
      <c r="AS32" s="94">
        <v>83.558000000000007</v>
      </c>
      <c r="AT32" s="94">
        <v>75.718999999999994</v>
      </c>
      <c r="AU32" s="94">
        <v>76.504999999999995</v>
      </c>
      <c r="AV32" s="94">
        <v>77.465000000000003</v>
      </c>
      <c r="AW32" s="94">
        <v>79.055999999999997</v>
      </c>
      <c r="AX32" s="94">
        <v>78.97</v>
      </c>
      <c r="AY32" s="94">
        <v>78.53</v>
      </c>
      <c r="AZ32" s="94">
        <v>76.64</v>
      </c>
      <c r="BA32" s="94">
        <v>74.739000000000004</v>
      </c>
      <c r="BB32" s="94">
        <v>67.305999999999997</v>
      </c>
      <c r="BC32" s="94">
        <v>63.25</v>
      </c>
      <c r="BD32" s="94">
        <v>63.148000000000003</v>
      </c>
      <c r="BE32" s="94">
        <v>73.036000000000001</v>
      </c>
      <c r="BF32" s="94">
        <v>69.739999999999995</v>
      </c>
      <c r="BG32" s="94">
        <v>70.38</v>
      </c>
      <c r="BH32" s="94">
        <v>72</v>
      </c>
      <c r="BI32" s="94">
        <v>71.02</v>
      </c>
      <c r="BJ32" s="94">
        <v>82.441000000000003</v>
      </c>
      <c r="BK32" s="94">
        <v>81.28</v>
      </c>
      <c r="BL32" s="94">
        <v>80.62</v>
      </c>
      <c r="BM32" s="94">
        <v>80.760000000000005</v>
      </c>
      <c r="BN32" s="94">
        <v>79.02</v>
      </c>
      <c r="BO32" s="94">
        <v>77.900000000000006</v>
      </c>
      <c r="BP32" s="94">
        <v>20.381</v>
      </c>
      <c r="BQ32" s="94">
        <v>66.302000000000007</v>
      </c>
      <c r="BR32" s="94">
        <v>102.288</v>
      </c>
      <c r="BS32" s="94">
        <v>101.672</v>
      </c>
      <c r="BT32" s="94">
        <v>152.21899999999999</v>
      </c>
      <c r="BU32" s="94">
        <v>119.428</v>
      </c>
      <c r="BV32" s="94">
        <v>128.477</v>
      </c>
      <c r="BW32" s="94">
        <v>108.327</v>
      </c>
      <c r="BX32" s="94">
        <v>122.706</v>
      </c>
      <c r="BY32" s="94">
        <v>134.67400000000001</v>
      </c>
      <c r="BZ32" s="94">
        <v>114.904</v>
      </c>
      <c r="CA32" s="94">
        <v>122.733</v>
      </c>
      <c r="CB32" s="94">
        <v>109.265</v>
      </c>
      <c r="CC32" s="94">
        <v>128.67400000000001</v>
      </c>
      <c r="CD32" s="94">
        <v>109.402</v>
      </c>
      <c r="CE32" s="94">
        <v>125.982</v>
      </c>
      <c r="CF32" s="94">
        <v>106.861</v>
      </c>
      <c r="CG32" s="94">
        <v>123.11199999999999</v>
      </c>
      <c r="CH32" s="94">
        <v>120.041</v>
      </c>
      <c r="CI32" s="94">
        <v>120.27500000000001</v>
      </c>
      <c r="CJ32" s="94">
        <v>127.345</v>
      </c>
      <c r="CK32" s="94">
        <v>106.93899999999999</v>
      </c>
      <c r="CL32" s="94">
        <v>83.954999999999998</v>
      </c>
      <c r="CM32" s="94">
        <v>122.9</v>
      </c>
      <c r="CN32" s="94">
        <v>86.415999999999997</v>
      </c>
      <c r="CO32" s="94">
        <v>40.700000000000003</v>
      </c>
      <c r="CP32" s="94">
        <v>61.082999999999998</v>
      </c>
      <c r="CQ32" s="94">
        <v>38.125</v>
      </c>
      <c r="CR32" s="94">
        <v>37.655999999999999</v>
      </c>
      <c r="CS32" s="94">
        <v>75.215000000000003</v>
      </c>
      <c r="CT32" s="95"/>
      <c r="CU32" s="95"/>
      <c r="CV32" s="95"/>
      <c r="CW32" s="96"/>
      <c r="CX32" s="97">
        <f t="array" ref="CX32">SUMPRODUCT(B32:CW32*0.25)</f>
        <v>1769.02025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91.908000000000001</v>
      </c>
      <c r="C34" s="77">
        <f t="shared" ref="C34:BN34" si="4">SUM(C31:C33)</f>
        <v>91.138999999999996</v>
      </c>
      <c r="D34" s="77">
        <f t="shared" si="4"/>
        <v>97.308000000000007</v>
      </c>
      <c r="E34" s="77">
        <f t="shared" si="4"/>
        <v>54.905999999999999</v>
      </c>
      <c r="F34" s="77">
        <f t="shared" si="4"/>
        <v>125.643</v>
      </c>
      <c r="G34" s="77">
        <f t="shared" si="4"/>
        <v>84.293999999999997</v>
      </c>
      <c r="H34" s="77">
        <f t="shared" si="4"/>
        <v>67.741</v>
      </c>
      <c r="I34" s="77">
        <f t="shared" si="4"/>
        <v>59.375</v>
      </c>
      <c r="J34" s="77">
        <f t="shared" si="4"/>
        <v>85.915000000000006</v>
      </c>
      <c r="K34" s="77">
        <f t="shared" si="4"/>
        <v>76.451999999999998</v>
      </c>
      <c r="L34" s="77">
        <f t="shared" si="4"/>
        <v>95.307000000000002</v>
      </c>
      <c r="M34" s="77">
        <f t="shared" si="4"/>
        <v>79.635000000000005</v>
      </c>
      <c r="N34" s="77">
        <f t="shared" si="4"/>
        <v>82.546999999999997</v>
      </c>
      <c r="O34" s="77">
        <f t="shared" si="4"/>
        <v>49.091000000000001</v>
      </c>
      <c r="P34" s="77">
        <f t="shared" si="4"/>
        <v>42.146999999999998</v>
      </c>
      <c r="Q34" s="77">
        <f t="shared" si="4"/>
        <v>42.255000000000003</v>
      </c>
      <c r="R34" s="77">
        <f t="shared" si="4"/>
        <v>38.247999999999998</v>
      </c>
      <c r="S34" s="77">
        <f t="shared" si="4"/>
        <v>29.027999999999999</v>
      </c>
      <c r="T34" s="77">
        <f t="shared" si="4"/>
        <v>54.661999999999999</v>
      </c>
      <c r="U34" s="77">
        <f t="shared" si="4"/>
        <v>44.695</v>
      </c>
      <c r="V34" s="77">
        <f t="shared" si="4"/>
        <v>13.867000000000001</v>
      </c>
      <c r="W34" s="77">
        <f t="shared" si="4"/>
        <v>14.753</v>
      </c>
      <c r="X34" s="77">
        <f t="shared" si="4"/>
        <v>7.8440000000000003</v>
      </c>
      <c r="Y34" s="77">
        <f t="shared" si="4"/>
        <v>8.7210000000000001</v>
      </c>
      <c r="Z34" s="77">
        <f t="shared" si="4"/>
        <v>154.626</v>
      </c>
      <c r="AA34" s="77">
        <f t="shared" si="4"/>
        <v>61.496000000000002</v>
      </c>
      <c r="AB34" s="77">
        <f t="shared" si="4"/>
        <v>55.439</v>
      </c>
      <c r="AC34" s="77">
        <f t="shared" si="4"/>
        <v>48.103000000000002</v>
      </c>
      <c r="AD34" s="77">
        <f t="shared" si="4"/>
        <v>43.938000000000002</v>
      </c>
      <c r="AE34" s="77">
        <f t="shared" si="4"/>
        <v>50.332000000000001</v>
      </c>
      <c r="AF34" s="77">
        <f t="shared" si="4"/>
        <v>10.843</v>
      </c>
      <c r="AG34" s="77">
        <f t="shared" si="4"/>
        <v>5.01</v>
      </c>
      <c r="AH34" s="77">
        <f t="shared" si="4"/>
        <v>41.167999999999999</v>
      </c>
      <c r="AI34" s="77">
        <f t="shared" si="4"/>
        <v>13.279</v>
      </c>
      <c r="AJ34" s="77">
        <f t="shared" si="4"/>
        <v>13.949</v>
      </c>
      <c r="AK34" s="77">
        <f t="shared" si="4"/>
        <v>12.4</v>
      </c>
      <c r="AL34" s="77">
        <f t="shared" si="4"/>
        <v>59.744999999999997</v>
      </c>
      <c r="AM34" s="77">
        <f t="shared" si="4"/>
        <v>34.499000000000002</v>
      </c>
      <c r="AN34" s="77">
        <f t="shared" si="4"/>
        <v>37.402999999999999</v>
      </c>
      <c r="AO34" s="77">
        <f t="shared" si="4"/>
        <v>40.08</v>
      </c>
      <c r="AP34" s="77">
        <f t="shared" si="4"/>
        <v>66.790999999999997</v>
      </c>
      <c r="AQ34" s="77">
        <f t="shared" si="4"/>
        <v>69.180000000000007</v>
      </c>
      <c r="AR34" s="77">
        <f t="shared" si="4"/>
        <v>69.179000000000002</v>
      </c>
      <c r="AS34" s="77">
        <f t="shared" si="4"/>
        <v>83.558000000000007</v>
      </c>
      <c r="AT34" s="77">
        <f t="shared" si="4"/>
        <v>75.718999999999994</v>
      </c>
      <c r="AU34" s="77">
        <f t="shared" si="4"/>
        <v>76.504999999999995</v>
      </c>
      <c r="AV34" s="77">
        <f t="shared" si="4"/>
        <v>77.465000000000003</v>
      </c>
      <c r="AW34" s="77">
        <f t="shared" si="4"/>
        <v>79.055999999999997</v>
      </c>
      <c r="AX34" s="77">
        <f t="shared" si="4"/>
        <v>78.97</v>
      </c>
      <c r="AY34" s="77">
        <f t="shared" si="4"/>
        <v>78.53</v>
      </c>
      <c r="AZ34" s="77">
        <f t="shared" si="4"/>
        <v>76.64</v>
      </c>
      <c r="BA34" s="77">
        <f t="shared" si="4"/>
        <v>74.739000000000004</v>
      </c>
      <c r="BB34" s="77">
        <f t="shared" si="4"/>
        <v>67.305999999999997</v>
      </c>
      <c r="BC34" s="77">
        <f t="shared" si="4"/>
        <v>63.25</v>
      </c>
      <c r="BD34" s="77">
        <f t="shared" si="4"/>
        <v>63.148000000000003</v>
      </c>
      <c r="BE34" s="77">
        <f t="shared" si="4"/>
        <v>73.036000000000001</v>
      </c>
      <c r="BF34" s="77">
        <f t="shared" si="4"/>
        <v>69.739999999999995</v>
      </c>
      <c r="BG34" s="77">
        <f t="shared" si="4"/>
        <v>70.38</v>
      </c>
      <c r="BH34" s="77">
        <f t="shared" si="4"/>
        <v>72</v>
      </c>
      <c r="BI34" s="77">
        <f t="shared" si="4"/>
        <v>71.02</v>
      </c>
      <c r="BJ34" s="77">
        <f t="shared" si="4"/>
        <v>82.441000000000003</v>
      </c>
      <c r="BK34" s="77">
        <f t="shared" si="4"/>
        <v>81.28</v>
      </c>
      <c r="BL34" s="77">
        <f t="shared" si="4"/>
        <v>80.62</v>
      </c>
      <c r="BM34" s="77">
        <f t="shared" si="4"/>
        <v>80.760000000000005</v>
      </c>
      <c r="BN34" s="77">
        <f t="shared" si="4"/>
        <v>79.02</v>
      </c>
      <c r="BO34" s="77">
        <f t="shared" ref="BO34:CW34" si="5">SUM(BO31:BO33)</f>
        <v>77.900000000000006</v>
      </c>
      <c r="BP34" s="77">
        <f t="shared" si="5"/>
        <v>20.381</v>
      </c>
      <c r="BQ34" s="77">
        <f t="shared" si="5"/>
        <v>66.302000000000007</v>
      </c>
      <c r="BR34" s="77">
        <f t="shared" si="5"/>
        <v>102.288</v>
      </c>
      <c r="BS34" s="77">
        <f t="shared" si="5"/>
        <v>101.672</v>
      </c>
      <c r="BT34" s="77">
        <f t="shared" si="5"/>
        <v>152.21899999999999</v>
      </c>
      <c r="BU34" s="77">
        <f t="shared" si="5"/>
        <v>119.428</v>
      </c>
      <c r="BV34" s="77">
        <f t="shared" si="5"/>
        <v>128.477</v>
      </c>
      <c r="BW34" s="77">
        <f t="shared" si="5"/>
        <v>108.327</v>
      </c>
      <c r="BX34" s="77">
        <f t="shared" si="5"/>
        <v>122.706</v>
      </c>
      <c r="BY34" s="77">
        <f t="shared" si="5"/>
        <v>134.67400000000001</v>
      </c>
      <c r="BZ34" s="77">
        <f t="shared" si="5"/>
        <v>114.904</v>
      </c>
      <c r="CA34" s="77">
        <f t="shared" si="5"/>
        <v>122.733</v>
      </c>
      <c r="CB34" s="77">
        <f t="shared" si="5"/>
        <v>109.265</v>
      </c>
      <c r="CC34" s="77">
        <f t="shared" si="5"/>
        <v>128.67400000000001</v>
      </c>
      <c r="CD34" s="77">
        <f t="shared" si="5"/>
        <v>109.402</v>
      </c>
      <c r="CE34" s="77">
        <f t="shared" si="5"/>
        <v>125.982</v>
      </c>
      <c r="CF34" s="77">
        <f t="shared" si="5"/>
        <v>106.861</v>
      </c>
      <c r="CG34" s="77">
        <f t="shared" si="5"/>
        <v>123.11199999999999</v>
      </c>
      <c r="CH34" s="77">
        <f t="shared" si="5"/>
        <v>120.041</v>
      </c>
      <c r="CI34" s="77">
        <f t="shared" si="5"/>
        <v>120.27500000000001</v>
      </c>
      <c r="CJ34" s="77">
        <f t="shared" si="5"/>
        <v>127.345</v>
      </c>
      <c r="CK34" s="77">
        <f t="shared" si="5"/>
        <v>106.93899999999999</v>
      </c>
      <c r="CL34" s="77">
        <f t="shared" si="5"/>
        <v>83.954999999999998</v>
      </c>
      <c r="CM34" s="77">
        <f t="shared" si="5"/>
        <v>122.9</v>
      </c>
      <c r="CN34" s="77">
        <f t="shared" si="5"/>
        <v>86.415999999999997</v>
      </c>
      <c r="CO34" s="77">
        <f t="shared" si="5"/>
        <v>40.700000000000003</v>
      </c>
      <c r="CP34" s="77">
        <f t="shared" si="5"/>
        <v>61.082999999999998</v>
      </c>
      <c r="CQ34" s="77">
        <f t="shared" si="5"/>
        <v>38.125</v>
      </c>
      <c r="CR34" s="77">
        <f t="shared" si="5"/>
        <v>37.655999999999999</v>
      </c>
      <c r="CS34" s="77">
        <f t="shared" si="5"/>
        <v>75.215000000000003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1769.02025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15.4</v>
      </c>
      <c r="C39" s="120">
        <v>20.3</v>
      </c>
      <c r="D39" s="120">
        <v>13.8</v>
      </c>
      <c r="E39" s="120">
        <v>5.0999999999999996</v>
      </c>
      <c r="F39" s="120">
        <v>56.5</v>
      </c>
      <c r="G39" s="120">
        <v>11.9</v>
      </c>
      <c r="H39" s="120">
        <v>28.3</v>
      </c>
      <c r="I39" s="120">
        <v>40.1</v>
      </c>
      <c r="J39" s="120">
        <v>15.3</v>
      </c>
      <c r="K39" s="120">
        <v>29.4</v>
      </c>
      <c r="L39" s="120">
        <v>3.8</v>
      </c>
      <c r="M39" s="120">
        <v>17.2</v>
      </c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20.399999999999999</v>
      </c>
      <c r="AA39" s="120">
        <v>57.7</v>
      </c>
      <c r="AB39" s="120">
        <v>54</v>
      </c>
      <c r="AC39" s="120">
        <v>66.5</v>
      </c>
      <c r="AD39" s="120">
        <v>14.5</v>
      </c>
      <c r="AE39" s="120">
        <v>53.9</v>
      </c>
      <c r="AF39" s="120">
        <v>59.1</v>
      </c>
      <c r="AG39" s="120">
        <v>53.7</v>
      </c>
      <c r="AH39" s="120">
        <v>9.4</v>
      </c>
      <c r="AI39" s="120">
        <v>3</v>
      </c>
      <c r="AJ39" s="120">
        <v>1.5</v>
      </c>
      <c r="AK39" s="120">
        <v>10.9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14</v>
      </c>
      <c r="BV39" s="120">
        <v>67.5</v>
      </c>
      <c r="BW39" s="120">
        <v>59.9</v>
      </c>
      <c r="BX39" s="120">
        <v>65.3</v>
      </c>
      <c r="BY39" s="120">
        <v>82.1</v>
      </c>
      <c r="BZ39" s="120">
        <v>43.7</v>
      </c>
      <c r="CA39" s="120">
        <v>36.299999999999997</v>
      </c>
      <c r="CB39" s="120">
        <v>49.4</v>
      </c>
      <c r="CC39" s="120">
        <v>30</v>
      </c>
      <c r="CD39" s="120">
        <v>48.3</v>
      </c>
      <c r="CE39" s="120">
        <v>31</v>
      </c>
      <c r="CF39" s="120">
        <v>48.4</v>
      </c>
      <c r="CG39" s="120">
        <v>36.9</v>
      </c>
      <c r="CH39" s="120">
        <v>73.900000000000006</v>
      </c>
      <c r="CI39" s="120">
        <v>57.7</v>
      </c>
      <c r="CJ39" s="120">
        <v>68.900000000000006</v>
      </c>
      <c r="CK39" s="120">
        <v>57.9</v>
      </c>
      <c r="CL39" s="120"/>
      <c r="CM39" s="120"/>
      <c r="CN39" s="120"/>
      <c r="CO39" s="120"/>
      <c r="CP39" s="120"/>
      <c r="CQ39" s="120"/>
      <c r="CR39" s="120"/>
      <c r="CS39" s="120">
        <v>3.3</v>
      </c>
      <c r="CT39" s="122"/>
      <c r="CU39" s="122"/>
      <c r="CV39" s="122"/>
      <c r="CW39" s="121"/>
      <c r="CX39" s="97">
        <f t="array" ref="CX39">SUMPRODUCT(B39:CW39*0.25)</f>
        <v>384.05000000000013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69.7</v>
      </c>
      <c r="S41" s="120">
        <v>69.7</v>
      </c>
      <c r="T41" s="120">
        <v>69.7</v>
      </c>
      <c r="U41" s="120">
        <v>69.7</v>
      </c>
      <c r="V41" s="120">
        <v>126.1</v>
      </c>
      <c r="W41" s="120">
        <v>126.1</v>
      </c>
      <c r="X41" s="120">
        <v>126.1</v>
      </c>
      <c r="Y41" s="120">
        <v>126.1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195.8</v>
      </c>
    </row>
    <row r="42" spans="1:102" ht="30" customHeight="1" thickBot="1" x14ac:dyDescent="0.25">
      <c r="A42" s="105" t="s">
        <v>49</v>
      </c>
      <c r="B42" s="106">
        <f>SUM(B37:B41)</f>
        <v>15.4</v>
      </c>
      <c r="C42" s="107">
        <f t="shared" ref="C42:BN42" si="6">SUM(C37:C41)</f>
        <v>20.3</v>
      </c>
      <c r="D42" s="107">
        <f t="shared" si="6"/>
        <v>13.8</v>
      </c>
      <c r="E42" s="107">
        <f t="shared" si="6"/>
        <v>5.0999999999999996</v>
      </c>
      <c r="F42" s="107">
        <f t="shared" si="6"/>
        <v>56.5</v>
      </c>
      <c r="G42" s="107">
        <f t="shared" si="6"/>
        <v>11.9</v>
      </c>
      <c r="H42" s="107">
        <f t="shared" si="6"/>
        <v>28.3</v>
      </c>
      <c r="I42" s="107">
        <f t="shared" si="6"/>
        <v>40.1</v>
      </c>
      <c r="J42" s="107">
        <f t="shared" si="6"/>
        <v>15.3</v>
      </c>
      <c r="K42" s="107">
        <f t="shared" si="6"/>
        <v>29.4</v>
      </c>
      <c r="L42" s="107">
        <f t="shared" si="6"/>
        <v>3.8</v>
      </c>
      <c r="M42" s="107">
        <f t="shared" si="6"/>
        <v>17.2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69.7</v>
      </c>
      <c r="S42" s="107">
        <f t="shared" si="6"/>
        <v>69.7</v>
      </c>
      <c r="T42" s="107">
        <f t="shared" si="6"/>
        <v>69.7</v>
      </c>
      <c r="U42" s="107">
        <f t="shared" si="6"/>
        <v>69.7</v>
      </c>
      <c r="V42" s="107">
        <f t="shared" si="6"/>
        <v>126.1</v>
      </c>
      <c r="W42" s="107">
        <f t="shared" si="6"/>
        <v>126.1</v>
      </c>
      <c r="X42" s="107">
        <f t="shared" si="6"/>
        <v>126.1</v>
      </c>
      <c r="Y42" s="107">
        <f t="shared" si="6"/>
        <v>126.1</v>
      </c>
      <c r="Z42" s="107">
        <f t="shared" si="6"/>
        <v>20.399999999999999</v>
      </c>
      <c r="AA42" s="107">
        <f t="shared" si="6"/>
        <v>57.7</v>
      </c>
      <c r="AB42" s="107">
        <f t="shared" si="6"/>
        <v>54</v>
      </c>
      <c r="AC42" s="107">
        <f t="shared" si="6"/>
        <v>66.5</v>
      </c>
      <c r="AD42" s="107">
        <f t="shared" si="6"/>
        <v>14.5</v>
      </c>
      <c r="AE42" s="107">
        <f t="shared" si="6"/>
        <v>53.9</v>
      </c>
      <c r="AF42" s="107">
        <f t="shared" si="6"/>
        <v>59.1</v>
      </c>
      <c r="AG42" s="107">
        <f t="shared" si="6"/>
        <v>53.7</v>
      </c>
      <c r="AH42" s="107">
        <f t="shared" si="6"/>
        <v>9.4</v>
      </c>
      <c r="AI42" s="107">
        <f t="shared" si="6"/>
        <v>3</v>
      </c>
      <c r="AJ42" s="107">
        <f t="shared" si="6"/>
        <v>1.5</v>
      </c>
      <c r="AK42" s="107">
        <f t="shared" si="6"/>
        <v>10.9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14</v>
      </c>
      <c r="BV42" s="107">
        <f t="shared" si="7"/>
        <v>67.5</v>
      </c>
      <c r="BW42" s="107">
        <f t="shared" si="7"/>
        <v>59.9</v>
      </c>
      <c r="BX42" s="107">
        <f t="shared" si="7"/>
        <v>65.3</v>
      </c>
      <c r="BY42" s="107">
        <f t="shared" si="7"/>
        <v>82.1</v>
      </c>
      <c r="BZ42" s="107">
        <f t="shared" si="7"/>
        <v>43.7</v>
      </c>
      <c r="CA42" s="107">
        <f t="shared" si="7"/>
        <v>36.299999999999997</v>
      </c>
      <c r="CB42" s="107">
        <f t="shared" si="7"/>
        <v>49.4</v>
      </c>
      <c r="CC42" s="107">
        <f t="shared" si="7"/>
        <v>30</v>
      </c>
      <c r="CD42" s="107">
        <f t="shared" si="7"/>
        <v>48.3</v>
      </c>
      <c r="CE42" s="107">
        <f t="shared" si="7"/>
        <v>31</v>
      </c>
      <c r="CF42" s="107">
        <f t="shared" si="7"/>
        <v>48.4</v>
      </c>
      <c r="CG42" s="107">
        <f t="shared" si="7"/>
        <v>36.9</v>
      </c>
      <c r="CH42" s="107">
        <f t="shared" si="7"/>
        <v>73.900000000000006</v>
      </c>
      <c r="CI42" s="107">
        <f t="shared" si="7"/>
        <v>57.7</v>
      </c>
      <c r="CJ42" s="107">
        <f t="shared" si="7"/>
        <v>68.900000000000006</v>
      </c>
      <c r="CK42" s="107">
        <f t="shared" si="7"/>
        <v>57.9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3.3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579.85000000000014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15.4</v>
      </c>
      <c r="C47" s="120">
        <v>20.3</v>
      </c>
      <c r="D47" s="120">
        <v>13.8</v>
      </c>
      <c r="E47" s="120">
        <v>5.0999999999999996</v>
      </c>
      <c r="F47" s="120">
        <v>56.5</v>
      </c>
      <c r="G47" s="120">
        <v>11.9</v>
      </c>
      <c r="H47" s="120">
        <v>28.3</v>
      </c>
      <c r="I47" s="120">
        <v>40.1</v>
      </c>
      <c r="J47" s="120">
        <v>15.3</v>
      </c>
      <c r="K47" s="120">
        <v>29.4</v>
      </c>
      <c r="L47" s="120">
        <v>3.8</v>
      </c>
      <c r="M47" s="120">
        <v>17.2</v>
      </c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20.399999999999999</v>
      </c>
      <c r="AA47" s="120">
        <v>57.7</v>
      </c>
      <c r="AB47" s="120">
        <v>54</v>
      </c>
      <c r="AC47" s="120">
        <v>66.5</v>
      </c>
      <c r="AD47" s="120">
        <v>14.5</v>
      </c>
      <c r="AE47" s="120">
        <v>53.9</v>
      </c>
      <c r="AF47" s="120">
        <v>59.1</v>
      </c>
      <c r="AG47" s="120">
        <v>53.7</v>
      </c>
      <c r="AH47" s="120">
        <v>9.4</v>
      </c>
      <c r="AI47" s="120">
        <v>3</v>
      </c>
      <c r="AJ47" s="120">
        <v>1.5</v>
      </c>
      <c r="AK47" s="120">
        <v>10.9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14</v>
      </c>
      <c r="BV47" s="120">
        <v>67.5</v>
      </c>
      <c r="BW47" s="120">
        <v>59.9</v>
      </c>
      <c r="BX47" s="120">
        <v>65.3</v>
      </c>
      <c r="BY47" s="120">
        <v>82.1</v>
      </c>
      <c r="BZ47" s="120">
        <v>43.7</v>
      </c>
      <c r="CA47" s="120">
        <v>36.299999999999997</v>
      </c>
      <c r="CB47" s="120">
        <v>49.4</v>
      </c>
      <c r="CC47" s="120">
        <v>30</v>
      </c>
      <c r="CD47" s="120">
        <v>48.3</v>
      </c>
      <c r="CE47" s="120">
        <v>31</v>
      </c>
      <c r="CF47" s="120">
        <v>48.4</v>
      </c>
      <c r="CG47" s="120">
        <v>36.9</v>
      </c>
      <c r="CH47" s="120">
        <v>73.900000000000006</v>
      </c>
      <c r="CI47" s="120">
        <v>57.7</v>
      </c>
      <c r="CJ47" s="120">
        <v>68.900000000000006</v>
      </c>
      <c r="CK47" s="120">
        <v>57.9</v>
      </c>
      <c r="CL47" s="120"/>
      <c r="CM47" s="120"/>
      <c r="CN47" s="120"/>
      <c r="CO47" s="120"/>
      <c r="CP47" s="120"/>
      <c r="CQ47" s="120"/>
      <c r="CR47" s="120"/>
      <c r="CS47" s="120">
        <v>3.3</v>
      </c>
      <c r="CT47" s="122"/>
      <c r="CU47" s="122"/>
      <c r="CV47" s="122"/>
      <c r="CW47" s="121"/>
      <c r="CX47" s="97">
        <f t="array" ref="CX47">SUMPRODUCT(B47:CW47*0.25)</f>
        <v>384.05000000000013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69.7</v>
      </c>
      <c r="S49" s="120">
        <v>69.7</v>
      </c>
      <c r="T49" s="120">
        <v>69.7</v>
      </c>
      <c r="U49" s="120">
        <v>69.7</v>
      </c>
      <c r="V49" s="120">
        <v>126.1</v>
      </c>
      <c r="W49" s="120">
        <v>126.1</v>
      </c>
      <c r="X49" s="120">
        <v>126.1</v>
      </c>
      <c r="Y49" s="120">
        <v>126.1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195.8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15.4</v>
      </c>
      <c r="C51" s="107">
        <f t="shared" ref="C51:BN51" si="8">SUM(C45:C50)</f>
        <v>20.3</v>
      </c>
      <c r="D51" s="107">
        <f t="shared" si="8"/>
        <v>13.8</v>
      </c>
      <c r="E51" s="107">
        <f t="shared" si="8"/>
        <v>5.0999999999999996</v>
      </c>
      <c r="F51" s="107">
        <f t="shared" si="8"/>
        <v>56.5</v>
      </c>
      <c r="G51" s="107">
        <f t="shared" si="8"/>
        <v>11.9</v>
      </c>
      <c r="H51" s="107">
        <f t="shared" si="8"/>
        <v>28.3</v>
      </c>
      <c r="I51" s="107">
        <f t="shared" si="8"/>
        <v>40.1</v>
      </c>
      <c r="J51" s="107">
        <f t="shared" si="8"/>
        <v>15.3</v>
      </c>
      <c r="K51" s="107">
        <f t="shared" si="8"/>
        <v>29.4</v>
      </c>
      <c r="L51" s="107">
        <f t="shared" si="8"/>
        <v>3.8</v>
      </c>
      <c r="M51" s="107">
        <f t="shared" si="8"/>
        <v>17.2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69.7</v>
      </c>
      <c r="S51" s="107">
        <f t="shared" si="8"/>
        <v>69.7</v>
      </c>
      <c r="T51" s="107">
        <f t="shared" si="8"/>
        <v>69.7</v>
      </c>
      <c r="U51" s="107">
        <f t="shared" si="8"/>
        <v>69.7</v>
      </c>
      <c r="V51" s="107">
        <f t="shared" si="8"/>
        <v>126.1</v>
      </c>
      <c r="W51" s="107">
        <f t="shared" si="8"/>
        <v>126.1</v>
      </c>
      <c r="X51" s="107">
        <f t="shared" si="8"/>
        <v>126.1</v>
      </c>
      <c r="Y51" s="107">
        <f t="shared" si="8"/>
        <v>126.1</v>
      </c>
      <c r="Z51" s="107">
        <f t="shared" si="8"/>
        <v>20.399999999999999</v>
      </c>
      <c r="AA51" s="107">
        <f t="shared" si="8"/>
        <v>57.7</v>
      </c>
      <c r="AB51" s="107">
        <f t="shared" si="8"/>
        <v>54</v>
      </c>
      <c r="AC51" s="107">
        <f t="shared" si="8"/>
        <v>66.5</v>
      </c>
      <c r="AD51" s="107">
        <f t="shared" si="8"/>
        <v>14.5</v>
      </c>
      <c r="AE51" s="107">
        <f t="shared" si="8"/>
        <v>53.9</v>
      </c>
      <c r="AF51" s="107">
        <f t="shared" si="8"/>
        <v>59.1</v>
      </c>
      <c r="AG51" s="107">
        <f t="shared" si="8"/>
        <v>53.7</v>
      </c>
      <c r="AH51" s="107">
        <f t="shared" si="8"/>
        <v>9.4</v>
      </c>
      <c r="AI51" s="107">
        <f t="shared" si="8"/>
        <v>3</v>
      </c>
      <c r="AJ51" s="107">
        <f t="shared" si="8"/>
        <v>1.5</v>
      </c>
      <c r="AK51" s="107">
        <f t="shared" si="8"/>
        <v>10.9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14</v>
      </c>
      <c r="BV51" s="107">
        <f t="shared" si="9"/>
        <v>67.5</v>
      </c>
      <c r="BW51" s="107">
        <f t="shared" si="9"/>
        <v>59.9</v>
      </c>
      <c r="BX51" s="107">
        <f t="shared" si="9"/>
        <v>65.3</v>
      </c>
      <c r="BY51" s="107">
        <f t="shared" si="9"/>
        <v>82.1</v>
      </c>
      <c r="BZ51" s="107">
        <f t="shared" si="9"/>
        <v>43.7</v>
      </c>
      <c r="CA51" s="107">
        <f t="shared" si="9"/>
        <v>36.299999999999997</v>
      </c>
      <c r="CB51" s="107">
        <f t="shared" si="9"/>
        <v>49.4</v>
      </c>
      <c r="CC51" s="107">
        <f t="shared" si="9"/>
        <v>30</v>
      </c>
      <c r="CD51" s="107">
        <f t="shared" si="9"/>
        <v>48.3</v>
      </c>
      <c r="CE51" s="107">
        <f t="shared" si="9"/>
        <v>31</v>
      </c>
      <c r="CF51" s="107">
        <f t="shared" si="9"/>
        <v>48.4</v>
      </c>
      <c r="CG51" s="107">
        <f t="shared" si="9"/>
        <v>36.9</v>
      </c>
      <c r="CH51" s="107">
        <f t="shared" si="9"/>
        <v>73.900000000000006</v>
      </c>
      <c r="CI51" s="107">
        <f t="shared" si="9"/>
        <v>57.7</v>
      </c>
      <c r="CJ51" s="107">
        <f t="shared" si="9"/>
        <v>68.900000000000006</v>
      </c>
      <c r="CK51" s="107">
        <f t="shared" si="9"/>
        <v>57.9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3.3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579.85000000000014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107.30800000000001</v>
      </c>
      <c r="C54" s="107">
        <f t="shared" ref="C54:BN54" si="12">C18+C28+C42</f>
        <v>111.43899999999999</v>
      </c>
      <c r="D54" s="107">
        <f t="shared" si="12"/>
        <v>111.108</v>
      </c>
      <c r="E54" s="107">
        <f t="shared" si="12"/>
        <v>60.006000000000007</v>
      </c>
      <c r="F54" s="107">
        <f t="shared" si="12"/>
        <v>182.143</v>
      </c>
      <c r="G54" s="107">
        <f t="shared" si="12"/>
        <v>96.194000000000003</v>
      </c>
      <c r="H54" s="107">
        <f t="shared" si="12"/>
        <v>96.040999999999997</v>
      </c>
      <c r="I54" s="107">
        <f t="shared" si="12"/>
        <v>99.474999999999994</v>
      </c>
      <c r="J54" s="107">
        <f t="shared" si="12"/>
        <v>101.215</v>
      </c>
      <c r="K54" s="107">
        <f t="shared" si="12"/>
        <v>105.852</v>
      </c>
      <c r="L54" s="107">
        <f t="shared" si="12"/>
        <v>99.106999999999999</v>
      </c>
      <c r="M54" s="107">
        <f t="shared" si="12"/>
        <v>96.834999999999994</v>
      </c>
      <c r="N54" s="107">
        <f t="shared" si="12"/>
        <v>82.546999999999997</v>
      </c>
      <c r="O54" s="107">
        <f t="shared" si="12"/>
        <v>49.090999999999994</v>
      </c>
      <c r="P54" s="107">
        <f t="shared" si="12"/>
        <v>42.146999999999998</v>
      </c>
      <c r="Q54" s="107">
        <f t="shared" si="12"/>
        <v>42.255000000000003</v>
      </c>
      <c r="R54" s="107">
        <f t="shared" si="12"/>
        <v>107.94800000000001</v>
      </c>
      <c r="S54" s="107">
        <f t="shared" si="12"/>
        <v>98.728000000000009</v>
      </c>
      <c r="T54" s="107">
        <f t="shared" si="12"/>
        <v>124.36199999999999</v>
      </c>
      <c r="U54" s="107">
        <f t="shared" si="12"/>
        <v>114.395</v>
      </c>
      <c r="V54" s="107">
        <f t="shared" si="12"/>
        <v>139.96699999999998</v>
      </c>
      <c r="W54" s="107">
        <f t="shared" si="12"/>
        <v>140.85300000000001</v>
      </c>
      <c r="X54" s="107">
        <f t="shared" si="12"/>
        <v>133.94399999999999</v>
      </c>
      <c r="Y54" s="107">
        <f t="shared" si="12"/>
        <v>134.821</v>
      </c>
      <c r="Z54" s="107">
        <f t="shared" si="12"/>
        <v>175.02600000000001</v>
      </c>
      <c r="AA54" s="107">
        <f t="shared" si="12"/>
        <v>119.196</v>
      </c>
      <c r="AB54" s="107">
        <f t="shared" si="12"/>
        <v>109.43900000000001</v>
      </c>
      <c r="AC54" s="107">
        <f t="shared" si="12"/>
        <v>114.60300000000001</v>
      </c>
      <c r="AD54" s="107">
        <f t="shared" si="12"/>
        <v>58.437999999999995</v>
      </c>
      <c r="AE54" s="107">
        <f t="shared" si="12"/>
        <v>104.232</v>
      </c>
      <c r="AF54" s="107">
        <f t="shared" si="12"/>
        <v>69.942999999999998</v>
      </c>
      <c r="AG54" s="107">
        <f t="shared" si="12"/>
        <v>58.71</v>
      </c>
      <c r="AH54" s="107">
        <f t="shared" si="12"/>
        <v>50.567999999999998</v>
      </c>
      <c r="AI54" s="107">
        <f t="shared" si="12"/>
        <v>16.279</v>
      </c>
      <c r="AJ54" s="107">
        <f t="shared" si="12"/>
        <v>15.449</v>
      </c>
      <c r="AK54" s="107">
        <f t="shared" si="12"/>
        <v>23.3</v>
      </c>
      <c r="AL54" s="107">
        <f t="shared" si="12"/>
        <v>59.744999999999997</v>
      </c>
      <c r="AM54" s="107">
        <f t="shared" si="12"/>
        <v>34.498999999999995</v>
      </c>
      <c r="AN54" s="107">
        <f t="shared" si="12"/>
        <v>37.402999999999999</v>
      </c>
      <c r="AO54" s="107">
        <f t="shared" si="12"/>
        <v>40.08</v>
      </c>
      <c r="AP54" s="107">
        <f t="shared" si="12"/>
        <v>66.790999999999997</v>
      </c>
      <c r="AQ54" s="107">
        <f t="shared" si="12"/>
        <v>69.180000000000007</v>
      </c>
      <c r="AR54" s="107">
        <f t="shared" si="12"/>
        <v>69.179000000000002</v>
      </c>
      <c r="AS54" s="107">
        <f t="shared" si="12"/>
        <v>83.558000000000007</v>
      </c>
      <c r="AT54" s="107">
        <f t="shared" si="12"/>
        <v>75.718999999999994</v>
      </c>
      <c r="AU54" s="107">
        <f t="shared" si="12"/>
        <v>76.504999999999995</v>
      </c>
      <c r="AV54" s="107">
        <f t="shared" si="12"/>
        <v>77.464999999999989</v>
      </c>
      <c r="AW54" s="107">
        <f t="shared" si="12"/>
        <v>79.056000000000012</v>
      </c>
      <c r="AX54" s="107">
        <f t="shared" si="12"/>
        <v>78.97</v>
      </c>
      <c r="AY54" s="107">
        <f t="shared" si="12"/>
        <v>78.53</v>
      </c>
      <c r="AZ54" s="107">
        <f t="shared" si="12"/>
        <v>76.64</v>
      </c>
      <c r="BA54" s="107">
        <f t="shared" si="12"/>
        <v>74.739000000000004</v>
      </c>
      <c r="BB54" s="107">
        <f t="shared" si="12"/>
        <v>67.305999999999997</v>
      </c>
      <c r="BC54" s="107">
        <f t="shared" si="12"/>
        <v>63.25</v>
      </c>
      <c r="BD54" s="107">
        <f t="shared" si="12"/>
        <v>63.147999999999996</v>
      </c>
      <c r="BE54" s="107">
        <f t="shared" si="12"/>
        <v>73.036000000000001</v>
      </c>
      <c r="BF54" s="107">
        <f t="shared" si="12"/>
        <v>69.740000000000009</v>
      </c>
      <c r="BG54" s="107">
        <f t="shared" si="12"/>
        <v>70.38</v>
      </c>
      <c r="BH54" s="107">
        <f t="shared" si="12"/>
        <v>72</v>
      </c>
      <c r="BI54" s="107">
        <f t="shared" si="12"/>
        <v>71.02000000000001</v>
      </c>
      <c r="BJ54" s="107">
        <f t="shared" si="12"/>
        <v>82.440999999999988</v>
      </c>
      <c r="BK54" s="107">
        <f t="shared" si="12"/>
        <v>81.28</v>
      </c>
      <c r="BL54" s="107">
        <f t="shared" si="12"/>
        <v>80.62</v>
      </c>
      <c r="BM54" s="107">
        <f t="shared" si="12"/>
        <v>80.759999999999991</v>
      </c>
      <c r="BN54" s="107">
        <f t="shared" si="12"/>
        <v>79.02</v>
      </c>
      <c r="BO54" s="107">
        <f t="shared" ref="BO54:CX54" si="13">BO18+BO28+BO42</f>
        <v>77.900000000000006</v>
      </c>
      <c r="BP54" s="107">
        <f t="shared" si="13"/>
        <v>20.381</v>
      </c>
      <c r="BQ54" s="107">
        <f t="shared" si="13"/>
        <v>66.302000000000007</v>
      </c>
      <c r="BR54" s="107">
        <f t="shared" si="13"/>
        <v>102.288</v>
      </c>
      <c r="BS54" s="107">
        <f t="shared" si="13"/>
        <v>101.672</v>
      </c>
      <c r="BT54" s="107">
        <f t="shared" si="13"/>
        <v>152.21899999999999</v>
      </c>
      <c r="BU54" s="107">
        <f t="shared" si="13"/>
        <v>133.428</v>
      </c>
      <c r="BV54" s="107">
        <f t="shared" si="13"/>
        <v>195.977</v>
      </c>
      <c r="BW54" s="107">
        <f t="shared" si="13"/>
        <v>168.227</v>
      </c>
      <c r="BX54" s="107">
        <f t="shared" si="13"/>
        <v>188.006</v>
      </c>
      <c r="BY54" s="107">
        <f t="shared" si="13"/>
        <v>216.77399999999997</v>
      </c>
      <c r="BZ54" s="107">
        <f t="shared" si="13"/>
        <v>158.60399999999998</v>
      </c>
      <c r="CA54" s="107">
        <f t="shared" si="13"/>
        <v>159.03300000000002</v>
      </c>
      <c r="CB54" s="107">
        <f t="shared" si="13"/>
        <v>158.66499999999999</v>
      </c>
      <c r="CC54" s="107">
        <f t="shared" si="13"/>
        <v>158.67399999999998</v>
      </c>
      <c r="CD54" s="107">
        <f t="shared" si="13"/>
        <v>157.702</v>
      </c>
      <c r="CE54" s="107">
        <f t="shared" si="13"/>
        <v>156.982</v>
      </c>
      <c r="CF54" s="107">
        <f t="shared" si="13"/>
        <v>155.261</v>
      </c>
      <c r="CG54" s="107">
        <f t="shared" si="13"/>
        <v>160.012</v>
      </c>
      <c r="CH54" s="107">
        <f t="shared" si="13"/>
        <v>193.94099999999997</v>
      </c>
      <c r="CI54" s="107">
        <f t="shared" si="13"/>
        <v>177.97500000000002</v>
      </c>
      <c r="CJ54" s="107">
        <f t="shared" si="13"/>
        <v>196.245</v>
      </c>
      <c r="CK54" s="107">
        <f t="shared" si="13"/>
        <v>164.839</v>
      </c>
      <c r="CL54" s="107">
        <f t="shared" si="13"/>
        <v>83.954999999999998</v>
      </c>
      <c r="CM54" s="107">
        <f t="shared" si="13"/>
        <v>122.90000000000002</v>
      </c>
      <c r="CN54" s="107">
        <f t="shared" si="13"/>
        <v>86.415999999999997</v>
      </c>
      <c r="CO54" s="107">
        <f t="shared" si="13"/>
        <v>40.699999999999996</v>
      </c>
      <c r="CP54" s="107">
        <f t="shared" si="13"/>
        <v>61.082999999999998</v>
      </c>
      <c r="CQ54" s="107">
        <f t="shared" si="13"/>
        <v>38.125</v>
      </c>
      <c r="CR54" s="107">
        <f t="shared" si="13"/>
        <v>37.655999999999999</v>
      </c>
      <c r="CS54" s="107">
        <f t="shared" si="13"/>
        <v>78.515000000000001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2348.8702500000009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15.4</v>
      </c>
      <c r="C5" s="25">
        <v>20.3</v>
      </c>
      <c r="D5" s="25">
        <v>13.8</v>
      </c>
      <c r="E5" s="25">
        <v>5.0999999999999996</v>
      </c>
      <c r="F5" s="25">
        <v>-29.200000000000003</v>
      </c>
      <c r="G5" s="25">
        <v>-73.8</v>
      </c>
      <c r="H5" s="25">
        <v>-57.400000000000006</v>
      </c>
      <c r="I5" s="25">
        <v>-45.6</v>
      </c>
      <c r="J5" s="25">
        <v>-78.2</v>
      </c>
      <c r="K5" s="25">
        <v>-64.099999999999994</v>
      </c>
      <c r="L5" s="25">
        <v>-89.7</v>
      </c>
      <c r="M5" s="25">
        <v>-76.3</v>
      </c>
      <c r="N5" s="25">
        <v>-0.7</v>
      </c>
      <c r="O5" s="25">
        <v>-0.7</v>
      </c>
      <c r="P5" s="25"/>
      <c r="Q5" s="25">
        <v>-0.4</v>
      </c>
      <c r="R5" s="25">
        <v>69.7</v>
      </c>
      <c r="S5" s="25">
        <v>69.7</v>
      </c>
      <c r="T5" s="25">
        <v>68.900000000000006</v>
      </c>
      <c r="U5" s="25">
        <v>69.100000000000009</v>
      </c>
      <c r="V5" s="25">
        <v>117.8</v>
      </c>
      <c r="W5" s="25">
        <v>117.89999999999999</v>
      </c>
      <c r="X5" s="25">
        <v>125.8</v>
      </c>
      <c r="Y5" s="25">
        <v>125.5</v>
      </c>
      <c r="Z5" s="25">
        <v>-42.800000000000004</v>
      </c>
      <c r="AA5" s="25">
        <v>-5.5</v>
      </c>
      <c r="AB5" s="25">
        <v>-9.2000000000000028</v>
      </c>
      <c r="AC5" s="25">
        <v>3.2999999999999972</v>
      </c>
      <c r="AD5" s="25">
        <v>14.5</v>
      </c>
      <c r="AE5" s="25">
        <v>53.9</v>
      </c>
      <c r="AF5" s="25">
        <v>59.1</v>
      </c>
      <c r="AG5" s="25">
        <v>53.7</v>
      </c>
      <c r="AH5" s="25">
        <v>9.4</v>
      </c>
      <c r="AI5" s="25">
        <v>3</v>
      </c>
      <c r="AJ5" s="25">
        <v>1.5</v>
      </c>
      <c r="AK5" s="25">
        <v>10.9</v>
      </c>
      <c r="AL5" s="25">
        <v>-49</v>
      </c>
      <c r="AM5" s="25">
        <v>-23.3</v>
      </c>
      <c r="AN5" s="25">
        <v>-15.1</v>
      </c>
      <c r="AO5" s="25">
        <v>-9.8000000000000007</v>
      </c>
      <c r="AP5" s="25">
        <v>-38.700000000000003</v>
      </c>
      <c r="AQ5" s="25">
        <v>-45.6</v>
      </c>
      <c r="AR5" s="25">
        <v>-47.7</v>
      </c>
      <c r="AS5" s="25">
        <v>-52.9</v>
      </c>
      <c r="AT5" s="25">
        <v>-65</v>
      </c>
      <c r="AU5" s="25">
        <v>-63.1</v>
      </c>
      <c r="AV5" s="25">
        <v>-34.200000000000003</v>
      </c>
      <c r="AW5" s="25">
        <v>-30.8</v>
      </c>
      <c r="AX5" s="25">
        <v>-33.799999999999997</v>
      </c>
      <c r="AY5" s="25">
        <v>-36.700000000000003</v>
      </c>
      <c r="AZ5" s="25">
        <v>-32</v>
      </c>
      <c r="BA5" s="25">
        <v>-37.200000000000003</v>
      </c>
      <c r="BB5" s="25">
        <v>-34.700000000000003</v>
      </c>
      <c r="BC5" s="25">
        <v>-29.1</v>
      </c>
      <c r="BD5" s="25">
        <v>-33.9</v>
      </c>
      <c r="BE5" s="25">
        <v>-46</v>
      </c>
      <c r="BF5" s="25">
        <v>-29.4</v>
      </c>
      <c r="BG5" s="25">
        <v>-29.6</v>
      </c>
      <c r="BH5" s="25">
        <v>-38.9</v>
      </c>
      <c r="BI5" s="25">
        <v>-43.5</v>
      </c>
      <c r="BJ5" s="25">
        <v>-42.8</v>
      </c>
      <c r="BK5" s="25">
        <v>-45.1</v>
      </c>
      <c r="BL5" s="25">
        <v>-30</v>
      </c>
      <c r="BM5" s="25">
        <v>-47.9</v>
      </c>
      <c r="BN5" s="25">
        <v>-49.2</v>
      </c>
      <c r="BO5" s="25">
        <v>-50.3</v>
      </c>
      <c r="BP5" s="25">
        <v>-14.3</v>
      </c>
      <c r="BQ5" s="25">
        <v>-4.4000000000000004</v>
      </c>
      <c r="BR5" s="25">
        <v>-99.7</v>
      </c>
      <c r="BS5" s="25">
        <v>-99.2</v>
      </c>
      <c r="BT5" s="25">
        <v>-109</v>
      </c>
      <c r="BU5" s="25">
        <v>-84.3</v>
      </c>
      <c r="BV5" s="25">
        <v>-72.099999999999994</v>
      </c>
      <c r="BW5" s="25">
        <v>-79.699999999999989</v>
      </c>
      <c r="BX5" s="25">
        <v>-74.3</v>
      </c>
      <c r="BY5" s="25">
        <v>-57.5</v>
      </c>
      <c r="BZ5" s="25">
        <v>-113.8</v>
      </c>
      <c r="CA5" s="25">
        <v>-121.2</v>
      </c>
      <c r="CB5" s="25">
        <v>-108.1</v>
      </c>
      <c r="CC5" s="25">
        <v>-127.5</v>
      </c>
      <c r="CD5" s="25">
        <v>-106.3</v>
      </c>
      <c r="CE5" s="25">
        <v>-123.6</v>
      </c>
      <c r="CF5" s="25">
        <v>-106.19999999999999</v>
      </c>
      <c r="CG5" s="25">
        <v>-117.69999999999999</v>
      </c>
      <c r="CH5" s="25">
        <v>-0.29999999999999716</v>
      </c>
      <c r="CI5" s="25">
        <v>-16.5</v>
      </c>
      <c r="CJ5" s="25">
        <v>-5.2999999999999972</v>
      </c>
      <c r="CK5" s="25">
        <v>-16.300000000000004</v>
      </c>
      <c r="CL5" s="25">
        <v>-4.8</v>
      </c>
      <c r="CM5" s="25">
        <v>-0.9</v>
      </c>
      <c r="CN5" s="25">
        <v>-0.5</v>
      </c>
      <c r="CO5" s="25">
        <v>-24.3</v>
      </c>
      <c r="CP5" s="25">
        <v>-22.799999999999997</v>
      </c>
      <c r="CQ5" s="25">
        <v>-30.4</v>
      </c>
      <c r="CR5" s="25">
        <v>-30.2</v>
      </c>
      <c r="CS5" s="25">
        <v>-18.599999999999998</v>
      </c>
      <c r="CT5" s="26"/>
      <c r="CU5" s="26"/>
      <c r="CV5" s="26"/>
      <c r="CW5" s="27"/>
      <c r="CX5" s="132">
        <f t="array" ref="CX5">SUMPRODUCT(B5:CW5*0.25)</f>
        <v>-625.10000000000014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164.15</v>
      </c>
      <c r="C8" s="138">
        <v>160.84</v>
      </c>
      <c r="D8" s="138">
        <v>153.16</v>
      </c>
      <c r="E8" s="138">
        <v>127.79</v>
      </c>
      <c r="F8" s="138">
        <v>157.53</v>
      </c>
      <c r="G8" s="138">
        <v>147.77000000000001</v>
      </c>
      <c r="H8" s="138">
        <v>121.41</v>
      </c>
      <c r="I8" s="138">
        <v>120.35</v>
      </c>
      <c r="J8" s="138">
        <v>135.71</v>
      </c>
      <c r="K8" s="138">
        <v>127.88</v>
      </c>
      <c r="L8" s="138">
        <v>132.13</v>
      </c>
      <c r="M8" s="138">
        <v>121.26</v>
      </c>
      <c r="N8" s="138">
        <v>139.72</v>
      </c>
      <c r="O8" s="138">
        <v>125.01</v>
      </c>
      <c r="P8" s="138">
        <v>124.21</v>
      </c>
      <c r="Q8" s="138">
        <v>123.38</v>
      </c>
      <c r="R8" s="138">
        <v>120.59</v>
      </c>
      <c r="S8" s="138">
        <v>126.83</v>
      </c>
      <c r="T8" s="138">
        <v>128.5</v>
      </c>
      <c r="U8" s="138">
        <v>143.02000000000001</v>
      </c>
      <c r="V8" s="138">
        <v>130.91999999999999</v>
      </c>
      <c r="W8" s="138">
        <v>131.07</v>
      </c>
      <c r="X8" s="138">
        <v>126.54</v>
      </c>
      <c r="Y8" s="138">
        <v>129.02000000000001</v>
      </c>
      <c r="Z8" s="138">
        <v>155.52000000000001</v>
      </c>
      <c r="AA8" s="138">
        <v>147.26</v>
      </c>
      <c r="AB8" s="138">
        <v>129.18</v>
      </c>
      <c r="AC8" s="138">
        <v>117.09</v>
      </c>
      <c r="AD8" s="138">
        <v>140.09</v>
      </c>
      <c r="AE8" s="138">
        <v>113.56</v>
      </c>
      <c r="AF8" s="138">
        <v>102</v>
      </c>
      <c r="AG8" s="138">
        <v>80.84</v>
      </c>
      <c r="AH8" s="138">
        <v>106.77</v>
      </c>
      <c r="AI8" s="138">
        <v>87.29</v>
      </c>
      <c r="AJ8" s="138">
        <v>72.08</v>
      </c>
      <c r="AK8" s="138">
        <v>25.36</v>
      </c>
      <c r="AL8" s="138">
        <v>91.69</v>
      </c>
      <c r="AM8" s="138">
        <v>28.36</v>
      </c>
      <c r="AN8" s="138">
        <v>10.94</v>
      </c>
      <c r="AO8" s="138">
        <v>10.71</v>
      </c>
      <c r="AP8" s="138">
        <v>12.75</v>
      </c>
      <c r="AQ8" s="138">
        <v>9.25</v>
      </c>
      <c r="AR8" s="138">
        <v>9.1</v>
      </c>
      <c r="AS8" s="138">
        <v>10.79</v>
      </c>
      <c r="AT8" s="138">
        <v>9</v>
      </c>
      <c r="AU8" s="138">
        <v>8.23</v>
      </c>
      <c r="AV8" s="138">
        <v>10.01</v>
      </c>
      <c r="AW8" s="138">
        <v>10.46</v>
      </c>
      <c r="AX8" s="138">
        <v>9.93</v>
      </c>
      <c r="AY8" s="138">
        <v>10.6</v>
      </c>
      <c r="AZ8" s="138">
        <v>11.5</v>
      </c>
      <c r="BA8" s="138">
        <v>12.75</v>
      </c>
      <c r="BB8" s="138">
        <v>12.39</v>
      </c>
      <c r="BC8" s="138">
        <v>14.46</v>
      </c>
      <c r="BD8" s="138">
        <v>12.78</v>
      </c>
      <c r="BE8" s="138">
        <v>12.65</v>
      </c>
      <c r="BF8" s="138">
        <v>14.18</v>
      </c>
      <c r="BG8" s="138">
        <v>16.07</v>
      </c>
      <c r="BH8" s="138">
        <v>25.45</v>
      </c>
      <c r="BI8" s="138">
        <v>62.33</v>
      </c>
      <c r="BJ8" s="138">
        <v>58.2</v>
      </c>
      <c r="BK8" s="138">
        <v>57.58</v>
      </c>
      <c r="BL8" s="138">
        <v>20.67</v>
      </c>
      <c r="BM8" s="138">
        <v>41.56</v>
      </c>
      <c r="BN8" s="138">
        <v>20.16</v>
      </c>
      <c r="BO8" s="138">
        <v>31.42</v>
      </c>
      <c r="BP8" s="138">
        <v>93.34</v>
      </c>
      <c r="BQ8" s="138">
        <v>118.27</v>
      </c>
      <c r="BR8" s="138">
        <v>103.08</v>
      </c>
      <c r="BS8" s="138">
        <v>117.95</v>
      </c>
      <c r="BT8" s="138">
        <v>163.66</v>
      </c>
      <c r="BU8" s="138">
        <v>152.99</v>
      </c>
      <c r="BV8" s="138">
        <v>119.71</v>
      </c>
      <c r="BW8" s="138">
        <v>138.18</v>
      </c>
      <c r="BX8" s="138">
        <v>158.72</v>
      </c>
      <c r="BY8" s="138">
        <v>157.53</v>
      </c>
      <c r="BZ8" s="138">
        <v>124.56</v>
      </c>
      <c r="CA8" s="138">
        <v>157.53</v>
      </c>
      <c r="CB8" s="138">
        <v>145.21</v>
      </c>
      <c r="CC8" s="138">
        <v>166.44</v>
      </c>
      <c r="CD8" s="138">
        <v>154.61000000000001</v>
      </c>
      <c r="CE8" s="138">
        <v>164.72</v>
      </c>
      <c r="CF8" s="138">
        <v>151.86000000000001</v>
      </c>
      <c r="CG8" s="138">
        <v>157.54</v>
      </c>
      <c r="CH8" s="138">
        <v>151.11000000000001</v>
      </c>
      <c r="CI8" s="138">
        <v>160.88999999999999</v>
      </c>
      <c r="CJ8" s="138">
        <v>152.36000000000001</v>
      </c>
      <c r="CK8" s="138">
        <v>143.63999999999999</v>
      </c>
      <c r="CL8" s="138">
        <v>165.79</v>
      </c>
      <c r="CM8" s="138">
        <v>152.63</v>
      </c>
      <c r="CN8" s="138">
        <v>150.1</v>
      </c>
      <c r="CO8" s="138">
        <v>144.97</v>
      </c>
      <c r="CP8" s="138">
        <v>150.1</v>
      </c>
      <c r="CQ8" s="138">
        <v>143.88999999999999</v>
      </c>
      <c r="CR8" s="138">
        <v>141.25</v>
      </c>
      <c r="CS8" s="138">
        <v>120.56</v>
      </c>
      <c r="CT8" s="139"/>
      <c r="CU8" s="139"/>
      <c r="CV8" s="139"/>
      <c r="CW8" s="140"/>
      <c r="CX8" s="141">
        <f>IF(SUM(B8:CW8)&lt;&gt;0,AVERAGEIF(B8:CW8,"&lt;&gt;"""),"")</f>
        <v>98.801979166666641</v>
      </c>
    </row>
    <row r="9" spans="1:102" ht="24.95" customHeight="1" thickBot="1" x14ac:dyDescent="0.25">
      <c r="A9" s="133" t="s">
        <v>6</v>
      </c>
      <c r="B9" s="42">
        <v>151.48500000000001</v>
      </c>
      <c r="C9" s="43">
        <v>151.48500000000001</v>
      </c>
      <c r="D9" s="43">
        <v>151.48500000000001</v>
      </c>
      <c r="E9" s="43">
        <v>151.48500000000001</v>
      </c>
      <c r="F9" s="43">
        <v>136.76499999999999</v>
      </c>
      <c r="G9" s="43">
        <v>136.76499999999999</v>
      </c>
      <c r="H9" s="43">
        <v>136.76499999999999</v>
      </c>
      <c r="I9" s="43">
        <v>136.76499999999999</v>
      </c>
      <c r="J9" s="43">
        <v>129.245</v>
      </c>
      <c r="K9" s="43">
        <v>129.245</v>
      </c>
      <c r="L9" s="43">
        <v>129.245</v>
      </c>
      <c r="M9" s="43">
        <v>129.245</v>
      </c>
      <c r="N9" s="43">
        <v>128.08000000000001</v>
      </c>
      <c r="O9" s="43">
        <v>128.08000000000001</v>
      </c>
      <c r="P9" s="43">
        <v>128.08000000000001</v>
      </c>
      <c r="Q9" s="43">
        <v>128.08000000000001</v>
      </c>
      <c r="R9" s="43">
        <v>129.73500000000001</v>
      </c>
      <c r="S9" s="43">
        <v>129.73500000000001</v>
      </c>
      <c r="T9" s="43">
        <v>129.73500000000001</v>
      </c>
      <c r="U9" s="43">
        <v>129.73500000000001</v>
      </c>
      <c r="V9" s="43">
        <v>129.38749999999999</v>
      </c>
      <c r="W9" s="43">
        <v>129.38749999999999</v>
      </c>
      <c r="X9" s="43">
        <v>129.38749999999999</v>
      </c>
      <c r="Y9" s="43">
        <v>129.38749999999999</v>
      </c>
      <c r="Z9" s="43">
        <v>137.26249999999999</v>
      </c>
      <c r="AA9" s="43">
        <v>137.26249999999999</v>
      </c>
      <c r="AB9" s="43">
        <v>137.26249999999999</v>
      </c>
      <c r="AC9" s="43">
        <v>137.26249999999999</v>
      </c>
      <c r="AD9" s="43">
        <v>109.1225</v>
      </c>
      <c r="AE9" s="43">
        <v>109.1225</v>
      </c>
      <c r="AF9" s="43">
        <v>109.1225</v>
      </c>
      <c r="AG9" s="43">
        <v>109.1225</v>
      </c>
      <c r="AH9" s="43">
        <v>72.875</v>
      </c>
      <c r="AI9" s="43">
        <v>72.875</v>
      </c>
      <c r="AJ9" s="43">
        <v>72.875</v>
      </c>
      <c r="AK9" s="43">
        <v>72.875</v>
      </c>
      <c r="AL9" s="43">
        <v>35.424999999999997</v>
      </c>
      <c r="AM9" s="43">
        <v>35.424999999999997</v>
      </c>
      <c r="AN9" s="43">
        <v>35.424999999999997</v>
      </c>
      <c r="AO9" s="43">
        <v>35.424999999999997</v>
      </c>
      <c r="AP9" s="43">
        <v>10.4725</v>
      </c>
      <c r="AQ9" s="43">
        <v>10.4725</v>
      </c>
      <c r="AR9" s="43">
        <v>10.4725</v>
      </c>
      <c r="AS9" s="43">
        <v>10.4725</v>
      </c>
      <c r="AT9" s="43">
        <v>9.4250000000000007</v>
      </c>
      <c r="AU9" s="43">
        <v>9.4250000000000007</v>
      </c>
      <c r="AV9" s="43">
        <v>9.4250000000000007</v>
      </c>
      <c r="AW9" s="43">
        <v>9.4250000000000007</v>
      </c>
      <c r="AX9" s="43">
        <v>11.195</v>
      </c>
      <c r="AY9" s="43">
        <v>11.195</v>
      </c>
      <c r="AZ9" s="43">
        <v>11.195</v>
      </c>
      <c r="BA9" s="43">
        <v>11.195</v>
      </c>
      <c r="BB9" s="43">
        <v>13.07</v>
      </c>
      <c r="BC9" s="43">
        <v>13.07</v>
      </c>
      <c r="BD9" s="43">
        <v>13.07</v>
      </c>
      <c r="BE9" s="43">
        <v>13.07</v>
      </c>
      <c r="BF9" s="43">
        <v>29.5075</v>
      </c>
      <c r="BG9" s="43">
        <v>29.5075</v>
      </c>
      <c r="BH9" s="43">
        <v>29.5075</v>
      </c>
      <c r="BI9" s="43">
        <v>29.5075</v>
      </c>
      <c r="BJ9" s="43">
        <v>44.502499999999998</v>
      </c>
      <c r="BK9" s="43">
        <v>44.502499999999998</v>
      </c>
      <c r="BL9" s="43">
        <v>44.502499999999998</v>
      </c>
      <c r="BM9" s="43">
        <v>44.502499999999998</v>
      </c>
      <c r="BN9" s="43">
        <v>65.797499999999999</v>
      </c>
      <c r="BO9" s="43">
        <v>65.797499999999999</v>
      </c>
      <c r="BP9" s="43">
        <v>65.797499999999999</v>
      </c>
      <c r="BQ9" s="43">
        <v>65.797499999999999</v>
      </c>
      <c r="BR9" s="43">
        <v>134.41999999999999</v>
      </c>
      <c r="BS9" s="43">
        <v>134.41999999999999</v>
      </c>
      <c r="BT9" s="43">
        <v>134.41999999999999</v>
      </c>
      <c r="BU9" s="43">
        <v>134.41999999999999</v>
      </c>
      <c r="BV9" s="43">
        <v>143.535</v>
      </c>
      <c r="BW9" s="43">
        <v>143.535</v>
      </c>
      <c r="BX9" s="43">
        <v>143.535</v>
      </c>
      <c r="BY9" s="43">
        <v>143.535</v>
      </c>
      <c r="BZ9" s="43">
        <v>148.435</v>
      </c>
      <c r="CA9" s="43">
        <v>148.435</v>
      </c>
      <c r="CB9" s="43">
        <v>148.435</v>
      </c>
      <c r="CC9" s="43">
        <v>148.435</v>
      </c>
      <c r="CD9" s="43">
        <v>157.1825</v>
      </c>
      <c r="CE9" s="43">
        <v>157.1825</v>
      </c>
      <c r="CF9" s="43">
        <v>157.1825</v>
      </c>
      <c r="CG9" s="43">
        <v>157.1825</v>
      </c>
      <c r="CH9" s="43">
        <v>152</v>
      </c>
      <c r="CI9" s="43">
        <v>152</v>
      </c>
      <c r="CJ9" s="43">
        <v>152</v>
      </c>
      <c r="CK9" s="43">
        <v>152</v>
      </c>
      <c r="CL9" s="43">
        <v>153.3725</v>
      </c>
      <c r="CM9" s="43">
        <v>153.3725</v>
      </c>
      <c r="CN9" s="43">
        <v>153.3725</v>
      </c>
      <c r="CO9" s="43">
        <v>153.3725</v>
      </c>
      <c r="CP9" s="43">
        <v>138.94999999999999</v>
      </c>
      <c r="CQ9" s="43">
        <v>138.94999999999999</v>
      </c>
      <c r="CR9" s="43">
        <v>138.94999999999999</v>
      </c>
      <c r="CS9" s="43">
        <v>138.94999999999999</v>
      </c>
      <c r="CT9" s="44"/>
      <c r="CU9" s="44"/>
      <c r="CV9" s="44"/>
      <c r="CW9" s="45"/>
      <c r="CX9" s="142">
        <f>IF(SUM(B9:CW9)&lt;&gt;0,AVERAGEIF(B9:CW9,"&lt;&gt;"""),"")</f>
        <v>98.801979166666612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0.7</v>
      </c>
      <c r="O14" s="149">
        <v>0.7</v>
      </c>
      <c r="P14" s="149"/>
      <c r="Q14" s="149">
        <v>0.4</v>
      </c>
      <c r="R14" s="149"/>
      <c r="S14" s="149"/>
      <c r="T14" s="149">
        <v>0.8</v>
      </c>
      <c r="U14" s="149">
        <v>0.6</v>
      </c>
      <c r="V14" s="149">
        <v>8.3000000000000007</v>
      </c>
      <c r="W14" s="149">
        <v>8.1999999999999993</v>
      </c>
      <c r="X14" s="149">
        <v>0.3</v>
      </c>
      <c r="Y14" s="149">
        <v>0.6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>
        <v>49</v>
      </c>
      <c r="AM14" s="149">
        <v>23.3</v>
      </c>
      <c r="AN14" s="149">
        <v>15.1</v>
      </c>
      <c r="AO14" s="149">
        <v>9.8000000000000007</v>
      </c>
      <c r="AP14" s="149">
        <v>38.700000000000003</v>
      </c>
      <c r="AQ14" s="149">
        <v>45.6</v>
      </c>
      <c r="AR14" s="149">
        <v>47.7</v>
      </c>
      <c r="AS14" s="149">
        <v>52.9</v>
      </c>
      <c r="AT14" s="149">
        <v>65</v>
      </c>
      <c r="AU14" s="149">
        <v>63.1</v>
      </c>
      <c r="AV14" s="149">
        <v>34.200000000000003</v>
      </c>
      <c r="AW14" s="149">
        <v>30.8</v>
      </c>
      <c r="AX14" s="149">
        <v>33.799999999999997</v>
      </c>
      <c r="AY14" s="149">
        <v>36.700000000000003</v>
      </c>
      <c r="AZ14" s="149">
        <v>32</v>
      </c>
      <c r="BA14" s="149">
        <v>37.200000000000003</v>
      </c>
      <c r="BB14" s="149">
        <v>34.700000000000003</v>
      </c>
      <c r="BC14" s="149">
        <v>29.1</v>
      </c>
      <c r="BD14" s="149">
        <v>33.9</v>
      </c>
      <c r="BE14" s="149">
        <v>46</v>
      </c>
      <c r="BF14" s="149">
        <v>29.4</v>
      </c>
      <c r="BG14" s="149">
        <v>29.6</v>
      </c>
      <c r="BH14" s="149">
        <v>38.9</v>
      </c>
      <c r="BI14" s="149">
        <v>43.5</v>
      </c>
      <c r="BJ14" s="149">
        <v>42.8</v>
      </c>
      <c r="BK14" s="149">
        <v>45.1</v>
      </c>
      <c r="BL14" s="149">
        <v>30</v>
      </c>
      <c r="BM14" s="149">
        <v>47.9</v>
      </c>
      <c r="BN14" s="149">
        <v>49.2</v>
      </c>
      <c r="BO14" s="149">
        <v>50.3</v>
      </c>
      <c r="BP14" s="149">
        <v>14.3</v>
      </c>
      <c r="BQ14" s="149">
        <v>4.4000000000000004</v>
      </c>
      <c r="BR14" s="149">
        <v>1.4</v>
      </c>
      <c r="BS14" s="149">
        <v>0.9</v>
      </c>
      <c r="BT14" s="149">
        <v>10.7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4.8</v>
      </c>
      <c r="CM14" s="149">
        <v>0.9</v>
      </c>
      <c r="CN14" s="149">
        <v>0.5</v>
      </c>
      <c r="CO14" s="149">
        <v>24.3</v>
      </c>
      <c r="CP14" s="149">
        <v>0.9</v>
      </c>
      <c r="CQ14" s="149">
        <v>8.5</v>
      </c>
      <c r="CR14" s="149">
        <v>8.3000000000000007</v>
      </c>
      <c r="CS14" s="149"/>
      <c r="CT14" s="150"/>
      <c r="CU14" s="150"/>
      <c r="CV14" s="150"/>
      <c r="CW14" s="151"/>
      <c r="CX14" s="152">
        <f t="array" ref="CX14">SUMPRODUCT(B14:CW14*0.25)</f>
        <v>316.4500000000001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>
        <v>85.7</v>
      </c>
      <c r="G16" s="155">
        <v>85.7</v>
      </c>
      <c r="H16" s="155">
        <v>85.7</v>
      </c>
      <c r="I16" s="155">
        <v>85.7</v>
      </c>
      <c r="J16" s="155">
        <v>93.5</v>
      </c>
      <c r="K16" s="155">
        <v>93.5</v>
      </c>
      <c r="L16" s="155">
        <v>93.5</v>
      </c>
      <c r="M16" s="155">
        <v>93.5</v>
      </c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63.2</v>
      </c>
      <c r="AA16" s="155">
        <v>63.2</v>
      </c>
      <c r="AB16" s="155">
        <v>63.2</v>
      </c>
      <c r="AC16" s="155">
        <v>63.2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98.3</v>
      </c>
      <c r="BS16" s="155">
        <v>98.3</v>
      </c>
      <c r="BT16" s="155">
        <v>98.3</v>
      </c>
      <c r="BU16" s="155">
        <v>98.3</v>
      </c>
      <c r="BV16" s="155">
        <v>139.6</v>
      </c>
      <c r="BW16" s="155">
        <v>139.6</v>
      </c>
      <c r="BX16" s="155">
        <v>139.6</v>
      </c>
      <c r="BY16" s="155">
        <v>139.6</v>
      </c>
      <c r="BZ16" s="155">
        <v>157.5</v>
      </c>
      <c r="CA16" s="155">
        <v>157.5</v>
      </c>
      <c r="CB16" s="155">
        <v>157.5</v>
      </c>
      <c r="CC16" s="155">
        <v>157.5</v>
      </c>
      <c r="CD16" s="155">
        <v>154.6</v>
      </c>
      <c r="CE16" s="155">
        <v>154.6</v>
      </c>
      <c r="CF16" s="155">
        <v>154.6</v>
      </c>
      <c r="CG16" s="155">
        <v>154.6</v>
      </c>
      <c r="CH16" s="155">
        <v>74.2</v>
      </c>
      <c r="CI16" s="155">
        <v>74.2</v>
      </c>
      <c r="CJ16" s="155">
        <v>74.2</v>
      </c>
      <c r="CK16" s="155">
        <v>74.2</v>
      </c>
      <c r="CL16" s="155"/>
      <c r="CM16" s="155"/>
      <c r="CN16" s="155"/>
      <c r="CO16" s="155"/>
      <c r="CP16" s="155">
        <v>21.9</v>
      </c>
      <c r="CQ16" s="155">
        <v>21.9</v>
      </c>
      <c r="CR16" s="155">
        <v>21.9</v>
      </c>
      <c r="CS16" s="155">
        <v>21.9</v>
      </c>
      <c r="CT16" s="156"/>
      <c r="CU16" s="156"/>
      <c r="CV16" s="156"/>
      <c r="CW16" s="157"/>
      <c r="CX16" s="158">
        <f t="array" ref="CX16">SUMPRODUCT(B16:CW16*0.25)</f>
        <v>888.49999999999977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85.7</v>
      </c>
      <c r="G17" s="160">
        <f t="shared" si="0"/>
        <v>85.7</v>
      </c>
      <c r="H17" s="160">
        <f t="shared" si="0"/>
        <v>85.7</v>
      </c>
      <c r="I17" s="160">
        <f t="shared" si="0"/>
        <v>85.7</v>
      </c>
      <c r="J17" s="160">
        <f t="shared" si="0"/>
        <v>93.5</v>
      </c>
      <c r="K17" s="160">
        <f t="shared" si="0"/>
        <v>93.5</v>
      </c>
      <c r="L17" s="160">
        <f t="shared" si="0"/>
        <v>93.5</v>
      </c>
      <c r="M17" s="160">
        <f t="shared" si="0"/>
        <v>93.5</v>
      </c>
      <c r="N17" s="160">
        <f t="shared" si="0"/>
        <v>0.7</v>
      </c>
      <c r="O17" s="160">
        <f t="shared" si="0"/>
        <v>0.7</v>
      </c>
      <c r="P17" s="160">
        <f t="shared" si="0"/>
        <v>0</v>
      </c>
      <c r="Q17" s="160">
        <f t="shared" si="0"/>
        <v>0.4</v>
      </c>
      <c r="R17" s="160">
        <f t="shared" si="0"/>
        <v>0</v>
      </c>
      <c r="S17" s="160">
        <f t="shared" si="0"/>
        <v>0</v>
      </c>
      <c r="T17" s="160">
        <f t="shared" si="0"/>
        <v>0.8</v>
      </c>
      <c r="U17" s="160">
        <f t="shared" si="0"/>
        <v>0.6</v>
      </c>
      <c r="V17" s="160">
        <f t="shared" si="0"/>
        <v>8.3000000000000007</v>
      </c>
      <c r="W17" s="160">
        <f t="shared" si="0"/>
        <v>8.1999999999999993</v>
      </c>
      <c r="X17" s="160">
        <f t="shared" si="0"/>
        <v>0.3</v>
      </c>
      <c r="Y17" s="160">
        <f t="shared" si="0"/>
        <v>0.6</v>
      </c>
      <c r="Z17" s="160">
        <f t="shared" si="0"/>
        <v>63.2</v>
      </c>
      <c r="AA17" s="160">
        <f t="shared" si="0"/>
        <v>63.2</v>
      </c>
      <c r="AB17" s="160">
        <f t="shared" si="0"/>
        <v>63.2</v>
      </c>
      <c r="AC17" s="160">
        <f t="shared" si="0"/>
        <v>63.2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49</v>
      </c>
      <c r="AM17" s="160">
        <f t="shared" si="0"/>
        <v>23.3</v>
      </c>
      <c r="AN17" s="160">
        <f t="shared" si="0"/>
        <v>15.1</v>
      </c>
      <c r="AO17" s="160">
        <f t="shared" si="0"/>
        <v>9.8000000000000007</v>
      </c>
      <c r="AP17" s="160">
        <f t="shared" si="0"/>
        <v>38.700000000000003</v>
      </c>
      <c r="AQ17" s="160">
        <f t="shared" si="0"/>
        <v>45.6</v>
      </c>
      <c r="AR17" s="160">
        <f t="shared" si="0"/>
        <v>47.7</v>
      </c>
      <c r="AS17" s="160">
        <f t="shared" si="0"/>
        <v>52.9</v>
      </c>
      <c r="AT17" s="160">
        <f t="shared" si="0"/>
        <v>65</v>
      </c>
      <c r="AU17" s="160">
        <f t="shared" si="0"/>
        <v>63.1</v>
      </c>
      <c r="AV17" s="160">
        <f t="shared" si="0"/>
        <v>34.200000000000003</v>
      </c>
      <c r="AW17" s="160">
        <f t="shared" si="0"/>
        <v>30.8</v>
      </c>
      <c r="AX17" s="160">
        <f t="shared" si="0"/>
        <v>33.799999999999997</v>
      </c>
      <c r="AY17" s="160">
        <f t="shared" si="0"/>
        <v>36.700000000000003</v>
      </c>
      <c r="AZ17" s="160">
        <f t="shared" si="0"/>
        <v>32</v>
      </c>
      <c r="BA17" s="160">
        <f t="shared" si="0"/>
        <v>37.200000000000003</v>
      </c>
      <c r="BB17" s="160">
        <f t="shared" si="0"/>
        <v>34.700000000000003</v>
      </c>
      <c r="BC17" s="160">
        <f t="shared" si="0"/>
        <v>29.1</v>
      </c>
      <c r="BD17" s="160">
        <f t="shared" si="0"/>
        <v>33.9</v>
      </c>
      <c r="BE17" s="160">
        <f t="shared" si="0"/>
        <v>46</v>
      </c>
      <c r="BF17" s="160">
        <f t="shared" si="0"/>
        <v>29.4</v>
      </c>
      <c r="BG17" s="160">
        <f t="shared" si="0"/>
        <v>29.6</v>
      </c>
      <c r="BH17" s="160">
        <f t="shared" si="0"/>
        <v>38.9</v>
      </c>
      <c r="BI17" s="160">
        <f t="shared" si="0"/>
        <v>43.5</v>
      </c>
      <c r="BJ17" s="160">
        <f t="shared" si="0"/>
        <v>42.8</v>
      </c>
      <c r="BK17" s="160">
        <f t="shared" si="0"/>
        <v>45.1</v>
      </c>
      <c r="BL17" s="160">
        <f t="shared" si="0"/>
        <v>30</v>
      </c>
      <c r="BM17" s="160">
        <f t="shared" si="0"/>
        <v>47.9</v>
      </c>
      <c r="BN17" s="160">
        <f t="shared" si="0"/>
        <v>49.2</v>
      </c>
      <c r="BO17" s="160">
        <f t="shared" ref="BO17:CW17" si="1">SUM(BO12:BO16)</f>
        <v>50.3</v>
      </c>
      <c r="BP17" s="160">
        <f t="shared" si="1"/>
        <v>14.3</v>
      </c>
      <c r="BQ17" s="160">
        <f t="shared" si="1"/>
        <v>4.4000000000000004</v>
      </c>
      <c r="BR17" s="160">
        <f t="shared" si="1"/>
        <v>99.7</v>
      </c>
      <c r="BS17" s="160">
        <f t="shared" si="1"/>
        <v>99.2</v>
      </c>
      <c r="BT17" s="160">
        <f t="shared" si="1"/>
        <v>109</v>
      </c>
      <c r="BU17" s="160">
        <f t="shared" si="1"/>
        <v>98.3</v>
      </c>
      <c r="BV17" s="160">
        <f t="shared" si="1"/>
        <v>139.6</v>
      </c>
      <c r="BW17" s="160">
        <f t="shared" si="1"/>
        <v>139.6</v>
      </c>
      <c r="BX17" s="160">
        <f t="shared" si="1"/>
        <v>139.6</v>
      </c>
      <c r="BY17" s="160">
        <f t="shared" si="1"/>
        <v>139.6</v>
      </c>
      <c r="BZ17" s="160">
        <f t="shared" si="1"/>
        <v>157.5</v>
      </c>
      <c r="CA17" s="160">
        <f t="shared" si="1"/>
        <v>157.5</v>
      </c>
      <c r="CB17" s="160">
        <f t="shared" si="1"/>
        <v>157.5</v>
      </c>
      <c r="CC17" s="160">
        <f t="shared" si="1"/>
        <v>157.5</v>
      </c>
      <c r="CD17" s="160">
        <f t="shared" si="1"/>
        <v>154.6</v>
      </c>
      <c r="CE17" s="160">
        <f t="shared" si="1"/>
        <v>154.6</v>
      </c>
      <c r="CF17" s="160">
        <f t="shared" si="1"/>
        <v>154.6</v>
      </c>
      <c r="CG17" s="160">
        <f t="shared" si="1"/>
        <v>154.6</v>
      </c>
      <c r="CH17" s="160">
        <f t="shared" si="1"/>
        <v>74.2</v>
      </c>
      <c r="CI17" s="160">
        <f t="shared" si="1"/>
        <v>74.2</v>
      </c>
      <c r="CJ17" s="160">
        <f t="shared" si="1"/>
        <v>74.2</v>
      </c>
      <c r="CK17" s="160">
        <f t="shared" si="1"/>
        <v>74.2</v>
      </c>
      <c r="CL17" s="160">
        <f t="shared" si="1"/>
        <v>4.8</v>
      </c>
      <c r="CM17" s="160">
        <f t="shared" si="1"/>
        <v>0.9</v>
      </c>
      <c r="CN17" s="160">
        <f t="shared" si="1"/>
        <v>0.5</v>
      </c>
      <c r="CO17" s="160">
        <f t="shared" si="1"/>
        <v>24.3</v>
      </c>
      <c r="CP17" s="160">
        <f t="shared" si="1"/>
        <v>22.799999999999997</v>
      </c>
      <c r="CQ17" s="160">
        <f t="shared" si="1"/>
        <v>30.4</v>
      </c>
      <c r="CR17" s="160">
        <f t="shared" si="1"/>
        <v>30.2</v>
      </c>
      <c r="CS17" s="160">
        <f t="shared" si="1"/>
        <v>21.9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1204.9499999999998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15.4</v>
      </c>
      <c r="C22" s="149">
        <v>20.3</v>
      </c>
      <c r="D22" s="149">
        <v>13.8</v>
      </c>
      <c r="E22" s="149">
        <v>5.0999999999999996</v>
      </c>
      <c r="F22" s="149">
        <v>56.5</v>
      </c>
      <c r="G22" s="149">
        <v>11.9</v>
      </c>
      <c r="H22" s="149">
        <v>28.3</v>
      </c>
      <c r="I22" s="149">
        <v>40.1</v>
      </c>
      <c r="J22" s="149">
        <v>15.3</v>
      </c>
      <c r="K22" s="149">
        <v>29.4</v>
      </c>
      <c r="L22" s="149">
        <v>3.8</v>
      </c>
      <c r="M22" s="149">
        <v>17.2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20.399999999999999</v>
      </c>
      <c r="AA22" s="149">
        <v>57.7</v>
      </c>
      <c r="AB22" s="149">
        <v>54</v>
      </c>
      <c r="AC22" s="149">
        <v>66.5</v>
      </c>
      <c r="AD22" s="149">
        <v>14.5</v>
      </c>
      <c r="AE22" s="149">
        <v>53.9</v>
      </c>
      <c r="AF22" s="149">
        <v>59.1</v>
      </c>
      <c r="AG22" s="149">
        <v>53.7</v>
      </c>
      <c r="AH22" s="149">
        <v>9.4</v>
      </c>
      <c r="AI22" s="149">
        <v>3</v>
      </c>
      <c r="AJ22" s="149">
        <v>1.5</v>
      </c>
      <c r="AK22" s="149">
        <v>10.9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14</v>
      </c>
      <c r="BV22" s="149">
        <v>67.5</v>
      </c>
      <c r="BW22" s="149">
        <v>59.9</v>
      </c>
      <c r="BX22" s="149">
        <v>65.3</v>
      </c>
      <c r="BY22" s="149">
        <v>82.1</v>
      </c>
      <c r="BZ22" s="149">
        <v>43.7</v>
      </c>
      <c r="CA22" s="149">
        <v>36.299999999999997</v>
      </c>
      <c r="CB22" s="149">
        <v>49.4</v>
      </c>
      <c r="CC22" s="149">
        <v>30</v>
      </c>
      <c r="CD22" s="149">
        <v>48.3</v>
      </c>
      <c r="CE22" s="149">
        <v>31</v>
      </c>
      <c r="CF22" s="149">
        <v>48.4</v>
      </c>
      <c r="CG22" s="149">
        <v>36.9</v>
      </c>
      <c r="CH22" s="149">
        <v>73.900000000000006</v>
      </c>
      <c r="CI22" s="149">
        <v>57.7</v>
      </c>
      <c r="CJ22" s="149">
        <v>68.900000000000006</v>
      </c>
      <c r="CK22" s="149">
        <v>57.9</v>
      </c>
      <c r="CL22" s="149"/>
      <c r="CM22" s="149"/>
      <c r="CN22" s="149"/>
      <c r="CO22" s="149"/>
      <c r="CP22" s="149"/>
      <c r="CQ22" s="149"/>
      <c r="CR22" s="149"/>
      <c r="CS22" s="149">
        <v>3.3</v>
      </c>
      <c r="CT22" s="150"/>
      <c r="CU22" s="150"/>
      <c r="CV22" s="150"/>
      <c r="CW22" s="151"/>
      <c r="CX22" s="152">
        <f t="array" ref="CX22">SUMPRODUCT(B22:CW22*0.25)</f>
        <v>384.05000000000013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69.7</v>
      </c>
      <c r="S24" s="155">
        <v>69.7</v>
      </c>
      <c r="T24" s="155">
        <v>69.7</v>
      </c>
      <c r="U24" s="155">
        <v>69.7</v>
      </c>
      <c r="V24" s="155">
        <v>126.1</v>
      </c>
      <c r="W24" s="155">
        <v>126.1</v>
      </c>
      <c r="X24" s="155">
        <v>126.1</v>
      </c>
      <c r="Y24" s="155">
        <v>126.1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195.8</v>
      </c>
    </row>
    <row r="25" spans="1:102" ht="30" customHeight="1" thickBot="1" x14ac:dyDescent="0.25">
      <c r="A25" s="105" t="s">
        <v>52</v>
      </c>
      <c r="B25" s="159">
        <f>SUM(B20:B24)</f>
        <v>15.4</v>
      </c>
      <c r="C25" s="160">
        <f t="shared" ref="C25:BN25" si="2">SUM(C20:C24)</f>
        <v>20.3</v>
      </c>
      <c r="D25" s="160">
        <f t="shared" si="2"/>
        <v>13.8</v>
      </c>
      <c r="E25" s="160">
        <f t="shared" si="2"/>
        <v>5.0999999999999996</v>
      </c>
      <c r="F25" s="160">
        <f t="shared" si="2"/>
        <v>56.5</v>
      </c>
      <c r="G25" s="160">
        <f t="shared" si="2"/>
        <v>11.9</v>
      </c>
      <c r="H25" s="160">
        <f t="shared" si="2"/>
        <v>28.3</v>
      </c>
      <c r="I25" s="160">
        <f t="shared" si="2"/>
        <v>40.1</v>
      </c>
      <c r="J25" s="160">
        <f t="shared" si="2"/>
        <v>15.3</v>
      </c>
      <c r="K25" s="160">
        <f t="shared" si="2"/>
        <v>29.4</v>
      </c>
      <c r="L25" s="160">
        <f t="shared" si="2"/>
        <v>3.8</v>
      </c>
      <c r="M25" s="160">
        <f t="shared" si="2"/>
        <v>17.2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69.7</v>
      </c>
      <c r="S25" s="160">
        <f t="shared" si="2"/>
        <v>69.7</v>
      </c>
      <c r="T25" s="160">
        <f t="shared" si="2"/>
        <v>69.7</v>
      </c>
      <c r="U25" s="160">
        <f t="shared" si="2"/>
        <v>69.7</v>
      </c>
      <c r="V25" s="160">
        <f t="shared" si="2"/>
        <v>126.1</v>
      </c>
      <c r="W25" s="160">
        <f t="shared" si="2"/>
        <v>126.1</v>
      </c>
      <c r="X25" s="160">
        <f t="shared" si="2"/>
        <v>126.1</v>
      </c>
      <c r="Y25" s="160">
        <f t="shared" si="2"/>
        <v>126.1</v>
      </c>
      <c r="Z25" s="160">
        <f t="shared" si="2"/>
        <v>20.399999999999999</v>
      </c>
      <c r="AA25" s="160">
        <f t="shared" si="2"/>
        <v>57.7</v>
      </c>
      <c r="AB25" s="160">
        <f t="shared" si="2"/>
        <v>54</v>
      </c>
      <c r="AC25" s="160">
        <f t="shared" si="2"/>
        <v>66.5</v>
      </c>
      <c r="AD25" s="160">
        <f t="shared" si="2"/>
        <v>14.5</v>
      </c>
      <c r="AE25" s="160">
        <f t="shared" si="2"/>
        <v>53.9</v>
      </c>
      <c r="AF25" s="160">
        <f t="shared" si="2"/>
        <v>59.1</v>
      </c>
      <c r="AG25" s="160">
        <f t="shared" si="2"/>
        <v>53.7</v>
      </c>
      <c r="AH25" s="160">
        <f t="shared" si="2"/>
        <v>9.4</v>
      </c>
      <c r="AI25" s="160">
        <f t="shared" si="2"/>
        <v>3</v>
      </c>
      <c r="AJ25" s="160">
        <f t="shared" si="2"/>
        <v>1.5</v>
      </c>
      <c r="AK25" s="160">
        <f t="shared" si="2"/>
        <v>10.9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14</v>
      </c>
      <c r="BV25" s="160">
        <f t="shared" si="3"/>
        <v>67.5</v>
      </c>
      <c r="BW25" s="160">
        <f t="shared" si="3"/>
        <v>59.9</v>
      </c>
      <c r="BX25" s="160">
        <f t="shared" si="3"/>
        <v>65.3</v>
      </c>
      <c r="BY25" s="160">
        <f t="shared" si="3"/>
        <v>82.1</v>
      </c>
      <c r="BZ25" s="160">
        <f t="shared" si="3"/>
        <v>43.7</v>
      </c>
      <c r="CA25" s="160">
        <f t="shared" si="3"/>
        <v>36.299999999999997</v>
      </c>
      <c r="CB25" s="160">
        <f t="shared" si="3"/>
        <v>49.4</v>
      </c>
      <c r="CC25" s="160">
        <f t="shared" si="3"/>
        <v>30</v>
      </c>
      <c r="CD25" s="160">
        <f t="shared" si="3"/>
        <v>48.3</v>
      </c>
      <c r="CE25" s="160">
        <f t="shared" si="3"/>
        <v>31</v>
      </c>
      <c r="CF25" s="160">
        <f t="shared" si="3"/>
        <v>48.4</v>
      </c>
      <c r="CG25" s="160">
        <f t="shared" si="3"/>
        <v>36.9</v>
      </c>
      <c r="CH25" s="160">
        <f t="shared" si="3"/>
        <v>73.900000000000006</v>
      </c>
      <c r="CI25" s="160">
        <f t="shared" si="3"/>
        <v>57.7</v>
      </c>
      <c r="CJ25" s="160">
        <f t="shared" si="3"/>
        <v>68.900000000000006</v>
      </c>
      <c r="CK25" s="160">
        <f t="shared" si="3"/>
        <v>57.9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579.85000000000014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2026-07-02T13:27:44Z</dcterms:created>
  <dcterms:modified xsi:type="dcterms:W3CDTF">2026-07-02T13:27:46Z</dcterms:modified>
</cp:coreProperties>
</file>