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<sst xmlns="http://schemas.openxmlformats.org/spreadsheetml/2006/main" count="124" uniqueCount="57">
  <si>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02/04/2026 14:13:43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</si>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</sst>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7A-48B2-9211-961C5B1975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47A-48B2-9211-961C5B1975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47A-48B2-9211-961C5B1975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47A-48B2-9211-961C5B1975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7A-48B2-9211-961C5B1975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7A-48B2-9211-961C5B1975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47A-48B2-9211-961C5B1975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7A-48B2-9211-961C5B1975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7A-48B2-9211-961C5B1975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2841.9</c:v>
                </c:pt>
                <c:pt idx="1">
                  <c:v>2459.9090000000001</c:v>
                </c:pt>
                <c:pt idx="2">
                  <c:v>2248.5329999999999</c:v>
                </c:pt>
                <c:pt idx="3">
                  <c:v>2151.7840000000001</c:v>
                </c:pt>
                <c:pt idx="4">
                  <c:v>2146.9</c:v>
                </c:pt>
                <c:pt idx="5">
                  <c:v>2146.9</c:v>
                </c:pt>
                <c:pt idx="6">
                  <c:v>2146.9</c:v>
                </c:pt>
                <c:pt idx="7">
                  <c:v>1958.8680000000002</c:v>
                </c:pt>
                <c:pt idx="8">
                  <c:v>2190.44</c:v>
                </c:pt>
                <c:pt idx="9">
                  <c:v>2027.335</c:v>
                </c:pt>
                <c:pt idx="10">
                  <c:v>1944.0730000000001</c:v>
                </c:pt>
                <c:pt idx="11">
                  <c:v>1996.1870000000001</c:v>
                </c:pt>
                <c:pt idx="12">
                  <c:v>2002.473</c:v>
                </c:pt>
                <c:pt idx="13">
                  <c:v>1956.529</c:v>
                </c:pt>
                <c:pt idx="14">
                  <c:v>1955.1760000000002</c:v>
                </c:pt>
                <c:pt idx="15">
                  <c:v>2063.0030000000002</c:v>
                </c:pt>
                <c:pt idx="16">
                  <c:v>2110.5160000000001</c:v>
                </c:pt>
                <c:pt idx="17">
                  <c:v>2297.643</c:v>
                </c:pt>
                <c:pt idx="18">
                  <c:v>2399.4080000000004</c:v>
                </c:pt>
                <c:pt idx="19">
                  <c:v>2388.636</c:v>
                </c:pt>
                <c:pt idx="20">
                  <c:v>2405.9</c:v>
                </c:pt>
                <c:pt idx="21">
                  <c:v>2524.27</c:v>
                </c:pt>
                <c:pt idx="22">
                  <c:v>2484.9</c:v>
                </c:pt>
                <c:pt idx="23">
                  <c:v>2745.1220000000003</c:v>
                </c:pt>
                <c:pt idx="24">
                  <c:v>2881.433</c:v>
                </c:pt>
                <c:pt idx="25">
                  <c:v>2926.096</c:v>
                </c:pt>
                <c:pt idx="26">
                  <c:v>2953.9610000000002</c:v>
                </c:pt>
                <c:pt idx="27">
                  <c:v>2908.3910000000001</c:v>
                </c:pt>
                <c:pt idx="28">
                  <c:v>2983.152</c:v>
                </c:pt>
                <c:pt idx="29">
                  <c:v>2963.34</c:v>
                </c:pt>
                <c:pt idx="30">
                  <c:v>2863.7000000000003</c:v>
                </c:pt>
                <c:pt idx="31">
                  <c:v>2727.8960000000002</c:v>
                </c:pt>
                <c:pt idx="32">
                  <c:v>2952.835</c:v>
                </c:pt>
                <c:pt idx="33">
                  <c:v>2744.011</c:v>
                </c:pt>
                <c:pt idx="34">
                  <c:v>2667.0840000000003</c:v>
                </c:pt>
                <c:pt idx="35">
                  <c:v>2468.11</c:v>
                </c:pt>
                <c:pt idx="36">
                  <c:v>2948.489</c:v>
                </c:pt>
                <c:pt idx="37">
                  <c:v>2477.9340000000002</c:v>
                </c:pt>
                <c:pt idx="38">
                  <c:v>2103.835</c:v>
                </c:pt>
                <c:pt idx="39">
                  <c:v>1695.5319999999999</c:v>
                </c:pt>
                <c:pt idx="40">
                  <c:v>1817.9490000000001</c:v>
                </c:pt>
                <c:pt idx="41">
                  <c:v>1241.306</c:v>
                </c:pt>
                <c:pt idx="42">
                  <c:v>1131.567</c:v>
                </c:pt>
                <c:pt idx="43">
                  <c:v>954.23299999999995</c:v>
                </c:pt>
                <c:pt idx="44">
                  <c:v>604.9</c:v>
                </c:pt>
                <c:pt idx="45">
                  <c:v>604.9</c:v>
                </c:pt>
                <c:pt idx="46">
                  <c:v>604.9</c:v>
                </c:pt>
                <c:pt idx="47">
                  <c:v>604.9</c:v>
                </c:pt>
                <c:pt idx="48">
                  <c:v>604.9</c:v>
                </c:pt>
                <c:pt idx="49">
                  <c:v>604.9</c:v>
                </c:pt>
                <c:pt idx="50">
                  <c:v>604.9</c:v>
                </c:pt>
                <c:pt idx="51">
                  <c:v>604.9</c:v>
                </c:pt>
                <c:pt idx="52">
                  <c:v>604.9</c:v>
                </c:pt>
                <c:pt idx="53">
                  <c:v>604.9</c:v>
                </c:pt>
                <c:pt idx="54">
                  <c:v>604.9</c:v>
                </c:pt>
                <c:pt idx="55">
                  <c:v>604.9</c:v>
                </c:pt>
                <c:pt idx="56">
                  <c:v>604.9</c:v>
                </c:pt>
                <c:pt idx="57">
                  <c:v>604.9</c:v>
                </c:pt>
                <c:pt idx="58">
                  <c:v>604.9</c:v>
                </c:pt>
                <c:pt idx="59">
                  <c:v>604.9</c:v>
                </c:pt>
                <c:pt idx="60">
                  <c:v>699.9</c:v>
                </c:pt>
                <c:pt idx="61">
                  <c:v>724.9</c:v>
                </c:pt>
                <c:pt idx="62">
                  <c:v>804.9</c:v>
                </c:pt>
                <c:pt idx="63">
                  <c:v>1029.9000000000001</c:v>
                </c:pt>
                <c:pt idx="64">
                  <c:v>1425.9</c:v>
                </c:pt>
                <c:pt idx="65">
                  <c:v>1602.3159999999998</c:v>
                </c:pt>
                <c:pt idx="66">
                  <c:v>2217.7110000000002</c:v>
                </c:pt>
                <c:pt idx="67">
                  <c:v>2744.8789999999999</c:v>
                </c:pt>
                <c:pt idx="68">
                  <c:v>2234.422</c:v>
                </c:pt>
                <c:pt idx="69">
                  <c:v>2827.59</c:v>
                </c:pt>
                <c:pt idx="70">
                  <c:v>3342.7620000000002</c:v>
                </c:pt>
                <c:pt idx="71">
                  <c:v>3502.346</c:v>
                </c:pt>
                <c:pt idx="72">
                  <c:v>3315.643</c:v>
                </c:pt>
                <c:pt idx="73">
                  <c:v>3506.3100000000004</c:v>
                </c:pt>
                <c:pt idx="74">
                  <c:v>3506.0740000000001</c:v>
                </c:pt>
                <c:pt idx="75">
                  <c:v>3506.7280000000001</c:v>
                </c:pt>
                <c:pt idx="76">
                  <c:v>3431.8910000000005</c:v>
                </c:pt>
                <c:pt idx="77">
                  <c:v>3508.3410000000003</c:v>
                </c:pt>
                <c:pt idx="78">
                  <c:v>3511.0330000000004</c:v>
                </c:pt>
                <c:pt idx="79">
                  <c:v>3511.8720000000003</c:v>
                </c:pt>
                <c:pt idx="80">
                  <c:v>3513.2350000000001</c:v>
                </c:pt>
                <c:pt idx="81">
                  <c:v>3512.58</c:v>
                </c:pt>
                <c:pt idx="82">
                  <c:v>3511.7449999999999</c:v>
                </c:pt>
                <c:pt idx="83">
                  <c:v>3352.73</c:v>
                </c:pt>
                <c:pt idx="84">
                  <c:v>3513.511</c:v>
                </c:pt>
                <c:pt idx="85">
                  <c:v>3513.4660000000003</c:v>
                </c:pt>
                <c:pt idx="86">
                  <c:v>3513.9080000000004</c:v>
                </c:pt>
                <c:pt idx="87">
                  <c:v>3514.4580000000001</c:v>
                </c:pt>
                <c:pt idx="88">
                  <c:v>3516.0320000000002</c:v>
                </c:pt>
                <c:pt idx="89">
                  <c:v>3515.3530000000001</c:v>
                </c:pt>
                <c:pt idx="90">
                  <c:v>3427.201</c:v>
                </c:pt>
                <c:pt idx="91">
                  <c:v>3154.7490000000003</c:v>
                </c:pt>
                <c:pt idx="92">
                  <c:v>3427.3720000000003</c:v>
                </c:pt>
                <c:pt idx="93">
                  <c:v>3418.6149999999998</c:v>
                </c:pt>
                <c:pt idx="94">
                  <c:v>3029.5439999999999</c:v>
                </c:pt>
                <c:pt idx="95">
                  <c:v>2869.8530000000001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7A-48B2-9211-961C5B19756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244.5</c:v>
                </c:pt>
                <c:pt idx="5">
                  <c:v>244.9</c:v>
                </c:pt>
                <c:pt idx="6">
                  <c:v>258.5</c:v>
                </c:pt>
                <c:pt idx="7">
                  <c:v>462.6</c:v>
                </c:pt>
                <c:pt idx="8">
                  <c:v>329.4</c:v>
                </c:pt>
                <c:pt idx="9">
                  <c:v>515.29999999999995</c:v>
                </c:pt>
                <c:pt idx="10">
                  <c:v>593.9</c:v>
                </c:pt>
                <c:pt idx="11">
                  <c:v>550.20000000000005</c:v>
                </c:pt>
                <c:pt idx="12">
                  <c:v>565.70000000000005</c:v>
                </c:pt>
                <c:pt idx="13">
                  <c:v>642.6</c:v>
                </c:pt>
                <c:pt idx="14">
                  <c:v>678.1</c:v>
                </c:pt>
                <c:pt idx="15">
                  <c:v>608.6</c:v>
                </c:pt>
                <c:pt idx="16">
                  <c:v>589.4</c:v>
                </c:pt>
                <c:pt idx="17">
                  <c:v>468.6</c:v>
                </c:pt>
                <c:pt idx="18">
                  <c:v>463.2</c:v>
                </c:pt>
                <c:pt idx="19">
                  <c:v>599</c:v>
                </c:pt>
                <c:pt idx="20">
                  <c:v>327.2</c:v>
                </c:pt>
                <c:pt idx="21">
                  <c:v>370.90000000000003</c:v>
                </c:pt>
                <c:pt idx="22">
                  <c:v>626.69999999999993</c:v>
                </c:pt>
                <c:pt idx="23">
                  <c:v>560.09999999999991</c:v>
                </c:pt>
                <c:pt idx="24">
                  <c:v>844.1</c:v>
                </c:pt>
                <c:pt idx="25">
                  <c:v>763.7</c:v>
                </c:pt>
                <c:pt idx="26">
                  <c:v>755.1</c:v>
                </c:pt>
                <c:pt idx="27">
                  <c:v>742.2</c:v>
                </c:pt>
                <c:pt idx="28">
                  <c:v>864.8</c:v>
                </c:pt>
                <c:pt idx="29">
                  <c:v>859.4</c:v>
                </c:pt>
                <c:pt idx="30">
                  <c:v>895.7</c:v>
                </c:pt>
                <c:pt idx="31">
                  <c:v>903.2</c:v>
                </c:pt>
                <c:pt idx="32">
                  <c:v>633.5</c:v>
                </c:pt>
                <c:pt idx="33">
                  <c:v>671.8</c:v>
                </c:pt>
                <c:pt idx="34">
                  <c:v>795.8</c:v>
                </c:pt>
                <c:pt idx="35">
                  <c:v>857.3</c:v>
                </c:pt>
                <c:pt idx="36">
                  <c:v>208</c:v>
                </c:pt>
                <c:pt idx="37">
                  <c:v>246.1</c:v>
                </c:pt>
                <c:pt idx="38">
                  <c:v>426.3</c:v>
                </c:pt>
                <c:pt idx="39">
                  <c:v>610.9</c:v>
                </c:pt>
                <c:pt idx="40">
                  <c:v>333.2</c:v>
                </c:pt>
                <c:pt idx="41">
                  <c:v>702.7</c:v>
                </c:pt>
                <c:pt idx="42">
                  <c:v>806.1</c:v>
                </c:pt>
                <c:pt idx="43">
                  <c:v>871.90000000000009</c:v>
                </c:pt>
                <c:pt idx="44">
                  <c:v>1008.2</c:v>
                </c:pt>
                <c:pt idx="45">
                  <c:v>1051.9000000000001</c:v>
                </c:pt>
                <c:pt idx="46">
                  <c:v>1015.1</c:v>
                </c:pt>
                <c:pt idx="47">
                  <c:v>975.7</c:v>
                </c:pt>
                <c:pt idx="48">
                  <c:v>834.9</c:v>
                </c:pt>
                <c:pt idx="49">
                  <c:v>820.7</c:v>
                </c:pt>
                <c:pt idx="50">
                  <c:v>736.2</c:v>
                </c:pt>
                <c:pt idx="51">
                  <c:v>635.79999999999995</c:v>
                </c:pt>
                <c:pt idx="52">
                  <c:v>649</c:v>
                </c:pt>
                <c:pt idx="53">
                  <c:v>649</c:v>
                </c:pt>
                <c:pt idx="54">
                  <c:v>649</c:v>
                </c:pt>
                <c:pt idx="55">
                  <c:v>681.8</c:v>
                </c:pt>
                <c:pt idx="56">
                  <c:v>689.8</c:v>
                </c:pt>
                <c:pt idx="57">
                  <c:v>751.2</c:v>
                </c:pt>
                <c:pt idx="58">
                  <c:v>787.8</c:v>
                </c:pt>
                <c:pt idx="59">
                  <c:v>863.8</c:v>
                </c:pt>
                <c:pt idx="60">
                  <c:v>848.7</c:v>
                </c:pt>
                <c:pt idx="61">
                  <c:v>1036.8</c:v>
                </c:pt>
                <c:pt idx="62">
                  <c:v>1127.9000000000001</c:v>
                </c:pt>
                <c:pt idx="63">
                  <c:v>1096.8</c:v>
                </c:pt>
                <c:pt idx="64">
                  <c:v>1078.0999999999999</c:v>
                </c:pt>
                <c:pt idx="65">
                  <c:v>975.9</c:v>
                </c:pt>
                <c:pt idx="66">
                  <c:v>637.79999999999995</c:v>
                </c:pt>
                <c:pt idx="67">
                  <c:v>585</c:v>
                </c:pt>
                <c:pt idx="68">
                  <c:v>1256.2</c:v>
                </c:pt>
                <c:pt idx="69">
                  <c:v>996.9</c:v>
                </c:pt>
                <c:pt idx="70">
                  <c:v>790</c:v>
                </c:pt>
                <c:pt idx="71">
                  <c:v>790</c:v>
                </c:pt>
                <c:pt idx="72">
                  <c:v>1080.8</c:v>
                </c:pt>
                <c:pt idx="73">
                  <c:v>795</c:v>
                </c:pt>
                <c:pt idx="74">
                  <c:v>858.2</c:v>
                </c:pt>
                <c:pt idx="75">
                  <c:v>795</c:v>
                </c:pt>
                <c:pt idx="76">
                  <c:v>743</c:v>
                </c:pt>
                <c:pt idx="77">
                  <c:v>743</c:v>
                </c:pt>
                <c:pt idx="78">
                  <c:v>743</c:v>
                </c:pt>
                <c:pt idx="79">
                  <c:v>743</c:v>
                </c:pt>
                <c:pt idx="80">
                  <c:v>683.3</c:v>
                </c:pt>
                <c:pt idx="81">
                  <c:v>683.3</c:v>
                </c:pt>
                <c:pt idx="82">
                  <c:v>683.3</c:v>
                </c:pt>
                <c:pt idx="83">
                  <c:v>683.3</c:v>
                </c:pt>
                <c:pt idx="84">
                  <c:v>591.20000000000005</c:v>
                </c:pt>
                <c:pt idx="85">
                  <c:v>591.20000000000005</c:v>
                </c:pt>
                <c:pt idx="86">
                  <c:v>591.20000000000005</c:v>
                </c:pt>
                <c:pt idx="87">
                  <c:v>591.20000000000005</c:v>
                </c:pt>
                <c:pt idx="88">
                  <c:v>770</c:v>
                </c:pt>
                <c:pt idx="89">
                  <c:v>770</c:v>
                </c:pt>
                <c:pt idx="90">
                  <c:v>770</c:v>
                </c:pt>
                <c:pt idx="91">
                  <c:v>770</c:v>
                </c:pt>
                <c:pt idx="92">
                  <c:v>488.5</c:v>
                </c:pt>
                <c:pt idx="93">
                  <c:v>488.5</c:v>
                </c:pt>
                <c:pt idx="94">
                  <c:v>506.1</c:v>
                </c:pt>
                <c:pt idx="95">
                  <c:v>549.1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7A-48B2-9211-961C5B19756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5">
                  <c:v>8.8000000000000007</c:v>
                </c:pt>
                <c:pt idx="26">
                  <c:v>16.600000000000001</c:v>
                </c:pt>
                <c:pt idx="27">
                  <c:v>16.600000000000001</c:v>
                </c:pt>
                <c:pt idx="28">
                  <c:v>16.600000000000001</c:v>
                </c:pt>
                <c:pt idx="29">
                  <c:v>16.600000000000001</c:v>
                </c:pt>
                <c:pt idx="30">
                  <c:v>16.600000000000001</c:v>
                </c:pt>
                <c:pt idx="31">
                  <c:v>16.600000000000001</c:v>
                </c:pt>
                <c:pt idx="32">
                  <c:v>8</c:v>
                </c:pt>
                <c:pt idx="33">
                  <c:v>8</c:v>
                </c:pt>
                <c:pt idx="74">
                  <c:v>16.600000000000001</c:v>
                </c:pt>
                <c:pt idx="75">
                  <c:v>16.600000000000001</c:v>
                </c:pt>
                <c:pt idx="76">
                  <c:v>16.600000000000001</c:v>
                </c:pt>
                <c:pt idx="77">
                  <c:v>16.600000000000001</c:v>
                </c:pt>
                <c:pt idx="78">
                  <c:v>16.600000000000001</c:v>
                </c:pt>
                <c:pt idx="79">
                  <c:v>16.600000000000001</c:v>
                </c:pt>
                <c:pt idx="80">
                  <c:v>16.600000000000001</c:v>
                </c:pt>
                <c:pt idx="81">
                  <c:v>16.600000000000001</c:v>
                </c:pt>
                <c:pt idx="82">
                  <c:v>16.2</c:v>
                </c:pt>
                <c:pt idx="83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7A-48B2-9211-961C5B19756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2641.86</c:v>
                </c:pt>
                <c:pt idx="1">
                  <c:v>2615.5259999999998</c:v>
                </c:pt>
                <c:pt idx="2">
                  <c:v>2610.5070000000001</c:v>
                </c:pt>
                <c:pt idx="3">
                  <c:v>2603.3770000000004</c:v>
                </c:pt>
                <c:pt idx="4">
                  <c:v>2596.3219999999997</c:v>
                </c:pt>
                <c:pt idx="5">
                  <c:v>2580.3139999999999</c:v>
                </c:pt>
                <c:pt idx="6">
                  <c:v>2537.5749999999998</c:v>
                </c:pt>
                <c:pt idx="7">
                  <c:v>2493.0969999999998</c:v>
                </c:pt>
                <c:pt idx="8">
                  <c:v>2428.634</c:v>
                </c:pt>
                <c:pt idx="9">
                  <c:v>2391.6149999999998</c:v>
                </c:pt>
                <c:pt idx="10">
                  <c:v>2365.366</c:v>
                </c:pt>
                <c:pt idx="11">
                  <c:v>2347.078</c:v>
                </c:pt>
                <c:pt idx="12">
                  <c:v>2340.98</c:v>
                </c:pt>
                <c:pt idx="13">
                  <c:v>2320.9770000000003</c:v>
                </c:pt>
                <c:pt idx="14">
                  <c:v>2298.4720000000002</c:v>
                </c:pt>
                <c:pt idx="15">
                  <c:v>2259.8670000000002</c:v>
                </c:pt>
                <c:pt idx="16">
                  <c:v>2201.35</c:v>
                </c:pt>
                <c:pt idx="17">
                  <c:v>2164.8220000000001</c:v>
                </c:pt>
                <c:pt idx="18">
                  <c:v>2116.6370000000002</c:v>
                </c:pt>
                <c:pt idx="19">
                  <c:v>2066.0230000000001</c:v>
                </c:pt>
                <c:pt idx="20">
                  <c:v>2014.8229999999999</c:v>
                </c:pt>
                <c:pt idx="21">
                  <c:v>1969.2759999999998</c:v>
                </c:pt>
                <c:pt idx="22">
                  <c:v>1919.172</c:v>
                </c:pt>
                <c:pt idx="23">
                  <c:v>1868.575</c:v>
                </c:pt>
                <c:pt idx="24">
                  <c:v>1815.96</c:v>
                </c:pt>
                <c:pt idx="25">
                  <c:v>1846.075</c:v>
                </c:pt>
                <c:pt idx="26">
                  <c:v>1885.9559999999999</c:v>
                </c:pt>
                <c:pt idx="27">
                  <c:v>1969.1509999999998</c:v>
                </c:pt>
                <c:pt idx="28">
                  <c:v>2068.0629999999996</c:v>
                </c:pt>
                <c:pt idx="29">
                  <c:v>2259.6679999999997</c:v>
                </c:pt>
                <c:pt idx="30">
                  <c:v>2470.0899999999997</c:v>
                </c:pt>
                <c:pt idx="31">
                  <c:v>2704.471</c:v>
                </c:pt>
                <c:pt idx="32">
                  <c:v>2918.172</c:v>
                </c:pt>
                <c:pt idx="33">
                  <c:v>3205.145</c:v>
                </c:pt>
                <c:pt idx="34">
                  <c:v>3418.2950000000001</c:v>
                </c:pt>
                <c:pt idx="35">
                  <c:v>3672.8249999999998</c:v>
                </c:pt>
                <c:pt idx="36">
                  <c:v>3832.23</c:v>
                </c:pt>
                <c:pt idx="37">
                  <c:v>4056.482</c:v>
                </c:pt>
                <c:pt idx="38">
                  <c:v>4255.308</c:v>
                </c:pt>
                <c:pt idx="39">
                  <c:v>4462.8009999999995</c:v>
                </c:pt>
                <c:pt idx="40">
                  <c:v>4599.7060000000001</c:v>
                </c:pt>
                <c:pt idx="41">
                  <c:v>4765.6889999999994</c:v>
                </c:pt>
                <c:pt idx="42">
                  <c:v>4895.1790000000001</c:v>
                </c:pt>
                <c:pt idx="43">
                  <c:v>4988.7359999999999</c:v>
                </c:pt>
                <c:pt idx="44">
                  <c:v>5097.3530000000001</c:v>
                </c:pt>
                <c:pt idx="45">
                  <c:v>5188.8959999999997</c:v>
                </c:pt>
                <c:pt idx="46">
                  <c:v>5240.4220000000005</c:v>
                </c:pt>
                <c:pt idx="47">
                  <c:v>5289.9220000000005</c:v>
                </c:pt>
                <c:pt idx="48">
                  <c:v>5329.25</c:v>
                </c:pt>
                <c:pt idx="49">
                  <c:v>5368.1089999999995</c:v>
                </c:pt>
                <c:pt idx="50">
                  <c:v>5377.6670000000004</c:v>
                </c:pt>
                <c:pt idx="51">
                  <c:v>5362.8730000000005</c:v>
                </c:pt>
                <c:pt idx="52">
                  <c:v>5353.3620000000001</c:v>
                </c:pt>
                <c:pt idx="53">
                  <c:v>5315.4629999999997</c:v>
                </c:pt>
                <c:pt idx="54">
                  <c:v>5265.5689999999995</c:v>
                </c:pt>
                <c:pt idx="55">
                  <c:v>5191.4780000000001</c:v>
                </c:pt>
                <c:pt idx="56">
                  <c:v>5120.2979999999998</c:v>
                </c:pt>
                <c:pt idx="57">
                  <c:v>5015.5820000000003</c:v>
                </c:pt>
                <c:pt idx="58">
                  <c:v>4869.6349999999993</c:v>
                </c:pt>
                <c:pt idx="59">
                  <c:v>4744.0109999999995</c:v>
                </c:pt>
                <c:pt idx="60">
                  <c:v>4592.2889999999998</c:v>
                </c:pt>
                <c:pt idx="61">
                  <c:v>4427.902</c:v>
                </c:pt>
                <c:pt idx="62">
                  <c:v>4244.2539999999999</c:v>
                </c:pt>
                <c:pt idx="63">
                  <c:v>4034.328</c:v>
                </c:pt>
                <c:pt idx="64">
                  <c:v>3777.5149999999999</c:v>
                </c:pt>
                <c:pt idx="65">
                  <c:v>3571.692</c:v>
                </c:pt>
                <c:pt idx="66">
                  <c:v>3319.8150000000001</c:v>
                </c:pt>
                <c:pt idx="67">
                  <c:v>3045.3920000000003</c:v>
                </c:pt>
                <c:pt idx="68">
                  <c:v>2784.21</c:v>
                </c:pt>
                <c:pt idx="69">
                  <c:v>2507.7339999999999</c:v>
                </c:pt>
                <c:pt idx="70">
                  <c:v>2240.0100000000002</c:v>
                </c:pt>
                <c:pt idx="71">
                  <c:v>1993.694</c:v>
                </c:pt>
                <c:pt idx="72">
                  <c:v>1791.45</c:v>
                </c:pt>
                <c:pt idx="73">
                  <c:v>1642.548</c:v>
                </c:pt>
                <c:pt idx="74">
                  <c:v>1533.4639999999999</c:v>
                </c:pt>
                <c:pt idx="75">
                  <c:v>1459.54</c:v>
                </c:pt>
                <c:pt idx="76">
                  <c:v>1442.883</c:v>
                </c:pt>
                <c:pt idx="77">
                  <c:v>1427.855</c:v>
                </c:pt>
                <c:pt idx="78">
                  <c:v>1420.338</c:v>
                </c:pt>
                <c:pt idx="79">
                  <c:v>1423.318</c:v>
                </c:pt>
                <c:pt idx="80">
                  <c:v>1411.16</c:v>
                </c:pt>
                <c:pt idx="81">
                  <c:v>1402.3320000000001</c:v>
                </c:pt>
                <c:pt idx="82">
                  <c:v>1396.528</c:v>
                </c:pt>
                <c:pt idx="83">
                  <c:v>1394.5</c:v>
                </c:pt>
                <c:pt idx="84">
                  <c:v>1390.953</c:v>
                </c:pt>
                <c:pt idx="85">
                  <c:v>1399.6030000000001</c:v>
                </c:pt>
                <c:pt idx="86">
                  <c:v>1404.652</c:v>
                </c:pt>
                <c:pt idx="87">
                  <c:v>1412.5920000000001</c:v>
                </c:pt>
                <c:pt idx="88">
                  <c:v>1399.328</c:v>
                </c:pt>
                <c:pt idx="89">
                  <c:v>1405.2090000000001</c:v>
                </c:pt>
                <c:pt idx="90">
                  <c:v>1418.451</c:v>
                </c:pt>
                <c:pt idx="91">
                  <c:v>1426.653</c:v>
                </c:pt>
                <c:pt idx="92">
                  <c:v>1427.2459999999999</c:v>
                </c:pt>
                <c:pt idx="93">
                  <c:v>1440.175</c:v>
                </c:pt>
                <c:pt idx="94">
                  <c:v>1449.4390000000001</c:v>
                </c:pt>
                <c:pt idx="95">
                  <c:v>1453.9340000000002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7A-48B2-9211-961C5B19756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5">
                  <c:v>8.8000000000000007</c:v>
                </c:pt>
                <c:pt idx="26">
                  <c:v>16.600000000000001</c:v>
                </c:pt>
                <c:pt idx="27">
                  <c:v>16.600000000000001</c:v>
                </c:pt>
                <c:pt idx="28">
                  <c:v>16.600000000000001</c:v>
                </c:pt>
                <c:pt idx="29">
                  <c:v>16.600000000000001</c:v>
                </c:pt>
                <c:pt idx="30">
                  <c:v>16.600000000000001</c:v>
                </c:pt>
                <c:pt idx="31">
                  <c:v>16.600000000000001</c:v>
                </c:pt>
                <c:pt idx="32">
                  <c:v>8</c:v>
                </c:pt>
                <c:pt idx="33">
                  <c:v>8</c:v>
                </c:pt>
                <c:pt idx="74">
                  <c:v>16.600000000000001</c:v>
                </c:pt>
                <c:pt idx="75">
                  <c:v>16.600000000000001</c:v>
                </c:pt>
                <c:pt idx="76">
                  <c:v>16.600000000000001</c:v>
                </c:pt>
                <c:pt idx="77">
                  <c:v>16.600000000000001</c:v>
                </c:pt>
                <c:pt idx="78">
                  <c:v>16.600000000000001</c:v>
                </c:pt>
                <c:pt idx="79">
                  <c:v>16.600000000000001</c:v>
                </c:pt>
                <c:pt idx="80">
                  <c:v>16.600000000000001</c:v>
                </c:pt>
                <c:pt idx="81">
                  <c:v>16.600000000000001</c:v>
                </c:pt>
                <c:pt idx="82">
                  <c:v>16.2</c:v>
                </c:pt>
                <c:pt idx="83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7A-48B2-9211-961C5B19756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131</c:v>
                </c:pt>
                <c:pt idx="25">
                  <c:v>273</c:v>
                </c:pt>
                <c:pt idx="26">
                  <c:v>388</c:v>
                </c:pt>
                <c:pt idx="27">
                  <c:v>528</c:v>
                </c:pt>
                <c:pt idx="28">
                  <c:v>630</c:v>
                </c:pt>
                <c:pt idx="29">
                  <c:v>630</c:v>
                </c:pt>
                <c:pt idx="30">
                  <c:v>630</c:v>
                </c:pt>
                <c:pt idx="31">
                  <c:v>625</c:v>
                </c:pt>
                <c:pt idx="32">
                  <c:v>595</c:v>
                </c:pt>
                <c:pt idx="33">
                  <c:v>535</c:v>
                </c:pt>
                <c:pt idx="34">
                  <c:v>315</c:v>
                </c:pt>
                <c:pt idx="35">
                  <c:v>218</c:v>
                </c:pt>
                <c:pt idx="36">
                  <c:v>218</c:v>
                </c:pt>
                <c:pt idx="37">
                  <c:v>118</c:v>
                </c:pt>
                <c:pt idx="38">
                  <c:v>118</c:v>
                </c:pt>
                <c:pt idx="39">
                  <c:v>118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98</c:v>
                </c:pt>
                <c:pt idx="61">
                  <c:v>98</c:v>
                </c:pt>
                <c:pt idx="62">
                  <c:v>98</c:v>
                </c:pt>
                <c:pt idx="63">
                  <c:v>98</c:v>
                </c:pt>
                <c:pt idx="64">
                  <c:v>98</c:v>
                </c:pt>
                <c:pt idx="65">
                  <c:v>98</c:v>
                </c:pt>
                <c:pt idx="66">
                  <c:v>98</c:v>
                </c:pt>
                <c:pt idx="67">
                  <c:v>98</c:v>
                </c:pt>
                <c:pt idx="68">
                  <c:v>124</c:v>
                </c:pt>
                <c:pt idx="69">
                  <c:v>169</c:v>
                </c:pt>
                <c:pt idx="70">
                  <c:v>211</c:v>
                </c:pt>
                <c:pt idx="71">
                  <c:v>336</c:v>
                </c:pt>
                <c:pt idx="72">
                  <c:v>414</c:v>
                </c:pt>
                <c:pt idx="73">
                  <c:v>654</c:v>
                </c:pt>
                <c:pt idx="74">
                  <c:v>819</c:v>
                </c:pt>
                <c:pt idx="75">
                  <c:v>998</c:v>
                </c:pt>
                <c:pt idx="76">
                  <c:v>1309</c:v>
                </c:pt>
                <c:pt idx="77">
                  <c:v>1414</c:v>
                </c:pt>
                <c:pt idx="78">
                  <c:v>1414</c:v>
                </c:pt>
                <c:pt idx="79">
                  <c:v>1424</c:v>
                </c:pt>
                <c:pt idx="80">
                  <c:v>1420</c:v>
                </c:pt>
                <c:pt idx="81">
                  <c:v>1316</c:v>
                </c:pt>
                <c:pt idx="82">
                  <c:v>1316</c:v>
                </c:pt>
                <c:pt idx="83">
                  <c:v>1347</c:v>
                </c:pt>
                <c:pt idx="84">
                  <c:v>954</c:v>
                </c:pt>
                <c:pt idx="85">
                  <c:v>864</c:v>
                </c:pt>
                <c:pt idx="86">
                  <c:v>718</c:v>
                </c:pt>
                <c:pt idx="87">
                  <c:v>558</c:v>
                </c:pt>
                <c:pt idx="88">
                  <c:v>458</c:v>
                </c:pt>
                <c:pt idx="89">
                  <c:v>258</c:v>
                </c:pt>
                <c:pt idx="90">
                  <c:v>258</c:v>
                </c:pt>
                <c:pt idx="91">
                  <c:v>258</c:v>
                </c:pt>
                <c:pt idx="92">
                  <c:v>258</c:v>
                </c:pt>
                <c:pt idx="93">
                  <c:v>131</c:v>
                </c:pt>
                <c:pt idx="94">
                  <c:v>131</c:v>
                </c:pt>
                <c:pt idx="95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47A-48B2-9211-961C5B197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147.38999999999999</c:v>
                </c:pt>
                <c:pt idx="1">
                  <c:v>136.52000000000001</c:v>
                </c:pt>
                <c:pt idx="2">
                  <c:v>130.38</c:v>
                </c:pt>
                <c:pt idx="3">
                  <c:v>125.71</c:v>
                </c:pt>
                <c:pt idx="4">
                  <c:v>124.53</c:v>
                </c:pt>
                <c:pt idx="5">
                  <c:v>124.1</c:v>
                </c:pt>
                <c:pt idx="6">
                  <c:v>124.41</c:v>
                </c:pt>
                <c:pt idx="7">
                  <c:v>117.45</c:v>
                </c:pt>
                <c:pt idx="8">
                  <c:v>127.53</c:v>
                </c:pt>
                <c:pt idx="9">
                  <c:v>120</c:v>
                </c:pt>
                <c:pt idx="10">
                  <c:v>115.61</c:v>
                </c:pt>
                <c:pt idx="11">
                  <c:v>119.1</c:v>
                </c:pt>
                <c:pt idx="12">
                  <c:v>119.28</c:v>
                </c:pt>
                <c:pt idx="13">
                  <c:v>117.16</c:v>
                </c:pt>
                <c:pt idx="14">
                  <c:v>116.99</c:v>
                </c:pt>
                <c:pt idx="15">
                  <c:v>121.03</c:v>
                </c:pt>
                <c:pt idx="16">
                  <c:v>122.45</c:v>
                </c:pt>
                <c:pt idx="17">
                  <c:v>123.32</c:v>
                </c:pt>
                <c:pt idx="18">
                  <c:v>121.48</c:v>
                </c:pt>
                <c:pt idx="19">
                  <c:v>120.15</c:v>
                </c:pt>
                <c:pt idx="20">
                  <c:v>123.77</c:v>
                </c:pt>
                <c:pt idx="21">
                  <c:v>128.9</c:v>
                </c:pt>
                <c:pt idx="22">
                  <c:v>125.21</c:v>
                </c:pt>
                <c:pt idx="23">
                  <c:v>135.93</c:v>
                </c:pt>
                <c:pt idx="24">
                  <c:v>144.06</c:v>
                </c:pt>
                <c:pt idx="25">
                  <c:v>146.66999999999999</c:v>
                </c:pt>
                <c:pt idx="26">
                  <c:v>155.24</c:v>
                </c:pt>
                <c:pt idx="27">
                  <c:v>145.28</c:v>
                </c:pt>
                <c:pt idx="28">
                  <c:v>183.54</c:v>
                </c:pt>
                <c:pt idx="29">
                  <c:v>169.56</c:v>
                </c:pt>
                <c:pt idx="30">
                  <c:v>143.25</c:v>
                </c:pt>
                <c:pt idx="31">
                  <c:v>129.80000000000001</c:v>
                </c:pt>
                <c:pt idx="32">
                  <c:v>156.58000000000001</c:v>
                </c:pt>
                <c:pt idx="33">
                  <c:v>135.59</c:v>
                </c:pt>
                <c:pt idx="34">
                  <c:v>128.15</c:v>
                </c:pt>
                <c:pt idx="35">
                  <c:v>118.17</c:v>
                </c:pt>
                <c:pt idx="36">
                  <c:v>145.1</c:v>
                </c:pt>
                <c:pt idx="37">
                  <c:v>127.04</c:v>
                </c:pt>
                <c:pt idx="38">
                  <c:v>126.3</c:v>
                </c:pt>
                <c:pt idx="39">
                  <c:v>121.88</c:v>
                </c:pt>
                <c:pt idx="40">
                  <c:v>126.78</c:v>
                </c:pt>
                <c:pt idx="41">
                  <c:v>115</c:v>
                </c:pt>
                <c:pt idx="42">
                  <c:v>89.5</c:v>
                </c:pt>
                <c:pt idx="43">
                  <c:v>88.55</c:v>
                </c:pt>
                <c:pt idx="44">
                  <c:v>151.22</c:v>
                </c:pt>
                <c:pt idx="45">
                  <c:v>104.06</c:v>
                </c:pt>
                <c:pt idx="46">
                  <c:v>104.06</c:v>
                </c:pt>
                <c:pt idx="47">
                  <c:v>72.150000000000006</c:v>
                </c:pt>
                <c:pt idx="48">
                  <c:v>104.05</c:v>
                </c:pt>
                <c:pt idx="49">
                  <c:v>65.900000000000006</c:v>
                </c:pt>
                <c:pt idx="50">
                  <c:v>104.06</c:v>
                </c:pt>
                <c:pt idx="51">
                  <c:v>109.24</c:v>
                </c:pt>
                <c:pt idx="52">
                  <c:v>104.05</c:v>
                </c:pt>
                <c:pt idx="53">
                  <c:v>104.06</c:v>
                </c:pt>
                <c:pt idx="54">
                  <c:v>100.96</c:v>
                </c:pt>
                <c:pt idx="55">
                  <c:v>78.5</c:v>
                </c:pt>
                <c:pt idx="56">
                  <c:v>65.84</c:v>
                </c:pt>
                <c:pt idx="57">
                  <c:v>71.680000000000007</c:v>
                </c:pt>
                <c:pt idx="58">
                  <c:v>104.05</c:v>
                </c:pt>
                <c:pt idx="59">
                  <c:v>133.04</c:v>
                </c:pt>
                <c:pt idx="60">
                  <c:v>104.06</c:v>
                </c:pt>
                <c:pt idx="61">
                  <c:v>65.849999999999994</c:v>
                </c:pt>
                <c:pt idx="62">
                  <c:v>76.790000000000006</c:v>
                </c:pt>
                <c:pt idx="63">
                  <c:v>120.77</c:v>
                </c:pt>
                <c:pt idx="64">
                  <c:v>22.09</c:v>
                </c:pt>
                <c:pt idx="65">
                  <c:v>115</c:v>
                </c:pt>
                <c:pt idx="66">
                  <c:v>122.85</c:v>
                </c:pt>
                <c:pt idx="67">
                  <c:v>139.1</c:v>
                </c:pt>
                <c:pt idx="68">
                  <c:v>120.52</c:v>
                </c:pt>
                <c:pt idx="69">
                  <c:v>125.74</c:v>
                </c:pt>
                <c:pt idx="70">
                  <c:v>136.74</c:v>
                </c:pt>
                <c:pt idx="71">
                  <c:v>160.1</c:v>
                </c:pt>
                <c:pt idx="72">
                  <c:v>138.58000000000001</c:v>
                </c:pt>
                <c:pt idx="73">
                  <c:v>175.08</c:v>
                </c:pt>
                <c:pt idx="74">
                  <c:v>168.99</c:v>
                </c:pt>
                <c:pt idx="75">
                  <c:v>185.92</c:v>
                </c:pt>
                <c:pt idx="76">
                  <c:v>142.82</c:v>
                </c:pt>
                <c:pt idx="77">
                  <c:v>150.01</c:v>
                </c:pt>
                <c:pt idx="78">
                  <c:v>193.82</c:v>
                </c:pt>
                <c:pt idx="79">
                  <c:v>215.54</c:v>
                </c:pt>
                <c:pt idx="80">
                  <c:v>199.07</c:v>
                </c:pt>
                <c:pt idx="81">
                  <c:v>182.08</c:v>
                </c:pt>
                <c:pt idx="82">
                  <c:v>160.47</c:v>
                </c:pt>
                <c:pt idx="83">
                  <c:v>139.07</c:v>
                </c:pt>
                <c:pt idx="84">
                  <c:v>153.27000000000001</c:v>
                </c:pt>
                <c:pt idx="85">
                  <c:v>152.19999999999999</c:v>
                </c:pt>
                <c:pt idx="86">
                  <c:v>162.83000000000001</c:v>
                </c:pt>
                <c:pt idx="87">
                  <c:v>176.03</c:v>
                </c:pt>
                <c:pt idx="88">
                  <c:v>183.89</c:v>
                </c:pt>
                <c:pt idx="89">
                  <c:v>169.47</c:v>
                </c:pt>
                <c:pt idx="90">
                  <c:v>145</c:v>
                </c:pt>
                <c:pt idx="91">
                  <c:v>136.66</c:v>
                </c:pt>
                <c:pt idx="92">
                  <c:v>147.32</c:v>
                </c:pt>
                <c:pt idx="93">
                  <c:v>139.72999999999999</c:v>
                </c:pt>
                <c:pt idx="94">
                  <c:v>129.26</c:v>
                </c:pt>
                <c:pt idx="95">
                  <c:v>125.2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7A-48B2-9211-961C5B197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112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106</c:v>
                </c:pt>
                <c:pt idx="6">
                  <c:v>106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103</c:v>
                </c:pt>
                <c:pt idx="17">
                  <c:v>104</c:v>
                </c:pt>
                <c:pt idx="18">
                  <c:v>105</c:v>
                </c:pt>
                <c:pt idx="19">
                  <c:v>107</c:v>
                </c:pt>
                <c:pt idx="20">
                  <c:v>110</c:v>
                </c:pt>
                <c:pt idx="21">
                  <c:v>113</c:v>
                </c:pt>
                <c:pt idx="22">
                  <c:v>117</c:v>
                </c:pt>
                <c:pt idx="23">
                  <c:v>121</c:v>
                </c:pt>
                <c:pt idx="24">
                  <c:v>125</c:v>
                </c:pt>
                <c:pt idx="25">
                  <c:v>129</c:v>
                </c:pt>
                <c:pt idx="26">
                  <c:v>132</c:v>
                </c:pt>
                <c:pt idx="27">
                  <c:v>134</c:v>
                </c:pt>
                <c:pt idx="28">
                  <c:v>135</c:v>
                </c:pt>
                <c:pt idx="29">
                  <c:v>136</c:v>
                </c:pt>
                <c:pt idx="30">
                  <c:v>135</c:v>
                </c:pt>
                <c:pt idx="31">
                  <c:v>134</c:v>
                </c:pt>
                <c:pt idx="32">
                  <c:v>131</c:v>
                </c:pt>
                <c:pt idx="33">
                  <c:v>128</c:v>
                </c:pt>
                <c:pt idx="34">
                  <c:v>125</c:v>
                </c:pt>
                <c:pt idx="35">
                  <c:v>122</c:v>
                </c:pt>
                <c:pt idx="36">
                  <c:v>119</c:v>
                </c:pt>
                <c:pt idx="37">
                  <c:v>115</c:v>
                </c:pt>
                <c:pt idx="38">
                  <c:v>112</c:v>
                </c:pt>
                <c:pt idx="39">
                  <c:v>109</c:v>
                </c:pt>
                <c:pt idx="40">
                  <c:v>107</c:v>
                </c:pt>
                <c:pt idx="41">
                  <c:v>105</c:v>
                </c:pt>
                <c:pt idx="42">
                  <c:v>103</c:v>
                </c:pt>
                <c:pt idx="43">
                  <c:v>102</c:v>
                </c:pt>
                <c:pt idx="44">
                  <c:v>101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99</c:v>
                </c:pt>
                <c:pt idx="49">
                  <c:v>99</c:v>
                </c:pt>
                <c:pt idx="50">
                  <c:v>98</c:v>
                </c:pt>
                <c:pt idx="51">
                  <c:v>97</c:v>
                </c:pt>
                <c:pt idx="52">
                  <c:v>96</c:v>
                </c:pt>
                <c:pt idx="53">
                  <c:v>96</c:v>
                </c:pt>
                <c:pt idx="54">
                  <c:v>95</c:v>
                </c:pt>
                <c:pt idx="55">
                  <c:v>95</c:v>
                </c:pt>
                <c:pt idx="56">
                  <c:v>95</c:v>
                </c:pt>
                <c:pt idx="57">
                  <c:v>95</c:v>
                </c:pt>
                <c:pt idx="58">
                  <c:v>96</c:v>
                </c:pt>
                <c:pt idx="59">
                  <c:v>97</c:v>
                </c:pt>
                <c:pt idx="60">
                  <c:v>99</c:v>
                </c:pt>
                <c:pt idx="61">
                  <c:v>100</c:v>
                </c:pt>
                <c:pt idx="62">
                  <c:v>103</c:v>
                </c:pt>
                <c:pt idx="63">
                  <c:v>105</c:v>
                </c:pt>
                <c:pt idx="64">
                  <c:v>108</c:v>
                </c:pt>
                <c:pt idx="65">
                  <c:v>112</c:v>
                </c:pt>
                <c:pt idx="66">
                  <c:v>116</c:v>
                </c:pt>
                <c:pt idx="67">
                  <c:v>120</c:v>
                </c:pt>
                <c:pt idx="68">
                  <c:v>125</c:v>
                </c:pt>
                <c:pt idx="69">
                  <c:v>130</c:v>
                </c:pt>
                <c:pt idx="70">
                  <c:v>134</c:v>
                </c:pt>
                <c:pt idx="71">
                  <c:v>139</c:v>
                </c:pt>
                <c:pt idx="72">
                  <c:v>143</c:v>
                </c:pt>
                <c:pt idx="73">
                  <c:v>147</c:v>
                </c:pt>
                <c:pt idx="74">
                  <c:v>151</c:v>
                </c:pt>
                <c:pt idx="75">
                  <c:v>155</c:v>
                </c:pt>
                <c:pt idx="76">
                  <c:v>159</c:v>
                </c:pt>
                <c:pt idx="77">
                  <c:v>161</c:v>
                </c:pt>
                <c:pt idx="78">
                  <c:v>162</c:v>
                </c:pt>
                <c:pt idx="79">
                  <c:v>162</c:v>
                </c:pt>
                <c:pt idx="80">
                  <c:v>159</c:v>
                </c:pt>
                <c:pt idx="81">
                  <c:v>157</c:v>
                </c:pt>
                <c:pt idx="82">
                  <c:v>154</c:v>
                </c:pt>
                <c:pt idx="83">
                  <c:v>151</c:v>
                </c:pt>
                <c:pt idx="84">
                  <c:v>147</c:v>
                </c:pt>
                <c:pt idx="85">
                  <c:v>143</c:v>
                </c:pt>
                <c:pt idx="86">
                  <c:v>140</c:v>
                </c:pt>
                <c:pt idx="87">
                  <c:v>138</c:v>
                </c:pt>
                <c:pt idx="88">
                  <c:v>135</c:v>
                </c:pt>
                <c:pt idx="89">
                  <c:v>133</c:v>
                </c:pt>
                <c:pt idx="90">
                  <c:v>130</c:v>
                </c:pt>
                <c:pt idx="91">
                  <c:v>127</c:v>
                </c:pt>
                <c:pt idx="92">
                  <c:v>124</c:v>
                </c:pt>
                <c:pt idx="93">
                  <c:v>121</c:v>
                </c:pt>
                <c:pt idx="94">
                  <c:v>118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1-47D7-8B03-46BA94BA0A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830.12099999999998</c:v>
                </c:pt>
                <c:pt idx="1">
                  <c:v>830.70899999999995</c:v>
                </c:pt>
                <c:pt idx="2">
                  <c:v>830.98900000000003</c:v>
                </c:pt>
                <c:pt idx="3">
                  <c:v>830.83799999999997</c:v>
                </c:pt>
                <c:pt idx="4">
                  <c:v>853.66800000000001</c:v>
                </c:pt>
                <c:pt idx="5">
                  <c:v>853.05200000000002</c:v>
                </c:pt>
                <c:pt idx="6">
                  <c:v>852.43100000000004</c:v>
                </c:pt>
                <c:pt idx="7">
                  <c:v>851.505</c:v>
                </c:pt>
                <c:pt idx="8">
                  <c:v>857.81600000000003</c:v>
                </c:pt>
                <c:pt idx="9">
                  <c:v>856.41099999999994</c:v>
                </c:pt>
                <c:pt idx="10">
                  <c:v>856.34299999999996</c:v>
                </c:pt>
                <c:pt idx="11">
                  <c:v>856.45799999999997</c:v>
                </c:pt>
                <c:pt idx="12">
                  <c:v>846.923</c:v>
                </c:pt>
                <c:pt idx="13">
                  <c:v>846.09299999999996</c:v>
                </c:pt>
                <c:pt idx="14">
                  <c:v>844.86099999999999</c:v>
                </c:pt>
                <c:pt idx="15">
                  <c:v>845.13900000000001</c:v>
                </c:pt>
                <c:pt idx="16">
                  <c:v>848.41300000000001</c:v>
                </c:pt>
                <c:pt idx="17">
                  <c:v>846.971</c:v>
                </c:pt>
                <c:pt idx="18">
                  <c:v>846.10699999999997</c:v>
                </c:pt>
                <c:pt idx="19">
                  <c:v>845.77800000000002</c:v>
                </c:pt>
                <c:pt idx="20">
                  <c:v>833.58100000000002</c:v>
                </c:pt>
                <c:pt idx="21">
                  <c:v>833.91</c:v>
                </c:pt>
                <c:pt idx="22">
                  <c:v>834.30700000000002</c:v>
                </c:pt>
                <c:pt idx="23">
                  <c:v>834.64599999999996</c:v>
                </c:pt>
                <c:pt idx="24">
                  <c:v>842.03099999999995</c:v>
                </c:pt>
                <c:pt idx="25">
                  <c:v>843.149</c:v>
                </c:pt>
                <c:pt idx="26">
                  <c:v>845.23599999999999</c:v>
                </c:pt>
                <c:pt idx="27">
                  <c:v>845.85799999999995</c:v>
                </c:pt>
                <c:pt idx="28">
                  <c:v>838.12699999999995</c:v>
                </c:pt>
                <c:pt idx="29">
                  <c:v>838.92899999999997</c:v>
                </c:pt>
                <c:pt idx="30">
                  <c:v>837.798</c:v>
                </c:pt>
                <c:pt idx="31">
                  <c:v>838.36900000000003</c:v>
                </c:pt>
                <c:pt idx="32">
                  <c:v>830.88599999999997</c:v>
                </c:pt>
                <c:pt idx="33">
                  <c:v>831.23</c:v>
                </c:pt>
                <c:pt idx="34">
                  <c:v>831.49400000000003</c:v>
                </c:pt>
                <c:pt idx="35">
                  <c:v>830.72199999999998</c:v>
                </c:pt>
                <c:pt idx="36">
                  <c:v>865.80700000000002</c:v>
                </c:pt>
                <c:pt idx="37">
                  <c:v>866.57899999999995</c:v>
                </c:pt>
                <c:pt idx="38">
                  <c:v>865.95299999999997</c:v>
                </c:pt>
                <c:pt idx="39">
                  <c:v>866.22900000000004</c:v>
                </c:pt>
                <c:pt idx="40">
                  <c:v>876.08900000000006</c:v>
                </c:pt>
                <c:pt idx="41">
                  <c:v>877.35400000000004</c:v>
                </c:pt>
                <c:pt idx="42">
                  <c:v>877.63900000000001</c:v>
                </c:pt>
                <c:pt idx="43">
                  <c:v>877.06100000000004</c:v>
                </c:pt>
                <c:pt idx="44">
                  <c:v>872.78200000000004</c:v>
                </c:pt>
                <c:pt idx="45">
                  <c:v>872.55200000000002</c:v>
                </c:pt>
                <c:pt idx="46">
                  <c:v>873.48400000000004</c:v>
                </c:pt>
                <c:pt idx="47">
                  <c:v>873.18799999999999</c:v>
                </c:pt>
                <c:pt idx="48">
                  <c:v>869.08799999999997</c:v>
                </c:pt>
                <c:pt idx="49">
                  <c:v>869.38</c:v>
                </c:pt>
                <c:pt idx="50">
                  <c:v>868.17899999999997</c:v>
                </c:pt>
                <c:pt idx="51">
                  <c:v>869.16300000000001</c:v>
                </c:pt>
                <c:pt idx="52">
                  <c:v>873.63900000000001</c:v>
                </c:pt>
                <c:pt idx="53">
                  <c:v>873.73800000000006</c:v>
                </c:pt>
                <c:pt idx="54">
                  <c:v>873.54200000000003</c:v>
                </c:pt>
                <c:pt idx="55">
                  <c:v>874.48599999999999</c:v>
                </c:pt>
                <c:pt idx="56">
                  <c:v>881.30399999999997</c:v>
                </c:pt>
                <c:pt idx="57">
                  <c:v>881.03499999999997</c:v>
                </c:pt>
                <c:pt idx="58">
                  <c:v>882.05499999999995</c:v>
                </c:pt>
                <c:pt idx="59">
                  <c:v>880.73</c:v>
                </c:pt>
                <c:pt idx="60">
                  <c:v>874.66800000000001</c:v>
                </c:pt>
                <c:pt idx="61">
                  <c:v>873.92899999999997</c:v>
                </c:pt>
                <c:pt idx="62">
                  <c:v>876.024</c:v>
                </c:pt>
                <c:pt idx="63">
                  <c:v>876.80799999999999</c:v>
                </c:pt>
                <c:pt idx="64">
                  <c:v>877.33</c:v>
                </c:pt>
                <c:pt idx="65">
                  <c:v>877.75199999999995</c:v>
                </c:pt>
                <c:pt idx="66">
                  <c:v>878.00300000000004</c:v>
                </c:pt>
                <c:pt idx="67">
                  <c:v>877.66399999999999</c:v>
                </c:pt>
                <c:pt idx="68">
                  <c:v>797.38800000000003</c:v>
                </c:pt>
                <c:pt idx="69">
                  <c:v>797.88199999999995</c:v>
                </c:pt>
                <c:pt idx="70">
                  <c:v>794.35400000000004</c:v>
                </c:pt>
                <c:pt idx="71">
                  <c:v>796.03399999999999</c:v>
                </c:pt>
                <c:pt idx="72">
                  <c:v>712.49099999999999</c:v>
                </c:pt>
                <c:pt idx="73">
                  <c:v>712.6</c:v>
                </c:pt>
                <c:pt idx="74">
                  <c:v>713.83600000000001</c:v>
                </c:pt>
                <c:pt idx="75">
                  <c:v>714.32299999999998</c:v>
                </c:pt>
                <c:pt idx="76">
                  <c:v>680.89400000000001</c:v>
                </c:pt>
                <c:pt idx="77">
                  <c:v>680.57100000000003</c:v>
                </c:pt>
                <c:pt idx="78">
                  <c:v>681.14800000000002</c:v>
                </c:pt>
                <c:pt idx="79">
                  <c:v>681.423</c:v>
                </c:pt>
                <c:pt idx="80">
                  <c:v>686.30799999999999</c:v>
                </c:pt>
                <c:pt idx="81">
                  <c:v>685.62400000000002</c:v>
                </c:pt>
                <c:pt idx="82">
                  <c:v>684.55499999999995</c:v>
                </c:pt>
                <c:pt idx="83">
                  <c:v>683.904</c:v>
                </c:pt>
                <c:pt idx="84">
                  <c:v>678.72900000000004</c:v>
                </c:pt>
                <c:pt idx="85">
                  <c:v>678.16700000000003</c:v>
                </c:pt>
                <c:pt idx="86">
                  <c:v>677.61900000000003</c:v>
                </c:pt>
                <c:pt idx="87">
                  <c:v>681.16300000000001</c:v>
                </c:pt>
                <c:pt idx="88">
                  <c:v>686.87199999999996</c:v>
                </c:pt>
                <c:pt idx="89">
                  <c:v>687.86099999999999</c:v>
                </c:pt>
                <c:pt idx="90">
                  <c:v>688.6</c:v>
                </c:pt>
                <c:pt idx="91">
                  <c:v>689.39200000000005</c:v>
                </c:pt>
                <c:pt idx="92">
                  <c:v>842.49400000000003</c:v>
                </c:pt>
                <c:pt idx="93">
                  <c:v>843.72199999999998</c:v>
                </c:pt>
                <c:pt idx="94">
                  <c:v>844.85</c:v>
                </c:pt>
                <c:pt idx="95">
                  <c:v>844.69399999999996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D1-47D7-8B03-46BA94BA0A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1048.989</c:v>
                </c:pt>
                <c:pt idx="1">
                  <c:v>1053.5150000000001</c:v>
                </c:pt>
                <c:pt idx="2">
                  <c:v>1048.2349999999999</c:v>
                </c:pt>
                <c:pt idx="3">
                  <c:v>1050</c:v>
                </c:pt>
                <c:pt idx="4">
                  <c:v>1034.777</c:v>
                </c:pt>
                <c:pt idx="5">
                  <c:v>1033.5609999999999</c:v>
                </c:pt>
                <c:pt idx="6">
                  <c:v>1031.759</c:v>
                </c:pt>
                <c:pt idx="7">
                  <c:v>1034.443</c:v>
                </c:pt>
                <c:pt idx="8">
                  <c:v>1025.123</c:v>
                </c:pt>
                <c:pt idx="9">
                  <c:v>1029.865</c:v>
                </c:pt>
                <c:pt idx="10">
                  <c:v>1027.7670000000001</c:v>
                </c:pt>
                <c:pt idx="11">
                  <c:v>1027.508</c:v>
                </c:pt>
                <c:pt idx="12">
                  <c:v>1032.2929999999999</c:v>
                </c:pt>
                <c:pt idx="13">
                  <c:v>1038.6679999999999</c:v>
                </c:pt>
                <c:pt idx="14">
                  <c:v>1041.098</c:v>
                </c:pt>
                <c:pt idx="15">
                  <c:v>1036.992</c:v>
                </c:pt>
                <c:pt idx="16">
                  <c:v>1070.1389999999999</c:v>
                </c:pt>
                <c:pt idx="17">
                  <c:v>1075.7360000000001</c:v>
                </c:pt>
                <c:pt idx="18">
                  <c:v>1081.749</c:v>
                </c:pt>
                <c:pt idx="19">
                  <c:v>1098.2719999999999</c:v>
                </c:pt>
                <c:pt idx="20">
                  <c:v>1192.0319999999999</c:v>
                </c:pt>
                <c:pt idx="21">
                  <c:v>1219.2370000000001</c:v>
                </c:pt>
                <c:pt idx="22">
                  <c:v>1246.8989999999999</c:v>
                </c:pt>
                <c:pt idx="23">
                  <c:v>1258.731</c:v>
                </c:pt>
                <c:pt idx="24">
                  <c:v>1367.701</c:v>
                </c:pt>
                <c:pt idx="25">
                  <c:v>1402.6679999999999</c:v>
                </c:pt>
                <c:pt idx="26">
                  <c:v>1433.2570000000001</c:v>
                </c:pt>
                <c:pt idx="27">
                  <c:v>1451.5909999999999</c:v>
                </c:pt>
                <c:pt idx="28">
                  <c:v>1509.4749999999999</c:v>
                </c:pt>
                <c:pt idx="29">
                  <c:v>1519.761</c:v>
                </c:pt>
                <c:pt idx="30">
                  <c:v>1529.9059999999999</c:v>
                </c:pt>
                <c:pt idx="31">
                  <c:v>1533.702</c:v>
                </c:pt>
                <c:pt idx="32">
                  <c:v>1564.691</c:v>
                </c:pt>
                <c:pt idx="33">
                  <c:v>1565.6969999999999</c:v>
                </c:pt>
                <c:pt idx="34">
                  <c:v>1559.595</c:v>
                </c:pt>
                <c:pt idx="35">
                  <c:v>1546.8150000000001</c:v>
                </c:pt>
                <c:pt idx="36">
                  <c:v>1523.422</c:v>
                </c:pt>
                <c:pt idx="37">
                  <c:v>1526.16</c:v>
                </c:pt>
                <c:pt idx="38">
                  <c:v>1515.4549999999999</c:v>
                </c:pt>
                <c:pt idx="39">
                  <c:v>1512.847</c:v>
                </c:pt>
                <c:pt idx="40">
                  <c:v>1494.096</c:v>
                </c:pt>
                <c:pt idx="41">
                  <c:v>1501.72</c:v>
                </c:pt>
                <c:pt idx="42">
                  <c:v>1503.8440000000001</c:v>
                </c:pt>
                <c:pt idx="43">
                  <c:v>1501.2850000000001</c:v>
                </c:pt>
                <c:pt idx="44">
                  <c:v>1470.1420000000001</c:v>
                </c:pt>
                <c:pt idx="45">
                  <c:v>1487.827</c:v>
                </c:pt>
                <c:pt idx="46">
                  <c:v>1487.624</c:v>
                </c:pt>
                <c:pt idx="47">
                  <c:v>1489.837</c:v>
                </c:pt>
                <c:pt idx="48">
                  <c:v>1466.056</c:v>
                </c:pt>
                <c:pt idx="49">
                  <c:v>1474.3579999999999</c:v>
                </c:pt>
                <c:pt idx="50">
                  <c:v>1464.2180000000001</c:v>
                </c:pt>
                <c:pt idx="51">
                  <c:v>1458.414</c:v>
                </c:pt>
                <c:pt idx="52">
                  <c:v>1438.643</c:v>
                </c:pt>
                <c:pt idx="53">
                  <c:v>1441.9159999999999</c:v>
                </c:pt>
                <c:pt idx="54">
                  <c:v>1442.58</c:v>
                </c:pt>
                <c:pt idx="55">
                  <c:v>1438.846</c:v>
                </c:pt>
                <c:pt idx="56">
                  <c:v>1410.249</c:v>
                </c:pt>
                <c:pt idx="57">
                  <c:v>1401.155</c:v>
                </c:pt>
                <c:pt idx="58">
                  <c:v>1389.4749999999999</c:v>
                </c:pt>
                <c:pt idx="59">
                  <c:v>1375.5519999999999</c:v>
                </c:pt>
                <c:pt idx="60">
                  <c:v>1357.182</c:v>
                </c:pt>
                <c:pt idx="61">
                  <c:v>1364.3119999999999</c:v>
                </c:pt>
                <c:pt idx="62">
                  <c:v>1359.05</c:v>
                </c:pt>
                <c:pt idx="63">
                  <c:v>1351.5070000000001</c:v>
                </c:pt>
                <c:pt idx="64">
                  <c:v>1348.8109999999999</c:v>
                </c:pt>
                <c:pt idx="65">
                  <c:v>1323.7249999999999</c:v>
                </c:pt>
                <c:pt idx="66">
                  <c:v>1324.5650000000001</c:v>
                </c:pt>
                <c:pt idx="67">
                  <c:v>1322.7329999999999</c:v>
                </c:pt>
                <c:pt idx="68">
                  <c:v>1323.52</c:v>
                </c:pt>
                <c:pt idx="69">
                  <c:v>1330.2729999999999</c:v>
                </c:pt>
                <c:pt idx="70">
                  <c:v>1326.3150000000001</c:v>
                </c:pt>
                <c:pt idx="71">
                  <c:v>1322.6890000000001</c:v>
                </c:pt>
                <c:pt idx="72">
                  <c:v>1321.93</c:v>
                </c:pt>
                <c:pt idx="73">
                  <c:v>1322.1020000000001</c:v>
                </c:pt>
                <c:pt idx="74">
                  <c:v>1319.327</c:v>
                </c:pt>
                <c:pt idx="75">
                  <c:v>1313.011</c:v>
                </c:pt>
                <c:pt idx="76">
                  <c:v>1316.895</c:v>
                </c:pt>
                <c:pt idx="77">
                  <c:v>1311.8340000000001</c:v>
                </c:pt>
                <c:pt idx="78">
                  <c:v>1300.0830000000001</c:v>
                </c:pt>
                <c:pt idx="79">
                  <c:v>1293.415</c:v>
                </c:pt>
                <c:pt idx="80">
                  <c:v>1242.229</c:v>
                </c:pt>
                <c:pt idx="81">
                  <c:v>1227.6669999999999</c:v>
                </c:pt>
                <c:pt idx="82">
                  <c:v>1213.5989999999999</c:v>
                </c:pt>
                <c:pt idx="83">
                  <c:v>1189.8</c:v>
                </c:pt>
                <c:pt idx="84">
                  <c:v>1139.4590000000001</c:v>
                </c:pt>
                <c:pt idx="85">
                  <c:v>1137.3219999999999</c:v>
                </c:pt>
                <c:pt idx="86">
                  <c:v>1125.875</c:v>
                </c:pt>
                <c:pt idx="87">
                  <c:v>1111.203</c:v>
                </c:pt>
                <c:pt idx="88">
                  <c:v>1092.787</c:v>
                </c:pt>
                <c:pt idx="89">
                  <c:v>1085.3779999999999</c:v>
                </c:pt>
                <c:pt idx="90">
                  <c:v>1084.5519999999999</c:v>
                </c:pt>
                <c:pt idx="91">
                  <c:v>1077.847</c:v>
                </c:pt>
                <c:pt idx="92">
                  <c:v>1063.3420000000001</c:v>
                </c:pt>
                <c:pt idx="93">
                  <c:v>1055.181</c:v>
                </c:pt>
                <c:pt idx="94">
                  <c:v>1054.9739999999999</c:v>
                </c:pt>
                <c:pt idx="95">
                  <c:v>1049.953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D1-47D7-8B03-46BA94BA0A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2703.6550000000002</c:v>
                </c:pt>
                <c:pt idx="1">
                  <c:v>2690.123</c:v>
                </c:pt>
                <c:pt idx="2">
                  <c:v>2643.748</c:v>
                </c:pt>
                <c:pt idx="3">
                  <c:v>2610.33</c:v>
                </c:pt>
                <c:pt idx="4">
                  <c:v>2609.3220000000001</c:v>
                </c:pt>
                <c:pt idx="5">
                  <c:v>2596.5610000000001</c:v>
                </c:pt>
                <c:pt idx="6">
                  <c:v>2569.8090000000002</c:v>
                </c:pt>
                <c:pt idx="7">
                  <c:v>2540.5920000000001</c:v>
                </c:pt>
                <c:pt idx="8">
                  <c:v>2503.4989999999998</c:v>
                </c:pt>
                <c:pt idx="9">
                  <c:v>2475.9960000000001</c:v>
                </c:pt>
                <c:pt idx="10">
                  <c:v>2448.19</c:v>
                </c:pt>
                <c:pt idx="11">
                  <c:v>2439.4870000000001</c:v>
                </c:pt>
                <c:pt idx="12">
                  <c:v>2431.9229999999998</c:v>
                </c:pt>
                <c:pt idx="13">
                  <c:v>2438.3220000000001</c:v>
                </c:pt>
                <c:pt idx="14">
                  <c:v>2448.8040000000001</c:v>
                </c:pt>
                <c:pt idx="15">
                  <c:v>2454.355</c:v>
                </c:pt>
                <c:pt idx="16">
                  <c:v>2454.6999999999998</c:v>
                </c:pt>
                <c:pt idx="17">
                  <c:v>2479.4070000000002</c:v>
                </c:pt>
                <c:pt idx="18">
                  <c:v>2521.36</c:v>
                </c:pt>
                <c:pt idx="19">
                  <c:v>2577.6129999999998</c:v>
                </c:pt>
                <c:pt idx="20">
                  <c:v>2659.2939999999999</c:v>
                </c:pt>
                <c:pt idx="21">
                  <c:v>2745.357</c:v>
                </c:pt>
                <c:pt idx="22">
                  <c:v>2879.6350000000002</c:v>
                </c:pt>
                <c:pt idx="23">
                  <c:v>3006.4110000000001</c:v>
                </c:pt>
                <c:pt idx="24">
                  <c:v>3097.3710000000001</c:v>
                </c:pt>
                <c:pt idx="25">
                  <c:v>3203.404</c:v>
                </c:pt>
                <c:pt idx="26">
                  <c:v>3351.6089999999999</c:v>
                </c:pt>
                <c:pt idx="27">
                  <c:v>3498.29</c:v>
                </c:pt>
                <c:pt idx="28">
                  <c:v>3486.2730000000001</c:v>
                </c:pt>
                <c:pt idx="29">
                  <c:v>3644.393</c:v>
                </c:pt>
                <c:pt idx="30">
                  <c:v>3787.232</c:v>
                </c:pt>
                <c:pt idx="31">
                  <c:v>3888.8209999999999</c:v>
                </c:pt>
                <c:pt idx="32">
                  <c:v>3957.6680000000001</c:v>
                </c:pt>
                <c:pt idx="33">
                  <c:v>4019.6570000000002</c:v>
                </c:pt>
                <c:pt idx="34">
                  <c:v>4064.5059999999999</c:v>
                </c:pt>
                <c:pt idx="35">
                  <c:v>4104.9560000000001</c:v>
                </c:pt>
                <c:pt idx="36">
                  <c:v>4017.951</c:v>
                </c:pt>
                <c:pt idx="37">
                  <c:v>4089.4479999999999</c:v>
                </c:pt>
                <c:pt idx="38">
                  <c:v>4111.59</c:v>
                </c:pt>
                <c:pt idx="39">
                  <c:v>4102.5420000000004</c:v>
                </c:pt>
                <c:pt idx="40">
                  <c:v>4059.3760000000002</c:v>
                </c:pt>
                <c:pt idx="41">
                  <c:v>4087.7620000000002</c:v>
                </c:pt>
                <c:pt idx="42">
                  <c:v>4211.6809999999996</c:v>
                </c:pt>
                <c:pt idx="43">
                  <c:v>4198.5460000000003</c:v>
                </c:pt>
                <c:pt idx="44">
                  <c:v>4091.55</c:v>
                </c:pt>
                <c:pt idx="45">
                  <c:v>4199.3370000000004</c:v>
                </c:pt>
                <c:pt idx="46">
                  <c:v>4203.3289999999997</c:v>
                </c:pt>
                <c:pt idx="47">
                  <c:v>4211.5039999999999</c:v>
                </c:pt>
                <c:pt idx="48">
                  <c:v>4204.2659999999996</c:v>
                </c:pt>
                <c:pt idx="49">
                  <c:v>4219.402</c:v>
                </c:pt>
                <c:pt idx="50">
                  <c:v>4156.1419999999998</c:v>
                </c:pt>
                <c:pt idx="51">
                  <c:v>4046.279</c:v>
                </c:pt>
                <c:pt idx="52">
                  <c:v>4018.098</c:v>
                </c:pt>
                <c:pt idx="53">
                  <c:v>3965.17</c:v>
                </c:pt>
                <c:pt idx="54">
                  <c:v>3956.1849999999999</c:v>
                </c:pt>
                <c:pt idx="55">
                  <c:v>3942</c:v>
                </c:pt>
                <c:pt idx="56">
                  <c:v>3904.2510000000002</c:v>
                </c:pt>
                <c:pt idx="57">
                  <c:v>3866.1950000000002</c:v>
                </c:pt>
                <c:pt idx="58">
                  <c:v>3764.018</c:v>
                </c:pt>
                <c:pt idx="59">
                  <c:v>3726.636</c:v>
                </c:pt>
                <c:pt idx="60">
                  <c:v>3718.9989999999998</c:v>
                </c:pt>
                <c:pt idx="61">
                  <c:v>3758.1309999999999</c:v>
                </c:pt>
                <c:pt idx="62">
                  <c:v>3743.7869999999998</c:v>
                </c:pt>
                <c:pt idx="63">
                  <c:v>3730.5639999999999</c:v>
                </c:pt>
                <c:pt idx="64">
                  <c:v>3837.21</c:v>
                </c:pt>
                <c:pt idx="65">
                  <c:v>3724.1689999999999</c:v>
                </c:pt>
                <c:pt idx="66">
                  <c:v>3742.4549999999999</c:v>
                </c:pt>
                <c:pt idx="67">
                  <c:v>3766.0439999999999</c:v>
                </c:pt>
                <c:pt idx="68">
                  <c:v>3883.0149999999999</c:v>
                </c:pt>
                <c:pt idx="69">
                  <c:v>3971.0619999999999</c:v>
                </c:pt>
                <c:pt idx="70">
                  <c:v>4021.2469999999998</c:v>
                </c:pt>
                <c:pt idx="71">
                  <c:v>4049.1480000000001</c:v>
                </c:pt>
                <c:pt idx="72">
                  <c:v>4196.87</c:v>
                </c:pt>
                <c:pt idx="73">
                  <c:v>4168.0510000000004</c:v>
                </c:pt>
                <c:pt idx="74">
                  <c:v>4319.0479999999998</c:v>
                </c:pt>
                <c:pt idx="75">
                  <c:v>4337.8159999999998</c:v>
                </c:pt>
                <c:pt idx="76">
                  <c:v>4565.683</c:v>
                </c:pt>
                <c:pt idx="77">
                  <c:v>4627.7219999999998</c:v>
                </c:pt>
                <c:pt idx="78">
                  <c:v>4597.1610000000001</c:v>
                </c:pt>
                <c:pt idx="79">
                  <c:v>4581.37</c:v>
                </c:pt>
                <c:pt idx="80">
                  <c:v>4542.634</c:v>
                </c:pt>
                <c:pt idx="81">
                  <c:v>4477.3149999999996</c:v>
                </c:pt>
                <c:pt idx="82">
                  <c:v>4427.0680000000002</c:v>
                </c:pt>
                <c:pt idx="83">
                  <c:v>4331.991</c:v>
                </c:pt>
                <c:pt idx="84">
                  <c:v>4189.817</c:v>
                </c:pt>
                <c:pt idx="85">
                  <c:v>4079.5520000000001</c:v>
                </c:pt>
                <c:pt idx="86">
                  <c:v>3936.201</c:v>
                </c:pt>
                <c:pt idx="87">
                  <c:v>3816.5569999999998</c:v>
                </c:pt>
                <c:pt idx="88">
                  <c:v>3653.114</c:v>
                </c:pt>
                <c:pt idx="89">
                  <c:v>3538.8879999999999</c:v>
                </c:pt>
                <c:pt idx="90">
                  <c:v>3483.52</c:v>
                </c:pt>
                <c:pt idx="91">
                  <c:v>3393.085</c:v>
                </c:pt>
                <c:pt idx="92">
                  <c:v>3205.431</c:v>
                </c:pt>
                <c:pt idx="93">
                  <c:v>3077.38</c:v>
                </c:pt>
                <c:pt idx="94">
                  <c:v>2977.1959999999999</c:v>
                </c:pt>
                <c:pt idx="95">
                  <c:v>2873.2550000000001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D1-47D7-8B03-46BA94BA0A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249</c:v>
                </c:pt>
                <c:pt idx="1">
                  <c:v>249</c:v>
                </c:pt>
                <c:pt idx="2">
                  <c:v>249</c:v>
                </c:pt>
                <c:pt idx="3">
                  <c:v>249</c:v>
                </c:pt>
                <c:pt idx="4">
                  <c:v>234</c:v>
                </c:pt>
                <c:pt idx="5">
                  <c:v>234</c:v>
                </c:pt>
                <c:pt idx="6">
                  <c:v>234</c:v>
                </c:pt>
                <c:pt idx="7">
                  <c:v>234</c:v>
                </c:pt>
                <c:pt idx="8">
                  <c:v>225</c:v>
                </c:pt>
                <c:pt idx="9">
                  <c:v>225</c:v>
                </c:pt>
                <c:pt idx="10">
                  <c:v>225</c:v>
                </c:pt>
                <c:pt idx="11">
                  <c:v>225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231</c:v>
                </c:pt>
                <c:pt idx="17">
                  <c:v>231</c:v>
                </c:pt>
                <c:pt idx="18">
                  <c:v>231</c:v>
                </c:pt>
                <c:pt idx="19">
                  <c:v>231</c:v>
                </c:pt>
                <c:pt idx="20">
                  <c:v>259</c:v>
                </c:pt>
                <c:pt idx="21">
                  <c:v>259</c:v>
                </c:pt>
                <c:pt idx="22">
                  <c:v>259</c:v>
                </c:pt>
                <c:pt idx="23">
                  <c:v>259</c:v>
                </c:pt>
                <c:pt idx="24">
                  <c:v>293</c:v>
                </c:pt>
                <c:pt idx="25">
                  <c:v>293</c:v>
                </c:pt>
                <c:pt idx="26">
                  <c:v>293</c:v>
                </c:pt>
                <c:pt idx="27">
                  <c:v>293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330</c:v>
                </c:pt>
                <c:pt idx="33">
                  <c:v>330</c:v>
                </c:pt>
                <c:pt idx="34">
                  <c:v>330</c:v>
                </c:pt>
                <c:pt idx="35">
                  <c:v>330</c:v>
                </c:pt>
                <c:pt idx="36">
                  <c:v>352</c:v>
                </c:pt>
                <c:pt idx="37">
                  <c:v>352</c:v>
                </c:pt>
                <c:pt idx="38">
                  <c:v>352</c:v>
                </c:pt>
                <c:pt idx="39">
                  <c:v>352</c:v>
                </c:pt>
                <c:pt idx="40">
                  <c:v>341</c:v>
                </c:pt>
                <c:pt idx="41">
                  <c:v>341</c:v>
                </c:pt>
                <c:pt idx="42">
                  <c:v>341</c:v>
                </c:pt>
                <c:pt idx="43">
                  <c:v>341</c:v>
                </c:pt>
                <c:pt idx="44">
                  <c:v>362</c:v>
                </c:pt>
                <c:pt idx="45">
                  <c:v>362</c:v>
                </c:pt>
                <c:pt idx="46">
                  <c:v>362</c:v>
                </c:pt>
                <c:pt idx="47">
                  <c:v>362</c:v>
                </c:pt>
                <c:pt idx="48">
                  <c:v>367</c:v>
                </c:pt>
                <c:pt idx="49">
                  <c:v>367</c:v>
                </c:pt>
                <c:pt idx="50">
                  <c:v>367</c:v>
                </c:pt>
                <c:pt idx="51">
                  <c:v>367</c:v>
                </c:pt>
                <c:pt idx="52">
                  <c:v>368</c:v>
                </c:pt>
                <c:pt idx="53">
                  <c:v>368</c:v>
                </c:pt>
                <c:pt idx="54">
                  <c:v>368</c:v>
                </c:pt>
                <c:pt idx="55">
                  <c:v>368</c:v>
                </c:pt>
                <c:pt idx="56">
                  <c:v>361</c:v>
                </c:pt>
                <c:pt idx="57">
                  <c:v>361</c:v>
                </c:pt>
                <c:pt idx="58">
                  <c:v>361</c:v>
                </c:pt>
                <c:pt idx="59">
                  <c:v>361</c:v>
                </c:pt>
                <c:pt idx="60">
                  <c:v>359</c:v>
                </c:pt>
                <c:pt idx="61">
                  <c:v>359</c:v>
                </c:pt>
                <c:pt idx="62">
                  <c:v>359</c:v>
                </c:pt>
                <c:pt idx="63">
                  <c:v>359</c:v>
                </c:pt>
                <c:pt idx="64">
                  <c:v>365</c:v>
                </c:pt>
                <c:pt idx="65">
                  <c:v>365</c:v>
                </c:pt>
                <c:pt idx="66">
                  <c:v>365</c:v>
                </c:pt>
                <c:pt idx="67">
                  <c:v>365</c:v>
                </c:pt>
                <c:pt idx="68">
                  <c:v>380</c:v>
                </c:pt>
                <c:pt idx="69">
                  <c:v>380</c:v>
                </c:pt>
                <c:pt idx="70">
                  <c:v>380</c:v>
                </c:pt>
                <c:pt idx="71">
                  <c:v>380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424</c:v>
                </c:pt>
                <c:pt idx="77">
                  <c:v>424</c:v>
                </c:pt>
                <c:pt idx="78">
                  <c:v>424</c:v>
                </c:pt>
                <c:pt idx="79">
                  <c:v>424</c:v>
                </c:pt>
                <c:pt idx="80">
                  <c:v>402</c:v>
                </c:pt>
                <c:pt idx="81">
                  <c:v>402</c:v>
                </c:pt>
                <c:pt idx="82">
                  <c:v>402</c:v>
                </c:pt>
                <c:pt idx="83">
                  <c:v>402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D1-47D7-8B03-46BA94BA0A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D1-47D7-8B03-46BA94BA0A1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19</c:v>
                </c:pt>
                <c:pt idx="45">
                  <c:v>11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D1-47D7-8B03-46BA94BA0A1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1D1-47D7-8B03-46BA94BA0A1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D1-47D7-8B03-46BA94BA0A1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1D1-47D7-8B03-46BA94BA0A1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1D1-47D7-8B03-46BA94BA0A1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1145</c:v>
                </c:pt>
                <c:pt idx="1">
                  <c:v>748.1</c:v>
                </c:pt>
                <c:pt idx="2">
                  <c:v>584.1</c:v>
                </c:pt>
                <c:pt idx="3">
                  <c:v>513</c:v>
                </c:pt>
                <c:pt idx="4">
                  <c:v>633</c:v>
                </c:pt>
                <c:pt idx="5">
                  <c:v>633</c:v>
                </c:pt>
                <c:pt idx="6">
                  <c:v>633</c:v>
                </c:pt>
                <c:pt idx="7">
                  <c:v>633</c:v>
                </c:pt>
                <c:pt idx="8">
                  <c:v>703</c:v>
                </c:pt>
                <c:pt idx="9">
                  <c:v>703</c:v>
                </c:pt>
                <c:pt idx="10">
                  <c:v>703</c:v>
                </c:pt>
                <c:pt idx="11">
                  <c:v>703</c:v>
                </c:pt>
                <c:pt idx="12">
                  <c:v>735</c:v>
                </c:pt>
                <c:pt idx="13">
                  <c:v>735</c:v>
                </c:pt>
                <c:pt idx="14">
                  <c:v>735</c:v>
                </c:pt>
                <c:pt idx="15">
                  <c:v>735</c:v>
                </c:pt>
                <c:pt idx="16">
                  <c:v>725</c:v>
                </c:pt>
                <c:pt idx="17">
                  <c:v>725</c:v>
                </c:pt>
                <c:pt idx="18">
                  <c:v>725</c:v>
                </c:pt>
                <c:pt idx="19">
                  <c:v>725</c:v>
                </c:pt>
                <c:pt idx="20">
                  <c:v>225</c:v>
                </c:pt>
                <c:pt idx="21">
                  <c:v>225</c:v>
                </c:pt>
                <c:pt idx="22">
                  <c:v>225</c:v>
                </c:pt>
                <c:pt idx="23">
                  <c:v>225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691</c:v>
                </c:pt>
                <c:pt idx="29">
                  <c:v>691</c:v>
                </c:pt>
                <c:pt idx="30">
                  <c:v>691</c:v>
                </c:pt>
                <c:pt idx="31">
                  <c:v>691</c:v>
                </c:pt>
                <c:pt idx="32">
                  <c:v>742</c:v>
                </c:pt>
                <c:pt idx="33">
                  <c:v>742</c:v>
                </c:pt>
                <c:pt idx="34">
                  <c:v>742</c:v>
                </c:pt>
                <c:pt idx="35">
                  <c:v>742</c:v>
                </c:pt>
                <c:pt idx="36">
                  <c:v>805.8</c:v>
                </c:pt>
                <c:pt idx="37">
                  <c:v>430.2</c:v>
                </c:pt>
                <c:pt idx="38">
                  <c:v>430.2</c:v>
                </c:pt>
                <c:pt idx="39">
                  <c:v>430.2</c:v>
                </c:pt>
                <c:pt idx="40">
                  <c:v>438.2</c:v>
                </c:pt>
                <c:pt idx="41">
                  <c:v>363</c:v>
                </c:pt>
                <c:pt idx="42">
                  <c:v>363</c:v>
                </c:pt>
                <c:pt idx="43">
                  <c:v>363</c:v>
                </c:pt>
                <c:pt idx="44">
                  <c:v>383</c:v>
                </c:pt>
                <c:pt idx="45">
                  <c:v>383</c:v>
                </c:pt>
                <c:pt idx="46">
                  <c:v>383</c:v>
                </c:pt>
                <c:pt idx="47">
                  <c:v>383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343.6</c:v>
                </c:pt>
                <c:pt idx="53">
                  <c:v>354.5</c:v>
                </c:pt>
                <c:pt idx="54">
                  <c:v>322.7</c:v>
                </c:pt>
                <c:pt idx="55">
                  <c:v>305</c:v>
                </c:pt>
                <c:pt idx="56">
                  <c:v>298</c:v>
                </c:pt>
                <c:pt idx="57">
                  <c:v>298</c:v>
                </c:pt>
                <c:pt idx="58">
                  <c:v>298</c:v>
                </c:pt>
                <c:pt idx="59">
                  <c:v>298</c:v>
                </c:pt>
                <c:pt idx="60">
                  <c:v>287</c:v>
                </c:pt>
                <c:pt idx="61">
                  <c:v>287</c:v>
                </c:pt>
                <c:pt idx="62">
                  <c:v>287</c:v>
                </c:pt>
                <c:pt idx="63">
                  <c:v>287</c:v>
                </c:pt>
                <c:pt idx="64">
                  <c:v>283</c:v>
                </c:pt>
                <c:pt idx="65">
                  <c:v>283</c:v>
                </c:pt>
                <c:pt idx="66">
                  <c:v>283</c:v>
                </c:pt>
                <c:pt idx="67">
                  <c:v>455.3</c:v>
                </c:pt>
                <c:pt idx="68">
                  <c:v>306</c:v>
                </c:pt>
                <c:pt idx="69">
                  <c:v>306</c:v>
                </c:pt>
                <c:pt idx="70">
                  <c:v>339.9</c:v>
                </c:pt>
                <c:pt idx="71">
                  <c:v>345.3</c:v>
                </c:pt>
                <c:pt idx="72">
                  <c:v>211</c:v>
                </c:pt>
                <c:pt idx="73">
                  <c:v>230</c:v>
                </c:pt>
                <c:pt idx="74">
                  <c:v>211</c:v>
                </c:pt>
                <c:pt idx="75">
                  <c:v>236</c:v>
                </c:pt>
                <c:pt idx="76">
                  <c:v>184.9</c:v>
                </c:pt>
                <c:pt idx="77">
                  <c:v>292.7</c:v>
                </c:pt>
                <c:pt idx="78">
                  <c:v>328.6</c:v>
                </c:pt>
                <c:pt idx="79">
                  <c:v>364.6</c:v>
                </c:pt>
                <c:pt idx="80">
                  <c:v>398.1</c:v>
                </c:pt>
                <c:pt idx="81">
                  <c:v>367.2</c:v>
                </c:pt>
                <c:pt idx="82">
                  <c:v>428.6</c:v>
                </c:pt>
                <c:pt idx="83">
                  <c:v>412.7</c:v>
                </c:pt>
                <c:pt idx="84">
                  <c:v>320.7</c:v>
                </c:pt>
                <c:pt idx="85">
                  <c:v>356.2</c:v>
                </c:pt>
                <c:pt idx="86">
                  <c:v>374.1</c:v>
                </c:pt>
                <c:pt idx="87">
                  <c:v>355.3</c:v>
                </c:pt>
                <c:pt idx="88">
                  <c:v>657.6</c:v>
                </c:pt>
                <c:pt idx="89">
                  <c:v>585.4</c:v>
                </c:pt>
                <c:pt idx="90">
                  <c:v>569</c:v>
                </c:pt>
                <c:pt idx="91">
                  <c:v>404.1</c:v>
                </c:pt>
                <c:pt idx="92">
                  <c:v>480.8</c:v>
                </c:pt>
                <c:pt idx="93">
                  <c:v>496</c:v>
                </c:pt>
                <c:pt idx="94">
                  <c:v>236</c:v>
                </c:pt>
                <c:pt idx="95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D1-47D7-8B03-46BA94BA0A1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53.396000000000001</c:v>
                </c:pt>
                <c:pt idx="25">
                  <c:v>52.363999999999997</c:v>
                </c:pt>
                <c:pt idx="26">
                  <c:v>50.468000000000004</c:v>
                </c:pt>
                <c:pt idx="27">
                  <c:v>47.524000000000001</c:v>
                </c:pt>
                <c:pt idx="28">
                  <c:v>43.747999999999998</c:v>
                </c:pt>
                <c:pt idx="29">
                  <c:v>39.875999999999998</c:v>
                </c:pt>
                <c:pt idx="30">
                  <c:v>36.148000000000003</c:v>
                </c:pt>
                <c:pt idx="31">
                  <c:v>32.311999999999998</c:v>
                </c:pt>
                <c:pt idx="32">
                  <c:v>28.251999999999999</c:v>
                </c:pt>
                <c:pt idx="33">
                  <c:v>24.352</c:v>
                </c:pt>
                <c:pt idx="34">
                  <c:v>20.6</c:v>
                </c:pt>
                <c:pt idx="35">
                  <c:v>16.72</c:v>
                </c:pt>
                <c:pt idx="36">
                  <c:v>12.704000000000001</c:v>
                </c:pt>
                <c:pt idx="37">
                  <c:v>9.08</c:v>
                </c:pt>
                <c:pt idx="38">
                  <c:v>6.2759999999999998</c:v>
                </c:pt>
                <c:pt idx="39">
                  <c:v>4.4119999999999999</c:v>
                </c:pt>
                <c:pt idx="40">
                  <c:v>3.1120000000000001</c:v>
                </c:pt>
                <c:pt idx="41">
                  <c:v>1.88</c:v>
                </c:pt>
                <c:pt idx="42">
                  <c:v>0.66800000000000004</c:v>
                </c:pt>
                <c:pt idx="48">
                  <c:v>0.68</c:v>
                </c:pt>
                <c:pt idx="49">
                  <c:v>1.6</c:v>
                </c:pt>
                <c:pt idx="50">
                  <c:v>2.2519999999999998</c:v>
                </c:pt>
                <c:pt idx="51">
                  <c:v>2.7440000000000002</c:v>
                </c:pt>
                <c:pt idx="52">
                  <c:v>3.2919999999999998</c:v>
                </c:pt>
                <c:pt idx="53">
                  <c:v>4.0439999999999996</c:v>
                </c:pt>
                <c:pt idx="54">
                  <c:v>5.9279999999999999</c:v>
                </c:pt>
                <c:pt idx="55">
                  <c:v>9.8840000000000003</c:v>
                </c:pt>
                <c:pt idx="56">
                  <c:v>15.204000000000001</c:v>
                </c:pt>
                <c:pt idx="57">
                  <c:v>19.32</c:v>
                </c:pt>
                <c:pt idx="58">
                  <c:v>21.78</c:v>
                </c:pt>
                <c:pt idx="59">
                  <c:v>23.751999999999999</c:v>
                </c:pt>
                <c:pt idx="60">
                  <c:v>26.068000000000001</c:v>
                </c:pt>
                <c:pt idx="61">
                  <c:v>28.212</c:v>
                </c:pt>
                <c:pt idx="62">
                  <c:v>30.143999999999998</c:v>
                </c:pt>
                <c:pt idx="63">
                  <c:v>32.1</c:v>
                </c:pt>
                <c:pt idx="64">
                  <c:v>34.200000000000003</c:v>
                </c:pt>
                <c:pt idx="65">
                  <c:v>36.26</c:v>
                </c:pt>
                <c:pt idx="66">
                  <c:v>38.332000000000001</c:v>
                </c:pt>
                <c:pt idx="67">
                  <c:v>40.56</c:v>
                </c:pt>
                <c:pt idx="68">
                  <c:v>42.892000000000003</c:v>
                </c:pt>
                <c:pt idx="69">
                  <c:v>45.027999999999999</c:v>
                </c:pt>
                <c:pt idx="70">
                  <c:v>46.968000000000004</c:v>
                </c:pt>
                <c:pt idx="71">
                  <c:v>48.823999999999998</c:v>
                </c:pt>
                <c:pt idx="72">
                  <c:v>50.612000000000002</c:v>
                </c:pt>
                <c:pt idx="73">
                  <c:v>52.095999999999997</c:v>
                </c:pt>
                <c:pt idx="74">
                  <c:v>53.131999999999998</c:v>
                </c:pt>
                <c:pt idx="75">
                  <c:v>53.716000000000001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D1-47D7-8B03-46BA94BA0A1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19</c:v>
                </c:pt>
                <c:pt idx="45">
                  <c:v>11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1D1-47D7-8B03-46BA94BA0A1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1D1-47D7-8B03-46BA94BA0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147.38999999999999</c:v>
                </c:pt>
                <c:pt idx="1">
                  <c:v>136.52000000000001</c:v>
                </c:pt>
                <c:pt idx="2">
                  <c:v>130.38</c:v>
                </c:pt>
                <c:pt idx="3">
                  <c:v>125.71</c:v>
                </c:pt>
                <c:pt idx="4">
                  <c:v>124.53</c:v>
                </c:pt>
                <c:pt idx="5">
                  <c:v>124.1</c:v>
                </c:pt>
                <c:pt idx="6">
                  <c:v>124.41</c:v>
                </c:pt>
                <c:pt idx="7">
                  <c:v>117.45</c:v>
                </c:pt>
                <c:pt idx="8">
                  <c:v>127.53</c:v>
                </c:pt>
                <c:pt idx="9">
                  <c:v>120</c:v>
                </c:pt>
                <c:pt idx="10">
                  <c:v>115.61</c:v>
                </c:pt>
                <c:pt idx="11">
                  <c:v>119.1</c:v>
                </c:pt>
                <c:pt idx="12">
                  <c:v>119.28</c:v>
                </c:pt>
                <c:pt idx="13">
                  <c:v>117.16</c:v>
                </c:pt>
                <c:pt idx="14">
                  <c:v>116.99</c:v>
                </c:pt>
                <c:pt idx="15">
                  <c:v>121.03</c:v>
                </c:pt>
                <c:pt idx="16">
                  <c:v>122.45</c:v>
                </c:pt>
                <c:pt idx="17">
                  <c:v>123.32</c:v>
                </c:pt>
                <c:pt idx="18">
                  <c:v>121.48</c:v>
                </c:pt>
                <c:pt idx="19">
                  <c:v>120.15</c:v>
                </c:pt>
                <c:pt idx="20">
                  <c:v>123.77</c:v>
                </c:pt>
                <c:pt idx="21">
                  <c:v>128.9</c:v>
                </c:pt>
                <c:pt idx="22">
                  <c:v>125.21</c:v>
                </c:pt>
                <c:pt idx="23">
                  <c:v>135.93</c:v>
                </c:pt>
                <c:pt idx="24">
                  <c:v>144.06</c:v>
                </c:pt>
                <c:pt idx="25">
                  <c:v>146.66999999999999</c:v>
                </c:pt>
                <c:pt idx="26">
                  <c:v>155.24</c:v>
                </c:pt>
                <c:pt idx="27">
                  <c:v>145.28</c:v>
                </c:pt>
                <c:pt idx="28">
                  <c:v>183.54</c:v>
                </c:pt>
                <c:pt idx="29">
                  <c:v>169.56</c:v>
                </c:pt>
                <c:pt idx="30">
                  <c:v>143.25</c:v>
                </c:pt>
                <c:pt idx="31">
                  <c:v>129.80000000000001</c:v>
                </c:pt>
                <c:pt idx="32">
                  <c:v>156.58000000000001</c:v>
                </c:pt>
                <c:pt idx="33">
                  <c:v>135.59</c:v>
                </c:pt>
                <c:pt idx="34">
                  <c:v>128.15</c:v>
                </c:pt>
                <c:pt idx="35">
                  <c:v>118.17</c:v>
                </c:pt>
                <c:pt idx="36">
                  <c:v>145.1</c:v>
                </c:pt>
                <c:pt idx="37">
                  <c:v>127.04</c:v>
                </c:pt>
                <c:pt idx="38">
                  <c:v>126.3</c:v>
                </c:pt>
                <c:pt idx="39">
                  <c:v>121.88</c:v>
                </c:pt>
                <c:pt idx="40">
                  <c:v>126.78</c:v>
                </c:pt>
                <c:pt idx="41">
                  <c:v>115</c:v>
                </c:pt>
                <c:pt idx="42">
                  <c:v>89.5</c:v>
                </c:pt>
                <c:pt idx="43">
                  <c:v>88.55</c:v>
                </c:pt>
                <c:pt idx="44">
                  <c:v>151.22</c:v>
                </c:pt>
                <c:pt idx="45">
                  <c:v>104.06</c:v>
                </c:pt>
                <c:pt idx="46">
                  <c:v>104.06</c:v>
                </c:pt>
                <c:pt idx="47">
                  <c:v>72.150000000000006</c:v>
                </c:pt>
                <c:pt idx="48">
                  <c:v>104.05</c:v>
                </c:pt>
                <c:pt idx="49">
                  <c:v>65.900000000000006</c:v>
                </c:pt>
                <c:pt idx="50">
                  <c:v>104.06</c:v>
                </c:pt>
                <c:pt idx="51">
                  <c:v>109.24</c:v>
                </c:pt>
                <c:pt idx="52">
                  <c:v>104.05</c:v>
                </c:pt>
                <c:pt idx="53">
                  <c:v>104.06</c:v>
                </c:pt>
                <c:pt idx="54">
                  <c:v>100.96</c:v>
                </c:pt>
                <c:pt idx="55">
                  <c:v>78.5</c:v>
                </c:pt>
                <c:pt idx="56">
                  <c:v>65.84</c:v>
                </c:pt>
                <c:pt idx="57">
                  <c:v>71.680000000000007</c:v>
                </c:pt>
                <c:pt idx="58">
                  <c:v>104.05</c:v>
                </c:pt>
                <c:pt idx="59">
                  <c:v>133.04</c:v>
                </c:pt>
                <c:pt idx="60">
                  <c:v>104.06</c:v>
                </c:pt>
                <c:pt idx="61">
                  <c:v>65.849999999999994</c:v>
                </c:pt>
                <c:pt idx="62">
                  <c:v>76.790000000000006</c:v>
                </c:pt>
                <c:pt idx="63">
                  <c:v>120.77</c:v>
                </c:pt>
                <c:pt idx="64">
                  <c:v>22.09</c:v>
                </c:pt>
                <c:pt idx="65">
                  <c:v>115</c:v>
                </c:pt>
                <c:pt idx="66">
                  <c:v>122.85</c:v>
                </c:pt>
                <c:pt idx="67">
                  <c:v>139.1</c:v>
                </c:pt>
                <c:pt idx="68">
                  <c:v>120.52</c:v>
                </c:pt>
                <c:pt idx="69">
                  <c:v>125.74</c:v>
                </c:pt>
                <c:pt idx="70">
                  <c:v>136.74</c:v>
                </c:pt>
                <c:pt idx="71">
                  <c:v>160.1</c:v>
                </c:pt>
                <c:pt idx="72">
                  <c:v>138.58000000000001</c:v>
                </c:pt>
                <c:pt idx="73">
                  <c:v>175.08</c:v>
                </c:pt>
                <c:pt idx="74">
                  <c:v>168.99</c:v>
                </c:pt>
                <c:pt idx="75">
                  <c:v>185.92</c:v>
                </c:pt>
                <c:pt idx="76">
                  <c:v>142.82</c:v>
                </c:pt>
                <c:pt idx="77">
                  <c:v>150.01</c:v>
                </c:pt>
                <c:pt idx="78">
                  <c:v>193.82</c:v>
                </c:pt>
                <c:pt idx="79">
                  <c:v>215.54</c:v>
                </c:pt>
                <c:pt idx="80">
                  <c:v>199.07</c:v>
                </c:pt>
                <c:pt idx="81">
                  <c:v>182.08</c:v>
                </c:pt>
                <c:pt idx="82">
                  <c:v>160.47</c:v>
                </c:pt>
                <c:pt idx="83">
                  <c:v>139.07</c:v>
                </c:pt>
                <c:pt idx="84">
                  <c:v>153.27000000000001</c:v>
                </c:pt>
                <c:pt idx="85">
                  <c:v>152.19999999999999</c:v>
                </c:pt>
                <c:pt idx="86">
                  <c:v>162.83000000000001</c:v>
                </c:pt>
                <c:pt idx="87">
                  <c:v>176.03</c:v>
                </c:pt>
                <c:pt idx="88">
                  <c:v>183.89</c:v>
                </c:pt>
                <c:pt idx="89">
                  <c:v>169.47</c:v>
                </c:pt>
                <c:pt idx="90">
                  <c:v>145</c:v>
                </c:pt>
                <c:pt idx="91">
                  <c:v>136.66</c:v>
                </c:pt>
                <c:pt idx="92">
                  <c:v>147.32</c:v>
                </c:pt>
                <c:pt idx="93">
                  <c:v>139.72999999999999</c:v>
                </c:pt>
                <c:pt idx="94">
                  <c:v>129.26</c:v>
                </c:pt>
                <c:pt idx="95">
                  <c:v>125.2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1D1-47D7-8B03-46BA94BA0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6142.76</v>
      </c>
      <c r="C5" s="25">
        <v>5734.4350000000004</v>
      </c>
      <c r="D5" s="25">
        <v>5518.04</v>
      </c>
      <c r="E5" s="25">
        <v>5414.1610000000001</v>
      </c>
      <c r="F5" s="25">
        <v>5525.7219999999998</v>
      </c>
      <c r="G5" s="25">
        <v>5510.1139999999996</v>
      </c>
      <c r="H5" s="25">
        <v>5480.9750000000004</v>
      </c>
      <c r="I5" s="25">
        <v>5452.5649999999996</v>
      </c>
      <c r="J5" s="25">
        <v>5484.4740000000002</v>
      </c>
      <c r="K5" s="25">
        <v>5470.25</v>
      </c>
      <c r="L5" s="25">
        <v>5439.3389999999999</v>
      </c>
      <c r="M5" s="25">
        <v>5429.4650000000001</v>
      </c>
      <c r="N5" s="25">
        <v>5447.1530000000002</v>
      </c>
      <c r="O5" s="25">
        <v>5458.1059999999998</v>
      </c>
      <c r="P5" s="25">
        <v>5469.7479999999996</v>
      </c>
      <c r="Q5" s="25">
        <v>5469.47</v>
      </c>
      <c r="R5" s="25">
        <v>5486.2659999999996</v>
      </c>
      <c r="S5" s="25">
        <v>5516.0649999999996</v>
      </c>
      <c r="T5" s="25">
        <v>5564.2449999999999</v>
      </c>
      <c r="U5" s="25">
        <v>5638.6589999999997</v>
      </c>
      <c r="V5" s="25">
        <v>5332.9229999999998</v>
      </c>
      <c r="W5" s="25">
        <v>5449.4459999999999</v>
      </c>
      <c r="X5" s="25">
        <v>5615.7719999999999</v>
      </c>
      <c r="Y5" s="25">
        <v>5758.7969999999996</v>
      </c>
      <c r="Z5" s="25">
        <v>6127.4930000000004</v>
      </c>
      <c r="AA5" s="25">
        <v>6272.6710000000003</v>
      </c>
      <c r="AB5" s="25">
        <v>6454.6170000000002</v>
      </c>
      <c r="AC5" s="25">
        <v>6619.3419999999996</v>
      </c>
      <c r="AD5" s="25">
        <v>7024.6149999999998</v>
      </c>
      <c r="AE5" s="25">
        <v>7191.0079999999998</v>
      </c>
      <c r="AF5" s="25">
        <v>7338.09</v>
      </c>
      <c r="AG5" s="25">
        <v>7439.1670000000004</v>
      </c>
      <c r="AH5" s="25">
        <v>7584.5069999999996</v>
      </c>
      <c r="AI5" s="25">
        <v>7640.9560000000001</v>
      </c>
      <c r="AJ5" s="25">
        <v>7673.1790000000001</v>
      </c>
      <c r="AK5" s="25">
        <v>7693.2349999999997</v>
      </c>
      <c r="AL5" s="25">
        <v>7696.7190000000001</v>
      </c>
      <c r="AM5" s="25">
        <v>7388.5159999999996</v>
      </c>
      <c r="AN5" s="25">
        <v>7393.4430000000002</v>
      </c>
      <c r="AO5" s="25">
        <v>7377.2330000000002</v>
      </c>
      <c r="AP5" s="25">
        <v>7318.8549999999996</v>
      </c>
      <c r="AQ5" s="25">
        <v>7277.6949999999997</v>
      </c>
      <c r="AR5" s="25">
        <v>7400.8459999999995</v>
      </c>
      <c r="AS5" s="25">
        <v>7382.8689999999997</v>
      </c>
      <c r="AT5" s="25">
        <v>7280.4530000000004</v>
      </c>
      <c r="AU5" s="25">
        <v>7415.6959999999999</v>
      </c>
      <c r="AV5" s="25">
        <v>7430.4219999999996</v>
      </c>
      <c r="AW5" s="25">
        <v>7440.5219999999999</v>
      </c>
      <c r="AX5" s="25">
        <v>7339.05</v>
      </c>
      <c r="AY5" s="25">
        <v>7363.7089999999998</v>
      </c>
      <c r="AZ5" s="25">
        <v>7288.7669999999998</v>
      </c>
      <c r="BA5" s="25">
        <v>7173.5730000000003</v>
      </c>
      <c r="BB5" s="25">
        <v>7162.2619999999997</v>
      </c>
      <c r="BC5" s="25">
        <v>7124.3630000000003</v>
      </c>
      <c r="BD5" s="25">
        <v>7074.4690000000001</v>
      </c>
      <c r="BE5" s="25">
        <v>7033.1779999999999</v>
      </c>
      <c r="BF5" s="25">
        <v>6964.9979999999996</v>
      </c>
      <c r="BG5" s="25">
        <v>6921.6819999999998</v>
      </c>
      <c r="BH5" s="25">
        <v>6812.335</v>
      </c>
      <c r="BI5" s="25">
        <v>6762.7110000000002</v>
      </c>
      <c r="BJ5" s="25">
        <v>6721.8890000000001</v>
      </c>
      <c r="BK5" s="25">
        <v>6770.6019999999999</v>
      </c>
      <c r="BL5" s="25">
        <v>6758.0540000000001</v>
      </c>
      <c r="BM5" s="25">
        <v>6742.0280000000002</v>
      </c>
      <c r="BN5" s="25">
        <v>6853.5150000000003</v>
      </c>
      <c r="BO5" s="25">
        <v>6721.9080000000004</v>
      </c>
      <c r="BP5" s="25">
        <v>6747.326</v>
      </c>
      <c r="BQ5" s="25">
        <v>6947.2709999999997</v>
      </c>
      <c r="BR5" s="25">
        <v>6857.8320000000003</v>
      </c>
      <c r="BS5" s="25">
        <v>6960.2240000000002</v>
      </c>
      <c r="BT5" s="25">
        <v>7042.7719999999999</v>
      </c>
      <c r="BU5" s="25">
        <v>7081.04</v>
      </c>
      <c r="BV5" s="25">
        <v>7050.893</v>
      </c>
      <c r="BW5" s="25">
        <v>7046.8580000000002</v>
      </c>
      <c r="BX5" s="25">
        <v>7182.3379999999997</v>
      </c>
      <c r="BY5" s="25">
        <v>7224.8680000000004</v>
      </c>
      <c r="BZ5" s="25">
        <v>7385.3739999999998</v>
      </c>
      <c r="CA5" s="25">
        <v>7551.7960000000003</v>
      </c>
      <c r="CB5" s="25">
        <v>7546.9709999999995</v>
      </c>
      <c r="CC5" s="25">
        <v>7560.79</v>
      </c>
      <c r="CD5" s="25">
        <v>7484.2950000000001</v>
      </c>
      <c r="CE5" s="25">
        <v>7370.8119999999999</v>
      </c>
      <c r="CF5" s="25">
        <v>7363.7730000000001</v>
      </c>
      <c r="CG5" s="25">
        <v>7225.33</v>
      </c>
      <c r="CH5" s="25">
        <v>6888.6639999999998</v>
      </c>
      <c r="CI5" s="25">
        <v>6807.2690000000002</v>
      </c>
      <c r="CJ5" s="25">
        <v>6666.76</v>
      </c>
      <c r="CK5" s="25">
        <v>6515.25</v>
      </c>
      <c r="CL5" s="25">
        <v>6581.36</v>
      </c>
      <c r="CM5" s="25">
        <v>6386.5619999999999</v>
      </c>
      <c r="CN5" s="25">
        <v>6311.652</v>
      </c>
      <c r="CO5" s="25">
        <v>6047.402</v>
      </c>
      <c r="CP5" s="25">
        <v>6038.1180000000004</v>
      </c>
      <c r="CQ5" s="25">
        <v>5915.29</v>
      </c>
      <c r="CR5" s="25">
        <v>5553.0829999999996</v>
      </c>
      <c r="CS5" s="25">
        <v>5440.8869999999997</v>
      </c>
      <c r="CT5" s="26"/>
      <c r="CU5" s="26"/>
      <c r="CV5" s="26"/>
      <c r="CW5" s="27"/>
      <c r="CX5" s="28">
        <f t="array" ref="CX5">SUMPRODUCT(B5:CW5*0.25)</f>
        <v>159260.76300000001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147.38999999999999</v>
      </c>
      <c r="C8" s="37">
        <v>136.52000000000001</v>
      </c>
      <c r="D8" s="37">
        <v>130.38</v>
      </c>
      <c r="E8" s="37">
        <v>125.71</v>
      </c>
      <c r="F8" s="37">
        <v>124.53</v>
      </c>
      <c r="G8" s="37">
        <v>124.1</v>
      </c>
      <c r="H8" s="37">
        <v>124.41</v>
      </c>
      <c r="I8" s="37">
        <v>117.45</v>
      </c>
      <c r="J8" s="37">
        <v>127.53</v>
      </c>
      <c r="K8" s="37">
        <v>120</v>
      </c>
      <c r="L8" s="37">
        <v>115.61</v>
      </c>
      <c r="M8" s="37">
        <v>119.1</v>
      </c>
      <c r="N8" s="37">
        <v>119.28</v>
      </c>
      <c r="O8" s="37">
        <v>117.16</v>
      </c>
      <c r="P8" s="37">
        <v>116.99</v>
      </c>
      <c r="Q8" s="37">
        <v>121.03</v>
      </c>
      <c r="R8" s="37">
        <v>122.45</v>
      </c>
      <c r="S8" s="37">
        <v>123.32</v>
      </c>
      <c r="T8" s="37">
        <v>121.48</v>
      </c>
      <c r="U8" s="37">
        <v>120.15</v>
      </c>
      <c r="V8" s="37">
        <v>123.77</v>
      </c>
      <c r="W8" s="37">
        <v>128.9</v>
      </c>
      <c r="X8" s="37">
        <v>125.21</v>
      </c>
      <c r="Y8" s="37">
        <v>135.93</v>
      </c>
      <c r="Z8" s="37">
        <v>144.06</v>
      </c>
      <c r="AA8" s="37">
        <v>146.66999999999999</v>
      </c>
      <c r="AB8" s="37">
        <v>155.24</v>
      </c>
      <c r="AC8" s="37">
        <v>145.28</v>
      </c>
      <c r="AD8" s="37">
        <v>183.54</v>
      </c>
      <c r="AE8" s="37">
        <v>169.56</v>
      </c>
      <c r="AF8" s="37">
        <v>143.25</v>
      </c>
      <c r="AG8" s="37">
        <v>129.80000000000001</v>
      </c>
      <c r="AH8" s="37">
        <v>156.58000000000001</v>
      </c>
      <c r="AI8" s="37">
        <v>135.59</v>
      </c>
      <c r="AJ8" s="37">
        <v>128.15</v>
      </c>
      <c r="AK8" s="37">
        <v>118.17</v>
      </c>
      <c r="AL8" s="37">
        <v>145.1</v>
      </c>
      <c r="AM8" s="37">
        <v>127.04</v>
      </c>
      <c r="AN8" s="37">
        <v>126.3</v>
      </c>
      <c r="AO8" s="37">
        <v>121.88</v>
      </c>
      <c r="AP8" s="37">
        <v>126.78</v>
      </c>
      <c r="AQ8" s="37">
        <v>115</v>
      </c>
      <c r="AR8" s="37">
        <v>89.5</v>
      </c>
      <c r="AS8" s="37">
        <v>88.55</v>
      </c>
      <c r="AT8" s="37">
        <v>151.22</v>
      </c>
      <c r="AU8" s="37">
        <v>104.06</v>
      </c>
      <c r="AV8" s="37">
        <v>104.06</v>
      </c>
      <c r="AW8" s="37">
        <v>72.150000000000006</v>
      </c>
      <c r="AX8" s="37">
        <v>104.05</v>
      </c>
      <c r="AY8" s="37">
        <v>65.900000000000006</v>
      </c>
      <c r="AZ8" s="37">
        <v>104.06</v>
      </c>
      <c r="BA8" s="37">
        <v>109.24</v>
      </c>
      <c r="BB8" s="37">
        <v>104.05</v>
      </c>
      <c r="BC8" s="37">
        <v>104.06</v>
      </c>
      <c r="BD8" s="37">
        <v>100.96</v>
      </c>
      <c r="BE8" s="37">
        <v>78.5</v>
      </c>
      <c r="BF8" s="37">
        <v>65.84</v>
      </c>
      <c r="BG8" s="37">
        <v>71.680000000000007</v>
      </c>
      <c r="BH8" s="37">
        <v>104.05</v>
      </c>
      <c r="BI8" s="37">
        <v>133.04</v>
      </c>
      <c r="BJ8" s="37">
        <v>104.06</v>
      </c>
      <c r="BK8" s="37">
        <v>65.849999999999994</v>
      </c>
      <c r="BL8" s="37">
        <v>76.790000000000006</v>
      </c>
      <c r="BM8" s="37">
        <v>120.77</v>
      </c>
      <c r="BN8" s="37">
        <v>22.09</v>
      </c>
      <c r="BO8" s="37">
        <v>115</v>
      </c>
      <c r="BP8" s="37">
        <v>122.85</v>
      </c>
      <c r="BQ8" s="37">
        <v>139.1</v>
      </c>
      <c r="BR8" s="37">
        <v>120.52</v>
      </c>
      <c r="BS8" s="37">
        <v>125.74</v>
      </c>
      <c r="BT8" s="37">
        <v>136.74</v>
      </c>
      <c r="BU8" s="37">
        <v>160.1</v>
      </c>
      <c r="BV8" s="37">
        <v>138.58000000000001</v>
      </c>
      <c r="BW8" s="37">
        <v>175.08</v>
      </c>
      <c r="BX8" s="37">
        <v>168.99</v>
      </c>
      <c r="BY8" s="37">
        <v>185.92</v>
      </c>
      <c r="BZ8" s="37">
        <v>142.82</v>
      </c>
      <c r="CA8" s="37">
        <v>150.01</v>
      </c>
      <c r="CB8" s="37">
        <v>193.82</v>
      </c>
      <c r="CC8" s="37">
        <v>215.54</v>
      </c>
      <c r="CD8" s="37">
        <v>199.07</v>
      </c>
      <c r="CE8" s="37">
        <v>182.08</v>
      </c>
      <c r="CF8" s="37">
        <v>160.47</v>
      </c>
      <c r="CG8" s="37">
        <v>139.07</v>
      </c>
      <c r="CH8" s="37">
        <v>153.27000000000001</v>
      </c>
      <c r="CI8" s="37">
        <v>152.19999999999999</v>
      </c>
      <c r="CJ8" s="37">
        <v>162.83000000000001</v>
      </c>
      <c r="CK8" s="37">
        <v>176.03</v>
      </c>
      <c r="CL8" s="37">
        <v>183.89</v>
      </c>
      <c r="CM8" s="37">
        <v>169.47</v>
      </c>
      <c r="CN8" s="37">
        <v>145</v>
      </c>
      <c r="CO8" s="37">
        <v>136.66</v>
      </c>
      <c r="CP8" s="37">
        <v>147.32</v>
      </c>
      <c r="CQ8" s="37">
        <v>139.72999999999999</v>
      </c>
      <c r="CR8" s="37">
        <v>129.26</v>
      </c>
      <c r="CS8" s="37">
        <v>125.2</v>
      </c>
      <c r="CT8" s="38"/>
      <c r="CU8" s="38"/>
      <c r="CV8" s="38"/>
      <c r="CW8" s="39"/>
      <c r="CX8" s="40">
        <f>IF(SUM(B8:CW8)&lt;&gt;0,AVERAGEIF(B8:CW8,"&lt;&gt;"""),"")</f>
        <v>129.61750000000004</v>
      </c>
    </row>
    <row r="9" spans="1:102" ht="24.95" customHeight="1" thickBot="1" x14ac:dyDescent="0.25">
      <c r="A9" s="41" t="s">
        <v>6</v>
      </c>
      <c r="B9" s="42">
        <v>135</v>
      </c>
      <c r="C9" s="43">
        <v>135</v>
      </c>
      <c r="D9" s="43">
        <v>135</v>
      </c>
      <c r="E9" s="43">
        <v>135</v>
      </c>
      <c r="F9" s="43">
        <v>122.6225</v>
      </c>
      <c r="G9" s="43">
        <v>122.6225</v>
      </c>
      <c r="H9" s="43">
        <v>122.6225</v>
      </c>
      <c r="I9" s="43">
        <v>122.6225</v>
      </c>
      <c r="J9" s="43">
        <v>120.56</v>
      </c>
      <c r="K9" s="43">
        <v>120.56</v>
      </c>
      <c r="L9" s="43">
        <v>120.56</v>
      </c>
      <c r="M9" s="43">
        <v>120.56</v>
      </c>
      <c r="N9" s="43">
        <v>118.61499999999999</v>
      </c>
      <c r="O9" s="43">
        <v>118.61499999999999</v>
      </c>
      <c r="P9" s="43">
        <v>118.61499999999999</v>
      </c>
      <c r="Q9" s="43">
        <v>118.61499999999999</v>
      </c>
      <c r="R9" s="43">
        <v>121.85</v>
      </c>
      <c r="S9" s="43">
        <v>121.85</v>
      </c>
      <c r="T9" s="43">
        <v>121.85</v>
      </c>
      <c r="U9" s="43">
        <v>121.85</v>
      </c>
      <c r="V9" s="43">
        <v>128.45249999999999</v>
      </c>
      <c r="W9" s="43">
        <v>128.45249999999999</v>
      </c>
      <c r="X9" s="43">
        <v>128.45249999999999</v>
      </c>
      <c r="Y9" s="43">
        <v>128.45249999999999</v>
      </c>
      <c r="Z9" s="43">
        <v>147.8125</v>
      </c>
      <c r="AA9" s="43">
        <v>147.8125</v>
      </c>
      <c r="AB9" s="43">
        <v>147.8125</v>
      </c>
      <c r="AC9" s="43">
        <v>147.8125</v>
      </c>
      <c r="AD9" s="43">
        <v>156.53749999999999</v>
      </c>
      <c r="AE9" s="43">
        <v>156.53749999999999</v>
      </c>
      <c r="AF9" s="43">
        <v>156.53749999999999</v>
      </c>
      <c r="AG9" s="43">
        <v>156.53749999999999</v>
      </c>
      <c r="AH9" s="43">
        <v>134.6225</v>
      </c>
      <c r="AI9" s="43">
        <v>134.6225</v>
      </c>
      <c r="AJ9" s="43">
        <v>134.6225</v>
      </c>
      <c r="AK9" s="43">
        <v>134.6225</v>
      </c>
      <c r="AL9" s="43">
        <v>130.08000000000001</v>
      </c>
      <c r="AM9" s="43">
        <v>130.08000000000001</v>
      </c>
      <c r="AN9" s="43">
        <v>130.08000000000001</v>
      </c>
      <c r="AO9" s="43">
        <v>130.08000000000001</v>
      </c>
      <c r="AP9" s="43">
        <v>104.9575</v>
      </c>
      <c r="AQ9" s="43">
        <v>104.9575</v>
      </c>
      <c r="AR9" s="43">
        <v>104.9575</v>
      </c>
      <c r="AS9" s="43">
        <v>104.9575</v>
      </c>
      <c r="AT9" s="43">
        <v>107.8725</v>
      </c>
      <c r="AU9" s="43">
        <v>107.8725</v>
      </c>
      <c r="AV9" s="43">
        <v>107.8725</v>
      </c>
      <c r="AW9" s="43">
        <v>107.8725</v>
      </c>
      <c r="AX9" s="43">
        <v>95.8125</v>
      </c>
      <c r="AY9" s="43">
        <v>95.8125</v>
      </c>
      <c r="AZ9" s="43">
        <v>95.8125</v>
      </c>
      <c r="BA9" s="43">
        <v>95.8125</v>
      </c>
      <c r="BB9" s="43">
        <v>96.892499999999998</v>
      </c>
      <c r="BC9" s="43">
        <v>96.892499999999998</v>
      </c>
      <c r="BD9" s="43">
        <v>96.892499999999998</v>
      </c>
      <c r="BE9" s="43">
        <v>96.892499999999998</v>
      </c>
      <c r="BF9" s="43">
        <v>93.652500000000003</v>
      </c>
      <c r="BG9" s="43">
        <v>93.652500000000003</v>
      </c>
      <c r="BH9" s="43">
        <v>93.652500000000003</v>
      </c>
      <c r="BI9" s="43">
        <v>93.652500000000003</v>
      </c>
      <c r="BJ9" s="43">
        <v>91.867500000000007</v>
      </c>
      <c r="BK9" s="43">
        <v>91.867500000000007</v>
      </c>
      <c r="BL9" s="43">
        <v>91.867500000000007</v>
      </c>
      <c r="BM9" s="43">
        <v>91.867500000000007</v>
      </c>
      <c r="BN9" s="43">
        <v>99.76</v>
      </c>
      <c r="BO9" s="43">
        <v>99.76</v>
      </c>
      <c r="BP9" s="43">
        <v>99.76</v>
      </c>
      <c r="BQ9" s="43">
        <v>99.76</v>
      </c>
      <c r="BR9" s="43">
        <v>135.77500000000001</v>
      </c>
      <c r="BS9" s="43">
        <v>135.77500000000001</v>
      </c>
      <c r="BT9" s="43">
        <v>135.77500000000001</v>
      </c>
      <c r="BU9" s="43">
        <v>135.77500000000001</v>
      </c>
      <c r="BV9" s="43">
        <v>167.14250000000001</v>
      </c>
      <c r="BW9" s="43">
        <v>167.14250000000001</v>
      </c>
      <c r="BX9" s="43">
        <v>167.14250000000001</v>
      </c>
      <c r="BY9" s="43">
        <v>167.14250000000001</v>
      </c>
      <c r="BZ9" s="43">
        <v>175.54750000000001</v>
      </c>
      <c r="CA9" s="43">
        <v>175.54750000000001</v>
      </c>
      <c r="CB9" s="43">
        <v>175.54750000000001</v>
      </c>
      <c r="CC9" s="43">
        <v>175.54750000000001</v>
      </c>
      <c r="CD9" s="43">
        <v>170.17250000000001</v>
      </c>
      <c r="CE9" s="43">
        <v>170.17250000000001</v>
      </c>
      <c r="CF9" s="43">
        <v>170.17250000000001</v>
      </c>
      <c r="CG9" s="43">
        <v>170.17250000000001</v>
      </c>
      <c r="CH9" s="43">
        <v>161.08250000000001</v>
      </c>
      <c r="CI9" s="43">
        <v>161.08250000000001</v>
      </c>
      <c r="CJ9" s="43">
        <v>161.08250000000001</v>
      </c>
      <c r="CK9" s="43">
        <v>161.08250000000001</v>
      </c>
      <c r="CL9" s="43">
        <v>158.755</v>
      </c>
      <c r="CM9" s="43">
        <v>158.755</v>
      </c>
      <c r="CN9" s="43">
        <v>158.755</v>
      </c>
      <c r="CO9" s="43">
        <v>158.755</v>
      </c>
      <c r="CP9" s="43">
        <v>135.3775</v>
      </c>
      <c r="CQ9" s="43">
        <v>135.3775</v>
      </c>
      <c r="CR9" s="43">
        <v>135.3775</v>
      </c>
      <c r="CS9" s="43">
        <v>135.3775</v>
      </c>
      <c r="CT9" s="44"/>
      <c r="CU9" s="44"/>
      <c r="CV9" s="44"/>
      <c r="CW9" s="45"/>
      <c r="CX9" s="46">
        <f>IF(SUM(B9:CW9)&lt;&gt;0,AVERAGEIF(B9:CW9,"&lt;&gt;"""),"")</f>
        <v>129.61750000000009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2841.9</v>
      </c>
      <c r="C13" s="65">
        <v>2459.9090000000001</v>
      </c>
      <c r="D13" s="65">
        <v>2248.5329999999999</v>
      </c>
      <c r="E13" s="65">
        <v>2151.7840000000001</v>
      </c>
      <c r="F13" s="65">
        <v>2146.9</v>
      </c>
      <c r="G13" s="65">
        <v>2146.9</v>
      </c>
      <c r="H13" s="65">
        <v>2146.9</v>
      </c>
      <c r="I13" s="65">
        <v>1958.8680000000002</v>
      </c>
      <c r="J13" s="65">
        <v>2190.44</v>
      </c>
      <c r="K13" s="65">
        <v>2027.335</v>
      </c>
      <c r="L13" s="65">
        <v>1944.0730000000001</v>
      </c>
      <c r="M13" s="65">
        <v>1996.1870000000001</v>
      </c>
      <c r="N13" s="65">
        <v>2002.473</v>
      </c>
      <c r="O13" s="65">
        <v>1956.529</v>
      </c>
      <c r="P13" s="65">
        <v>1955.1760000000002</v>
      </c>
      <c r="Q13" s="65">
        <v>2063.0030000000002</v>
      </c>
      <c r="R13" s="65">
        <v>2110.5160000000001</v>
      </c>
      <c r="S13" s="65">
        <v>2297.643</v>
      </c>
      <c r="T13" s="65">
        <v>2399.4080000000004</v>
      </c>
      <c r="U13" s="65">
        <v>2388.636</v>
      </c>
      <c r="V13" s="65">
        <v>2405.9</v>
      </c>
      <c r="W13" s="65">
        <v>2524.27</v>
      </c>
      <c r="X13" s="65">
        <v>2484.9</v>
      </c>
      <c r="Y13" s="65">
        <v>2745.1220000000003</v>
      </c>
      <c r="Z13" s="65">
        <v>2881.433</v>
      </c>
      <c r="AA13" s="65">
        <v>2926.096</v>
      </c>
      <c r="AB13" s="65">
        <v>2953.9610000000002</v>
      </c>
      <c r="AC13" s="65">
        <v>2908.3910000000001</v>
      </c>
      <c r="AD13" s="65">
        <v>2983.152</v>
      </c>
      <c r="AE13" s="65">
        <v>2963.34</v>
      </c>
      <c r="AF13" s="65">
        <v>2863.7000000000003</v>
      </c>
      <c r="AG13" s="65">
        <v>2727.8960000000002</v>
      </c>
      <c r="AH13" s="65">
        <v>2952.835</v>
      </c>
      <c r="AI13" s="65">
        <v>2744.011</v>
      </c>
      <c r="AJ13" s="65">
        <v>2667.0840000000003</v>
      </c>
      <c r="AK13" s="65">
        <v>2468.11</v>
      </c>
      <c r="AL13" s="65">
        <v>2948.489</v>
      </c>
      <c r="AM13" s="65">
        <v>2477.9340000000002</v>
      </c>
      <c r="AN13" s="65">
        <v>2103.835</v>
      </c>
      <c r="AO13" s="65">
        <v>1695.5319999999999</v>
      </c>
      <c r="AP13" s="65">
        <v>1817.9490000000001</v>
      </c>
      <c r="AQ13" s="65">
        <v>1241.306</v>
      </c>
      <c r="AR13" s="65">
        <v>1131.567</v>
      </c>
      <c r="AS13" s="65">
        <v>954.23299999999995</v>
      </c>
      <c r="AT13" s="65">
        <v>604.9</v>
      </c>
      <c r="AU13" s="65">
        <v>604.9</v>
      </c>
      <c r="AV13" s="65">
        <v>604.9</v>
      </c>
      <c r="AW13" s="65">
        <v>604.9</v>
      </c>
      <c r="AX13" s="65">
        <v>604.9</v>
      </c>
      <c r="AY13" s="65">
        <v>604.9</v>
      </c>
      <c r="AZ13" s="65">
        <v>604.9</v>
      </c>
      <c r="BA13" s="65">
        <v>604.9</v>
      </c>
      <c r="BB13" s="65">
        <v>604.9</v>
      </c>
      <c r="BC13" s="65">
        <v>604.9</v>
      </c>
      <c r="BD13" s="65">
        <v>604.9</v>
      </c>
      <c r="BE13" s="65">
        <v>604.9</v>
      </c>
      <c r="BF13" s="65">
        <v>604.9</v>
      </c>
      <c r="BG13" s="65">
        <v>604.9</v>
      </c>
      <c r="BH13" s="65">
        <v>604.9</v>
      </c>
      <c r="BI13" s="65">
        <v>604.9</v>
      </c>
      <c r="BJ13" s="65">
        <v>699.9</v>
      </c>
      <c r="BK13" s="65">
        <v>724.9</v>
      </c>
      <c r="BL13" s="65">
        <v>804.9</v>
      </c>
      <c r="BM13" s="65">
        <v>1029.9000000000001</v>
      </c>
      <c r="BN13" s="65">
        <v>1425.9</v>
      </c>
      <c r="BO13" s="65">
        <v>1602.3159999999998</v>
      </c>
      <c r="BP13" s="65">
        <v>2217.7110000000002</v>
      </c>
      <c r="BQ13" s="65">
        <v>2744.8789999999999</v>
      </c>
      <c r="BR13" s="65">
        <v>2234.422</v>
      </c>
      <c r="BS13" s="65">
        <v>2827.59</v>
      </c>
      <c r="BT13" s="65">
        <v>3342.7620000000002</v>
      </c>
      <c r="BU13" s="65">
        <v>3502.346</v>
      </c>
      <c r="BV13" s="65">
        <v>3315.643</v>
      </c>
      <c r="BW13" s="65">
        <v>3506.3100000000004</v>
      </c>
      <c r="BX13" s="65">
        <v>3506.0740000000001</v>
      </c>
      <c r="BY13" s="65">
        <v>3506.7280000000001</v>
      </c>
      <c r="BZ13" s="65">
        <v>3431.8910000000005</v>
      </c>
      <c r="CA13" s="65">
        <v>3508.3410000000003</v>
      </c>
      <c r="CB13" s="65">
        <v>3511.0330000000004</v>
      </c>
      <c r="CC13" s="65">
        <v>3511.8720000000003</v>
      </c>
      <c r="CD13" s="65">
        <v>3513.2350000000001</v>
      </c>
      <c r="CE13" s="65">
        <v>3512.58</v>
      </c>
      <c r="CF13" s="65">
        <v>3511.7449999999999</v>
      </c>
      <c r="CG13" s="65">
        <v>3352.73</v>
      </c>
      <c r="CH13" s="65">
        <v>3513.511</v>
      </c>
      <c r="CI13" s="65">
        <v>3513.4660000000003</v>
      </c>
      <c r="CJ13" s="65">
        <v>3513.9080000000004</v>
      </c>
      <c r="CK13" s="65">
        <v>3514.4580000000001</v>
      </c>
      <c r="CL13" s="65">
        <v>3516.0320000000002</v>
      </c>
      <c r="CM13" s="65">
        <v>3515.3530000000001</v>
      </c>
      <c r="CN13" s="65">
        <v>3427.201</v>
      </c>
      <c r="CO13" s="65">
        <v>3154.7490000000003</v>
      </c>
      <c r="CP13" s="65">
        <v>3427.3720000000003</v>
      </c>
      <c r="CQ13" s="65">
        <v>3418.6149999999998</v>
      </c>
      <c r="CR13" s="65">
        <v>3029.5439999999999</v>
      </c>
      <c r="CS13" s="65">
        <v>2869.8530000000001</v>
      </c>
      <c r="CT13" s="66"/>
      <c r="CU13" s="66"/>
      <c r="CV13" s="66"/>
      <c r="CW13" s="67"/>
      <c r="CX13" s="68">
        <f t="array" ref="CX13">SUMPRODUCT(B13:CW13*0.25)</f>
        <v>54235.582249999963</v>
      </c>
    </row>
    <row r="14" spans="1:102" ht="24.95" customHeight="1" x14ac:dyDescent="0.2">
      <c r="A14" s="63" t="s">
        <v>11</v>
      </c>
      <c r="B14" s="64">
        <v>86</v>
      </c>
      <c r="C14" s="65">
        <v>86</v>
      </c>
      <c r="D14" s="65">
        <v>86</v>
      </c>
      <c r="E14" s="65">
        <v>86</v>
      </c>
      <c r="F14" s="65">
        <v>86</v>
      </c>
      <c r="G14" s="65">
        <v>86</v>
      </c>
      <c r="H14" s="65">
        <v>86</v>
      </c>
      <c r="I14" s="65">
        <v>86</v>
      </c>
      <c r="J14" s="65">
        <v>86</v>
      </c>
      <c r="K14" s="65">
        <v>86</v>
      </c>
      <c r="L14" s="65">
        <v>86</v>
      </c>
      <c r="M14" s="65">
        <v>86</v>
      </c>
      <c r="N14" s="65">
        <v>86</v>
      </c>
      <c r="O14" s="65">
        <v>86</v>
      </c>
      <c r="P14" s="65">
        <v>86</v>
      </c>
      <c r="Q14" s="65">
        <v>86</v>
      </c>
      <c r="R14" s="65">
        <v>131</v>
      </c>
      <c r="S14" s="65">
        <v>131</v>
      </c>
      <c r="T14" s="65">
        <v>131</v>
      </c>
      <c r="U14" s="65">
        <v>131</v>
      </c>
      <c r="V14" s="65">
        <v>131</v>
      </c>
      <c r="W14" s="65">
        <v>131</v>
      </c>
      <c r="X14" s="65">
        <v>131</v>
      </c>
      <c r="Y14" s="65">
        <v>131</v>
      </c>
      <c r="Z14" s="65">
        <v>131</v>
      </c>
      <c r="AA14" s="65">
        <v>273</v>
      </c>
      <c r="AB14" s="65">
        <v>388</v>
      </c>
      <c r="AC14" s="65">
        <v>528</v>
      </c>
      <c r="AD14" s="65">
        <v>630</v>
      </c>
      <c r="AE14" s="65">
        <v>630</v>
      </c>
      <c r="AF14" s="65">
        <v>630</v>
      </c>
      <c r="AG14" s="65">
        <v>625</v>
      </c>
      <c r="AH14" s="65">
        <v>595</v>
      </c>
      <c r="AI14" s="65">
        <v>535</v>
      </c>
      <c r="AJ14" s="65">
        <v>315</v>
      </c>
      <c r="AK14" s="65">
        <v>218</v>
      </c>
      <c r="AL14" s="65">
        <v>218</v>
      </c>
      <c r="AM14" s="65">
        <v>118</v>
      </c>
      <c r="AN14" s="65">
        <v>118</v>
      </c>
      <c r="AO14" s="65">
        <v>118</v>
      </c>
      <c r="AP14" s="65">
        <v>73</v>
      </c>
      <c r="AQ14" s="65">
        <v>73</v>
      </c>
      <c r="AR14" s="65">
        <v>73</v>
      </c>
      <c r="AS14" s="65">
        <v>73</v>
      </c>
      <c r="AT14" s="65">
        <v>73</v>
      </c>
      <c r="AU14" s="65">
        <v>73</v>
      </c>
      <c r="AV14" s="65">
        <v>73</v>
      </c>
      <c r="AW14" s="65">
        <v>73</v>
      </c>
      <c r="AX14" s="65">
        <v>73</v>
      </c>
      <c r="AY14" s="65">
        <v>73</v>
      </c>
      <c r="AZ14" s="65">
        <v>73</v>
      </c>
      <c r="BA14" s="65">
        <v>73</v>
      </c>
      <c r="BB14" s="65">
        <v>60</v>
      </c>
      <c r="BC14" s="65">
        <v>60</v>
      </c>
      <c r="BD14" s="65">
        <v>60</v>
      </c>
      <c r="BE14" s="65">
        <v>60</v>
      </c>
      <c r="BF14" s="65">
        <v>60</v>
      </c>
      <c r="BG14" s="65">
        <v>60</v>
      </c>
      <c r="BH14" s="65">
        <v>60</v>
      </c>
      <c r="BI14" s="65">
        <v>60</v>
      </c>
      <c r="BJ14" s="65">
        <v>98</v>
      </c>
      <c r="BK14" s="65">
        <v>98</v>
      </c>
      <c r="BL14" s="65">
        <v>98</v>
      </c>
      <c r="BM14" s="65">
        <v>98</v>
      </c>
      <c r="BN14" s="65">
        <v>98</v>
      </c>
      <c r="BO14" s="65">
        <v>98</v>
      </c>
      <c r="BP14" s="65">
        <v>98</v>
      </c>
      <c r="BQ14" s="65">
        <v>98</v>
      </c>
      <c r="BR14" s="65">
        <v>124</v>
      </c>
      <c r="BS14" s="65">
        <v>169</v>
      </c>
      <c r="BT14" s="65">
        <v>211</v>
      </c>
      <c r="BU14" s="65">
        <v>336</v>
      </c>
      <c r="BV14" s="65">
        <v>414</v>
      </c>
      <c r="BW14" s="65">
        <v>654</v>
      </c>
      <c r="BX14" s="65">
        <v>819</v>
      </c>
      <c r="BY14" s="65">
        <v>998</v>
      </c>
      <c r="BZ14" s="65">
        <v>1309</v>
      </c>
      <c r="CA14" s="65">
        <v>1414</v>
      </c>
      <c r="CB14" s="65">
        <v>1414</v>
      </c>
      <c r="CC14" s="65">
        <v>1424</v>
      </c>
      <c r="CD14" s="65">
        <v>1420</v>
      </c>
      <c r="CE14" s="65">
        <v>1316</v>
      </c>
      <c r="CF14" s="65">
        <v>1316</v>
      </c>
      <c r="CG14" s="65">
        <v>1347</v>
      </c>
      <c r="CH14" s="65">
        <v>954</v>
      </c>
      <c r="CI14" s="65">
        <v>864</v>
      </c>
      <c r="CJ14" s="65">
        <v>718</v>
      </c>
      <c r="CK14" s="65">
        <v>558</v>
      </c>
      <c r="CL14" s="65">
        <v>458</v>
      </c>
      <c r="CM14" s="65">
        <v>258</v>
      </c>
      <c r="CN14" s="65">
        <v>258</v>
      </c>
      <c r="CO14" s="65">
        <v>258</v>
      </c>
      <c r="CP14" s="65">
        <v>258</v>
      </c>
      <c r="CQ14" s="65">
        <v>131</v>
      </c>
      <c r="CR14" s="65">
        <v>131</v>
      </c>
      <c r="CS14" s="65">
        <v>131</v>
      </c>
      <c r="CT14" s="66"/>
      <c r="CU14" s="66"/>
      <c r="CV14" s="66"/>
      <c r="CW14" s="67"/>
      <c r="CX14" s="68">
        <f t="array" ref="CX14">SUMPRODUCT(B14:CW14*0.25)</f>
        <v>7574</v>
      </c>
    </row>
    <row r="15" spans="1:102" ht="24.95" customHeight="1" x14ac:dyDescent="0.2">
      <c r="A15" s="69" t="s">
        <v>12</v>
      </c>
      <c r="B15" s="70">
        <v>2641.86</v>
      </c>
      <c r="C15" s="71">
        <v>2615.5259999999998</v>
      </c>
      <c r="D15" s="71">
        <v>2610.5070000000001</v>
      </c>
      <c r="E15" s="71">
        <v>2603.3770000000004</v>
      </c>
      <c r="F15" s="71">
        <v>2596.3219999999997</v>
      </c>
      <c r="G15" s="71">
        <v>2580.3139999999999</v>
      </c>
      <c r="H15" s="71">
        <v>2537.5749999999998</v>
      </c>
      <c r="I15" s="71">
        <v>2493.0969999999998</v>
      </c>
      <c r="J15" s="71">
        <v>2428.634</v>
      </c>
      <c r="K15" s="71">
        <v>2391.6149999999998</v>
      </c>
      <c r="L15" s="71">
        <v>2365.366</v>
      </c>
      <c r="M15" s="71">
        <v>2347.078</v>
      </c>
      <c r="N15" s="71">
        <v>2340.98</v>
      </c>
      <c r="O15" s="71">
        <v>2320.9770000000003</v>
      </c>
      <c r="P15" s="71">
        <v>2298.4720000000002</v>
      </c>
      <c r="Q15" s="71">
        <v>2259.8670000000002</v>
      </c>
      <c r="R15" s="71">
        <v>2201.35</v>
      </c>
      <c r="S15" s="71">
        <v>2164.8220000000001</v>
      </c>
      <c r="T15" s="71">
        <v>2116.6370000000002</v>
      </c>
      <c r="U15" s="71">
        <v>2066.0230000000001</v>
      </c>
      <c r="V15" s="71">
        <v>2014.8229999999999</v>
      </c>
      <c r="W15" s="71">
        <v>1969.2759999999998</v>
      </c>
      <c r="X15" s="71">
        <v>1919.172</v>
      </c>
      <c r="Y15" s="71">
        <v>1868.575</v>
      </c>
      <c r="Z15" s="71">
        <v>1815.96</v>
      </c>
      <c r="AA15" s="71">
        <v>1846.075</v>
      </c>
      <c r="AB15" s="71">
        <v>1885.9559999999999</v>
      </c>
      <c r="AC15" s="71">
        <v>1969.1509999999998</v>
      </c>
      <c r="AD15" s="71">
        <v>2068.0629999999996</v>
      </c>
      <c r="AE15" s="71">
        <v>2259.6679999999997</v>
      </c>
      <c r="AF15" s="71">
        <v>2470.0899999999997</v>
      </c>
      <c r="AG15" s="71">
        <v>2704.471</v>
      </c>
      <c r="AH15" s="71">
        <v>2918.172</v>
      </c>
      <c r="AI15" s="71">
        <v>3205.145</v>
      </c>
      <c r="AJ15" s="71">
        <v>3418.2950000000001</v>
      </c>
      <c r="AK15" s="71">
        <v>3672.8249999999998</v>
      </c>
      <c r="AL15" s="71">
        <v>3832.23</v>
      </c>
      <c r="AM15" s="71">
        <v>4056.482</v>
      </c>
      <c r="AN15" s="71">
        <v>4255.308</v>
      </c>
      <c r="AO15" s="71">
        <v>4462.8009999999995</v>
      </c>
      <c r="AP15" s="71">
        <v>4599.7060000000001</v>
      </c>
      <c r="AQ15" s="71">
        <v>4765.6889999999994</v>
      </c>
      <c r="AR15" s="71">
        <v>4895.1790000000001</v>
      </c>
      <c r="AS15" s="71">
        <v>4988.7359999999999</v>
      </c>
      <c r="AT15" s="71">
        <v>5097.3530000000001</v>
      </c>
      <c r="AU15" s="71">
        <v>5188.8959999999997</v>
      </c>
      <c r="AV15" s="71">
        <v>5240.4220000000005</v>
      </c>
      <c r="AW15" s="71">
        <v>5289.9220000000005</v>
      </c>
      <c r="AX15" s="71">
        <v>5329.25</v>
      </c>
      <c r="AY15" s="71">
        <v>5368.1089999999995</v>
      </c>
      <c r="AZ15" s="71">
        <v>5377.6670000000004</v>
      </c>
      <c r="BA15" s="71">
        <v>5362.8730000000005</v>
      </c>
      <c r="BB15" s="71">
        <v>5353.3620000000001</v>
      </c>
      <c r="BC15" s="71">
        <v>5315.4629999999997</v>
      </c>
      <c r="BD15" s="71">
        <v>5265.5689999999995</v>
      </c>
      <c r="BE15" s="71">
        <v>5191.4780000000001</v>
      </c>
      <c r="BF15" s="71">
        <v>5120.2979999999998</v>
      </c>
      <c r="BG15" s="71">
        <v>5015.5820000000003</v>
      </c>
      <c r="BH15" s="71">
        <v>4869.6349999999993</v>
      </c>
      <c r="BI15" s="71">
        <v>4744.0109999999995</v>
      </c>
      <c r="BJ15" s="71">
        <v>4592.2889999999998</v>
      </c>
      <c r="BK15" s="71">
        <v>4427.902</v>
      </c>
      <c r="BL15" s="71">
        <v>4244.2539999999999</v>
      </c>
      <c r="BM15" s="71">
        <v>4034.328</v>
      </c>
      <c r="BN15" s="71">
        <v>3777.5149999999999</v>
      </c>
      <c r="BO15" s="71">
        <v>3571.692</v>
      </c>
      <c r="BP15" s="71">
        <v>3319.8150000000001</v>
      </c>
      <c r="BQ15" s="71">
        <v>3045.3920000000003</v>
      </c>
      <c r="BR15" s="71">
        <v>2784.21</v>
      </c>
      <c r="BS15" s="71">
        <v>2507.7339999999999</v>
      </c>
      <c r="BT15" s="71">
        <v>2240.0100000000002</v>
      </c>
      <c r="BU15" s="71">
        <v>1993.694</v>
      </c>
      <c r="BV15" s="71">
        <v>1791.45</v>
      </c>
      <c r="BW15" s="71">
        <v>1642.548</v>
      </c>
      <c r="BX15" s="71">
        <v>1533.4639999999999</v>
      </c>
      <c r="BY15" s="71">
        <v>1459.54</v>
      </c>
      <c r="BZ15" s="71">
        <v>1442.883</v>
      </c>
      <c r="CA15" s="71">
        <v>1427.855</v>
      </c>
      <c r="CB15" s="71">
        <v>1420.338</v>
      </c>
      <c r="CC15" s="71">
        <v>1423.318</v>
      </c>
      <c r="CD15" s="71">
        <v>1411.16</v>
      </c>
      <c r="CE15" s="71">
        <v>1402.3320000000001</v>
      </c>
      <c r="CF15" s="71">
        <v>1396.528</v>
      </c>
      <c r="CG15" s="71">
        <v>1394.5</v>
      </c>
      <c r="CH15" s="71">
        <v>1390.953</v>
      </c>
      <c r="CI15" s="71">
        <v>1399.6030000000001</v>
      </c>
      <c r="CJ15" s="71">
        <v>1404.652</v>
      </c>
      <c r="CK15" s="71">
        <v>1412.5920000000001</v>
      </c>
      <c r="CL15" s="71">
        <v>1399.328</v>
      </c>
      <c r="CM15" s="71">
        <v>1405.2090000000001</v>
      </c>
      <c r="CN15" s="71">
        <v>1418.451</v>
      </c>
      <c r="CO15" s="71">
        <v>1426.653</v>
      </c>
      <c r="CP15" s="71">
        <v>1427.2459999999999</v>
      </c>
      <c r="CQ15" s="71">
        <v>1440.175</v>
      </c>
      <c r="CR15" s="71">
        <v>1449.4390000000001</v>
      </c>
      <c r="CS15" s="71">
        <v>1453.9340000000002</v>
      </c>
      <c r="CT15" s="72"/>
      <c r="CU15" s="72"/>
      <c r="CV15" s="72"/>
      <c r="CW15" s="73"/>
      <c r="CX15" s="74">
        <f t="array" ref="CX15">SUMPRODUCT(B15:CW15*0.25)</f>
        <v>70071.280749999976</v>
      </c>
    </row>
    <row r="16" spans="1:102" ht="24.95" customHeight="1" x14ac:dyDescent="0.2">
      <c r="A16" s="69" t="s">
        <v>13</v>
      </c>
      <c r="B16" s="70">
        <v>114</v>
      </c>
      <c r="C16" s="71">
        <v>114</v>
      </c>
      <c r="D16" s="71">
        <v>114</v>
      </c>
      <c r="E16" s="71">
        <v>114</v>
      </c>
      <c r="F16" s="71">
        <v>112</v>
      </c>
      <c r="G16" s="71">
        <v>112</v>
      </c>
      <c r="H16" s="71">
        <v>112</v>
      </c>
      <c r="I16" s="71">
        <v>112</v>
      </c>
      <c r="J16" s="71">
        <v>110</v>
      </c>
      <c r="K16" s="71">
        <v>110</v>
      </c>
      <c r="L16" s="71">
        <v>110</v>
      </c>
      <c r="M16" s="71">
        <v>110</v>
      </c>
      <c r="N16" s="71">
        <v>112</v>
      </c>
      <c r="O16" s="71">
        <v>112</v>
      </c>
      <c r="P16" s="71">
        <v>112</v>
      </c>
      <c r="Q16" s="71">
        <v>112</v>
      </c>
      <c r="R16" s="71">
        <v>114</v>
      </c>
      <c r="S16" s="71">
        <v>114</v>
      </c>
      <c r="T16" s="71">
        <v>114</v>
      </c>
      <c r="U16" s="71">
        <v>114</v>
      </c>
      <c r="V16" s="71">
        <v>114</v>
      </c>
      <c r="W16" s="71">
        <v>114</v>
      </c>
      <c r="X16" s="71">
        <v>114</v>
      </c>
      <c r="Y16" s="71">
        <v>114</v>
      </c>
      <c r="Z16" s="71">
        <v>115</v>
      </c>
      <c r="AA16" s="71">
        <v>115</v>
      </c>
      <c r="AB16" s="71">
        <v>115</v>
      </c>
      <c r="AC16" s="71">
        <v>115</v>
      </c>
      <c r="AD16" s="71">
        <v>122</v>
      </c>
      <c r="AE16" s="71">
        <v>122</v>
      </c>
      <c r="AF16" s="71">
        <v>122</v>
      </c>
      <c r="AG16" s="71">
        <v>122</v>
      </c>
      <c r="AH16" s="71">
        <v>137</v>
      </c>
      <c r="AI16" s="71">
        <v>137</v>
      </c>
      <c r="AJ16" s="71">
        <v>137</v>
      </c>
      <c r="AK16" s="71">
        <v>137</v>
      </c>
      <c r="AL16" s="71">
        <v>150</v>
      </c>
      <c r="AM16" s="71">
        <v>150</v>
      </c>
      <c r="AN16" s="71">
        <v>150</v>
      </c>
      <c r="AO16" s="71">
        <v>150</v>
      </c>
      <c r="AP16" s="71">
        <v>155</v>
      </c>
      <c r="AQ16" s="71">
        <v>155</v>
      </c>
      <c r="AR16" s="71">
        <v>155</v>
      </c>
      <c r="AS16" s="71">
        <v>155</v>
      </c>
      <c r="AT16" s="71">
        <v>157</v>
      </c>
      <c r="AU16" s="71">
        <v>157</v>
      </c>
      <c r="AV16" s="71">
        <v>157</v>
      </c>
      <c r="AW16" s="71">
        <v>157</v>
      </c>
      <c r="AX16" s="71">
        <v>157</v>
      </c>
      <c r="AY16" s="71">
        <v>157</v>
      </c>
      <c r="AZ16" s="71">
        <v>157</v>
      </c>
      <c r="BA16" s="71">
        <v>157</v>
      </c>
      <c r="BB16" s="71">
        <v>155</v>
      </c>
      <c r="BC16" s="71">
        <v>155</v>
      </c>
      <c r="BD16" s="71">
        <v>155</v>
      </c>
      <c r="BE16" s="71">
        <v>155</v>
      </c>
      <c r="BF16" s="71">
        <v>150</v>
      </c>
      <c r="BG16" s="71">
        <v>150</v>
      </c>
      <c r="BH16" s="71">
        <v>150</v>
      </c>
      <c r="BI16" s="71">
        <v>150</v>
      </c>
      <c r="BJ16" s="71">
        <v>143</v>
      </c>
      <c r="BK16" s="71">
        <v>143</v>
      </c>
      <c r="BL16" s="71">
        <v>143</v>
      </c>
      <c r="BM16" s="71">
        <v>143</v>
      </c>
      <c r="BN16" s="71">
        <v>134</v>
      </c>
      <c r="BO16" s="71">
        <v>134</v>
      </c>
      <c r="BP16" s="71">
        <v>134</v>
      </c>
      <c r="BQ16" s="71">
        <v>134</v>
      </c>
      <c r="BR16" s="71">
        <v>119</v>
      </c>
      <c r="BS16" s="71">
        <v>119</v>
      </c>
      <c r="BT16" s="71">
        <v>119</v>
      </c>
      <c r="BU16" s="71">
        <v>119</v>
      </c>
      <c r="BV16" s="71">
        <v>109</v>
      </c>
      <c r="BW16" s="71">
        <v>109</v>
      </c>
      <c r="BX16" s="71">
        <v>109</v>
      </c>
      <c r="BY16" s="71">
        <v>109</v>
      </c>
      <c r="BZ16" s="71">
        <v>102</v>
      </c>
      <c r="CA16" s="71">
        <v>102</v>
      </c>
      <c r="CB16" s="71">
        <v>102</v>
      </c>
      <c r="CC16" s="71">
        <v>102</v>
      </c>
      <c r="CD16" s="71">
        <v>100</v>
      </c>
      <c r="CE16" s="71">
        <v>100</v>
      </c>
      <c r="CF16" s="71">
        <v>100</v>
      </c>
      <c r="CG16" s="71">
        <v>100</v>
      </c>
      <c r="CH16" s="71">
        <v>99</v>
      </c>
      <c r="CI16" s="71">
        <v>99</v>
      </c>
      <c r="CJ16" s="71">
        <v>99</v>
      </c>
      <c r="CK16" s="71">
        <v>99</v>
      </c>
      <c r="CL16" s="71">
        <v>98</v>
      </c>
      <c r="CM16" s="71">
        <v>98</v>
      </c>
      <c r="CN16" s="71">
        <v>98</v>
      </c>
      <c r="CO16" s="71">
        <v>98</v>
      </c>
      <c r="CP16" s="71">
        <v>97</v>
      </c>
      <c r="CQ16" s="71">
        <v>97</v>
      </c>
      <c r="CR16" s="71">
        <v>97</v>
      </c>
      <c r="CS16" s="71">
        <v>97</v>
      </c>
      <c r="CT16" s="72"/>
      <c r="CU16" s="72"/>
      <c r="CV16" s="72"/>
      <c r="CW16" s="73"/>
      <c r="CX16" s="74">
        <f t="array" ref="CX16">SUMPRODUCT(B16:CW16*0.25)</f>
        <v>2975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>
        <v>8.8000000000000007</v>
      </c>
      <c r="AB17" s="71">
        <v>16.600000000000001</v>
      </c>
      <c r="AC17" s="71">
        <v>16.600000000000001</v>
      </c>
      <c r="AD17" s="71">
        <v>16.600000000000001</v>
      </c>
      <c r="AE17" s="71">
        <v>16.600000000000001</v>
      </c>
      <c r="AF17" s="71">
        <v>16.600000000000001</v>
      </c>
      <c r="AG17" s="71">
        <v>16.600000000000001</v>
      </c>
      <c r="AH17" s="71">
        <v>8</v>
      </c>
      <c r="AI17" s="71">
        <v>8</v>
      </c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16.600000000000001</v>
      </c>
      <c r="BY17" s="71">
        <v>16.600000000000001</v>
      </c>
      <c r="BZ17" s="71">
        <v>16.600000000000001</v>
      </c>
      <c r="CA17" s="71">
        <v>16.600000000000001</v>
      </c>
      <c r="CB17" s="71">
        <v>16.600000000000001</v>
      </c>
      <c r="CC17" s="71">
        <v>16.600000000000001</v>
      </c>
      <c r="CD17" s="71">
        <v>16.600000000000001</v>
      </c>
      <c r="CE17" s="71">
        <v>16.600000000000001</v>
      </c>
      <c r="CF17" s="71">
        <v>16.2</v>
      </c>
      <c r="CG17" s="71">
        <v>7.8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70.3</v>
      </c>
    </row>
    <row r="18" spans="1:102" ht="30" customHeight="1" thickBot="1" x14ac:dyDescent="0.25">
      <c r="A18" s="75" t="s">
        <v>15</v>
      </c>
      <c r="B18" s="76">
        <f>SUM(B11:B17)</f>
        <v>6023.76</v>
      </c>
      <c r="C18" s="77">
        <f t="shared" ref="C18:BN18" si="0">SUM(C11:C17)</f>
        <v>5615.4349999999995</v>
      </c>
      <c r="D18" s="77">
        <f t="shared" si="0"/>
        <v>5399.04</v>
      </c>
      <c r="E18" s="77">
        <f t="shared" si="0"/>
        <v>5295.1610000000001</v>
      </c>
      <c r="F18" s="77">
        <f t="shared" si="0"/>
        <v>5281.2219999999998</v>
      </c>
      <c r="G18" s="77">
        <f t="shared" si="0"/>
        <v>5265.2139999999999</v>
      </c>
      <c r="H18" s="77">
        <f t="shared" si="0"/>
        <v>5222.4750000000004</v>
      </c>
      <c r="I18" s="77">
        <f t="shared" si="0"/>
        <v>4989.9650000000001</v>
      </c>
      <c r="J18" s="77">
        <f t="shared" si="0"/>
        <v>5155.0740000000005</v>
      </c>
      <c r="K18" s="77">
        <f t="shared" si="0"/>
        <v>4954.95</v>
      </c>
      <c r="L18" s="77">
        <f t="shared" si="0"/>
        <v>4845.4390000000003</v>
      </c>
      <c r="M18" s="77">
        <f t="shared" si="0"/>
        <v>4879.2649999999994</v>
      </c>
      <c r="N18" s="77">
        <f t="shared" si="0"/>
        <v>4881.4529999999995</v>
      </c>
      <c r="O18" s="77">
        <f t="shared" si="0"/>
        <v>4815.5060000000003</v>
      </c>
      <c r="P18" s="77">
        <f t="shared" si="0"/>
        <v>4791.648000000001</v>
      </c>
      <c r="Q18" s="77">
        <f t="shared" si="0"/>
        <v>4860.8700000000008</v>
      </c>
      <c r="R18" s="77">
        <f t="shared" si="0"/>
        <v>4896.866</v>
      </c>
      <c r="S18" s="77">
        <f t="shared" si="0"/>
        <v>5047.4650000000001</v>
      </c>
      <c r="T18" s="77">
        <f t="shared" si="0"/>
        <v>5101.0450000000001</v>
      </c>
      <c r="U18" s="77">
        <f t="shared" si="0"/>
        <v>5039.6589999999997</v>
      </c>
      <c r="V18" s="77">
        <f t="shared" si="0"/>
        <v>5005.723</v>
      </c>
      <c r="W18" s="77">
        <f t="shared" si="0"/>
        <v>5078.5460000000003</v>
      </c>
      <c r="X18" s="77">
        <f t="shared" si="0"/>
        <v>4989.0720000000001</v>
      </c>
      <c r="Y18" s="77">
        <f t="shared" si="0"/>
        <v>5198.6970000000001</v>
      </c>
      <c r="Z18" s="77">
        <f t="shared" si="0"/>
        <v>5283.393</v>
      </c>
      <c r="AA18" s="77">
        <f t="shared" si="0"/>
        <v>5508.9710000000005</v>
      </c>
      <c r="AB18" s="77">
        <f t="shared" si="0"/>
        <v>5699.5170000000007</v>
      </c>
      <c r="AC18" s="77">
        <f t="shared" si="0"/>
        <v>5877.1419999999998</v>
      </c>
      <c r="AD18" s="77">
        <f t="shared" si="0"/>
        <v>6159.8150000000005</v>
      </c>
      <c r="AE18" s="77">
        <f t="shared" si="0"/>
        <v>6331.6080000000002</v>
      </c>
      <c r="AF18" s="77">
        <f t="shared" si="0"/>
        <v>6442.39</v>
      </c>
      <c r="AG18" s="77">
        <f t="shared" si="0"/>
        <v>6535.9670000000006</v>
      </c>
      <c r="AH18" s="77">
        <f t="shared" si="0"/>
        <v>6951.0069999999996</v>
      </c>
      <c r="AI18" s="77">
        <f t="shared" si="0"/>
        <v>6969.1559999999999</v>
      </c>
      <c r="AJ18" s="77">
        <f t="shared" si="0"/>
        <v>6877.3790000000008</v>
      </c>
      <c r="AK18" s="77">
        <f t="shared" si="0"/>
        <v>6835.9349999999995</v>
      </c>
      <c r="AL18" s="77">
        <f t="shared" si="0"/>
        <v>7488.7190000000001</v>
      </c>
      <c r="AM18" s="77">
        <f t="shared" si="0"/>
        <v>7142.4160000000002</v>
      </c>
      <c r="AN18" s="77">
        <f t="shared" si="0"/>
        <v>6967.143</v>
      </c>
      <c r="AO18" s="77">
        <f t="shared" si="0"/>
        <v>6766.3329999999996</v>
      </c>
      <c r="AP18" s="77">
        <f t="shared" si="0"/>
        <v>6985.6550000000007</v>
      </c>
      <c r="AQ18" s="77">
        <f t="shared" si="0"/>
        <v>6574.994999999999</v>
      </c>
      <c r="AR18" s="77">
        <f t="shared" si="0"/>
        <v>6594.7460000000001</v>
      </c>
      <c r="AS18" s="77">
        <f t="shared" si="0"/>
        <v>6510.9690000000001</v>
      </c>
      <c r="AT18" s="77">
        <f t="shared" si="0"/>
        <v>6272.2529999999997</v>
      </c>
      <c r="AU18" s="77">
        <f t="shared" si="0"/>
        <v>6363.7959999999994</v>
      </c>
      <c r="AV18" s="77">
        <f t="shared" si="0"/>
        <v>6415.3220000000001</v>
      </c>
      <c r="AW18" s="77">
        <f t="shared" si="0"/>
        <v>6464.8220000000001</v>
      </c>
      <c r="AX18" s="77">
        <f t="shared" si="0"/>
        <v>6504.15</v>
      </c>
      <c r="AY18" s="77">
        <f t="shared" si="0"/>
        <v>6543.0089999999991</v>
      </c>
      <c r="AZ18" s="77">
        <f t="shared" si="0"/>
        <v>6552.567</v>
      </c>
      <c r="BA18" s="77">
        <f t="shared" si="0"/>
        <v>6537.7730000000001</v>
      </c>
      <c r="BB18" s="77">
        <f t="shared" si="0"/>
        <v>6513.2619999999997</v>
      </c>
      <c r="BC18" s="77">
        <f t="shared" si="0"/>
        <v>6475.3629999999994</v>
      </c>
      <c r="BD18" s="77">
        <f t="shared" si="0"/>
        <v>6425.4689999999991</v>
      </c>
      <c r="BE18" s="77">
        <f t="shared" si="0"/>
        <v>6351.3779999999997</v>
      </c>
      <c r="BF18" s="77">
        <f t="shared" si="0"/>
        <v>6275.1979999999994</v>
      </c>
      <c r="BG18" s="77">
        <f t="shared" si="0"/>
        <v>6170.482</v>
      </c>
      <c r="BH18" s="77">
        <f t="shared" si="0"/>
        <v>6024.5349999999989</v>
      </c>
      <c r="BI18" s="77">
        <f t="shared" si="0"/>
        <v>5898.9109999999991</v>
      </c>
      <c r="BJ18" s="77">
        <f t="shared" si="0"/>
        <v>5873.1890000000003</v>
      </c>
      <c r="BK18" s="77">
        <f t="shared" si="0"/>
        <v>5733.8019999999997</v>
      </c>
      <c r="BL18" s="77">
        <f t="shared" si="0"/>
        <v>5630.1540000000005</v>
      </c>
      <c r="BM18" s="77">
        <f t="shared" si="0"/>
        <v>5645.2280000000001</v>
      </c>
      <c r="BN18" s="77">
        <f t="shared" si="0"/>
        <v>5775.415</v>
      </c>
      <c r="BO18" s="77">
        <f t="shared" ref="BO18:CW18" si="1">SUM(BO11:BO17)</f>
        <v>5746.0079999999998</v>
      </c>
      <c r="BP18" s="77">
        <f t="shared" si="1"/>
        <v>6109.5259999999998</v>
      </c>
      <c r="BQ18" s="77">
        <f t="shared" si="1"/>
        <v>6362.2710000000006</v>
      </c>
      <c r="BR18" s="77">
        <f t="shared" si="1"/>
        <v>5601.6319999999996</v>
      </c>
      <c r="BS18" s="77">
        <f t="shared" si="1"/>
        <v>5963.3240000000005</v>
      </c>
      <c r="BT18" s="77">
        <f t="shared" si="1"/>
        <v>6252.7720000000008</v>
      </c>
      <c r="BU18" s="77">
        <f t="shared" si="1"/>
        <v>6291.0399999999991</v>
      </c>
      <c r="BV18" s="77">
        <f t="shared" si="1"/>
        <v>5970.0929999999998</v>
      </c>
      <c r="BW18" s="77">
        <f t="shared" si="1"/>
        <v>6251.8580000000002</v>
      </c>
      <c r="BX18" s="77">
        <f t="shared" si="1"/>
        <v>6324.1380000000008</v>
      </c>
      <c r="BY18" s="77">
        <f t="shared" si="1"/>
        <v>6429.8680000000004</v>
      </c>
      <c r="BZ18" s="77">
        <f t="shared" si="1"/>
        <v>6642.3740000000007</v>
      </c>
      <c r="CA18" s="77">
        <f t="shared" si="1"/>
        <v>6808.7960000000003</v>
      </c>
      <c r="CB18" s="77">
        <f t="shared" si="1"/>
        <v>6803.9710000000005</v>
      </c>
      <c r="CC18" s="77">
        <f t="shared" si="1"/>
        <v>6817.7900000000009</v>
      </c>
      <c r="CD18" s="77">
        <f t="shared" si="1"/>
        <v>6800.9950000000008</v>
      </c>
      <c r="CE18" s="77">
        <f t="shared" si="1"/>
        <v>6687.5120000000006</v>
      </c>
      <c r="CF18" s="77">
        <f t="shared" si="1"/>
        <v>6680.473</v>
      </c>
      <c r="CG18" s="77">
        <f t="shared" si="1"/>
        <v>6542.03</v>
      </c>
      <c r="CH18" s="77">
        <f t="shared" si="1"/>
        <v>6297.4639999999999</v>
      </c>
      <c r="CI18" s="77">
        <f t="shared" si="1"/>
        <v>6216.0690000000004</v>
      </c>
      <c r="CJ18" s="77">
        <f t="shared" si="1"/>
        <v>6075.56</v>
      </c>
      <c r="CK18" s="77">
        <f t="shared" si="1"/>
        <v>5924.0500000000011</v>
      </c>
      <c r="CL18" s="77">
        <f t="shared" si="1"/>
        <v>5811.3600000000006</v>
      </c>
      <c r="CM18" s="77">
        <f t="shared" si="1"/>
        <v>5616.5619999999999</v>
      </c>
      <c r="CN18" s="77">
        <f t="shared" si="1"/>
        <v>5541.652</v>
      </c>
      <c r="CO18" s="77">
        <f t="shared" si="1"/>
        <v>5277.402</v>
      </c>
      <c r="CP18" s="77">
        <f t="shared" si="1"/>
        <v>5549.6180000000004</v>
      </c>
      <c r="CQ18" s="77">
        <f t="shared" si="1"/>
        <v>5426.79</v>
      </c>
      <c r="CR18" s="77">
        <f t="shared" si="1"/>
        <v>5046.9830000000002</v>
      </c>
      <c r="CS18" s="77">
        <f t="shared" si="1"/>
        <v>4891.7870000000003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143086.16299999994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2135.9</v>
      </c>
      <c r="C31" s="88">
        <v>2126.9</v>
      </c>
      <c r="D31" s="88">
        <v>2121.9</v>
      </c>
      <c r="E31" s="88">
        <v>2121.9</v>
      </c>
      <c r="F31" s="88">
        <v>2123.9</v>
      </c>
      <c r="G31" s="88">
        <v>2117.9</v>
      </c>
      <c r="H31" s="88">
        <v>2099.9</v>
      </c>
      <c r="I31" s="88">
        <v>2069.9</v>
      </c>
      <c r="J31" s="88">
        <v>2026.9</v>
      </c>
      <c r="K31" s="88">
        <v>2000.9</v>
      </c>
      <c r="L31" s="88">
        <v>1989.9</v>
      </c>
      <c r="M31" s="88">
        <v>1989.9</v>
      </c>
      <c r="N31" s="88">
        <v>1991.9</v>
      </c>
      <c r="O31" s="88">
        <v>1991.9</v>
      </c>
      <c r="P31" s="88">
        <v>1986.9</v>
      </c>
      <c r="Q31" s="88">
        <v>1968.9</v>
      </c>
      <c r="R31" s="88">
        <v>1941.9</v>
      </c>
      <c r="S31" s="88">
        <v>1913.9</v>
      </c>
      <c r="T31" s="88">
        <v>1886.9</v>
      </c>
      <c r="U31" s="88">
        <v>1860.9</v>
      </c>
      <c r="V31" s="88">
        <v>1834.9</v>
      </c>
      <c r="W31" s="88">
        <v>1811.9</v>
      </c>
      <c r="X31" s="88">
        <v>1790.9</v>
      </c>
      <c r="Y31" s="88">
        <v>1772.9</v>
      </c>
      <c r="Z31" s="88">
        <v>1756.03</v>
      </c>
      <c r="AA31" s="88">
        <v>1756.83</v>
      </c>
      <c r="AB31" s="88">
        <v>1840.63</v>
      </c>
      <c r="AC31" s="88">
        <v>1910.63</v>
      </c>
      <c r="AD31" s="88">
        <v>1962.51</v>
      </c>
      <c r="AE31" s="88">
        <v>1996.51</v>
      </c>
      <c r="AF31" s="88">
        <v>2044.51</v>
      </c>
      <c r="AG31" s="88">
        <v>2102.5100000000002</v>
      </c>
      <c r="AH31" s="88">
        <v>2153.5500000000002</v>
      </c>
      <c r="AI31" s="88">
        <v>2168.5500000000002</v>
      </c>
      <c r="AJ31" s="88">
        <v>2155.5500000000002</v>
      </c>
      <c r="AK31" s="88">
        <v>2222.5500000000002</v>
      </c>
      <c r="AL31" s="88">
        <v>2313.38</v>
      </c>
      <c r="AM31" s="88">
        <v>2375.38</v>
      </c>
      <c r="AN31" s="88">
        <v>2435.38</v>
      </c>
      <c r="AO31" s="88">
        <v>2493.38</v>
      </c>
      <c r="AP31" s="88">
        <v>2496.14</v>
      </c>
      <c r="AQ31" s="88">
        <v>2546.14</v>
      </c>
      <c r="AR31" s="88">
        <v>2590.14</v>
      </c>
      <c r="AS31" s="88">
        <v>2627.14</v>
      </c>
      <c r="AT31" s="88">
        <v>2660.44</v>
      </c>
      <c r="AU31" s="88">
        <v>2686.44</v>
      </c>
      <c r="AV31" s="88">
        <v>2706.44</v>
      </c>
      <c r="AW31" s="88">
        <v>2721.44</v>
      </c>
      <c r="AX31" s="88">
        <v>2674.18</v>
      </c>
      <c r="AY31" s="88">
        <v>2680.18</v>
      </c>
      <c r="AZ31" s="88">
        <v>2683.18</v>
      </c>
      <c r="BA31" s="88">
        <v>2682.18</v>
      </c>
      <c r="BB31" s="88">
        <v>2651.35</v>
      </c>
      <c r="BC31" s="88">
        <v>2641.35</v>
      </c>
      <c r="BD31" s="88">
        <v>2625.35</v>
      </c>
      <c r="BE31" s="88">
        <v>2602.35</v>
      </c>
      <c r="BF31" s="88">
        <v>2568.71</v>
      </c>
      <c r="BG31" s="88">
        <v>2533.71</v>
      </c>
      <c r="BH31" s="88">
        <v>2493.71</v>
      </c>
      <c r="BI31" s="88">
        <v>2446.71</v>
      </c>
      <c r="BJ31" s="88">
        <v>2480.96</v>
      </c>
      <c r="BK31" s="88">
        <v>2423.96</v>
      </c>
      <c r="BL31" s="88">
        <v>2360.96</v>
      </c>
      <c r="BM31" s="88">
        <v>2293.96</v>
      </c>
      <c r="BN31" s="88">
        <v>2210.98</v>
      </c>
      <c r="BO31" s="88">
        <v>2136.98</v>
      </c>
      <c r="BP31" s="88">
        <v>2060.98</v>
      </c>
      <c r="BQ31" s="88">
        <v>1982.98</v>
      </c>
      <c r="BR31" s="88">
        <v>1967.83</v>
      </c>
      <c r="BS31" s="88">
        <v>1892.83</v>
      </c>
      <c r="BT31" s="88">
        <v>1821.83</v>
      </c>
      <c r="BU31" s="88">
        <v>1756.83</v>
      </c>
      <c r="BV31" s="88">
        <v>1683.04</v>
      </c>
      <c r="BW31" s="88">
        <v>1634.04</v>
      </c>
      <c r="BX31" s="88">
        <v>1674.64</v>
      </c>
      <c r="BY31" s="88">
        <v>1864.64</v>
      </c>
      <c r="BZ31" s="88">
        <v>2378.5</v>
      </c>
      <c r="CA31" s="88">
        <v>2505.5</v>
      </c>
      <c r="CB31" s="88">
        <v>2498.5</v>
      </c>
      <c r="CC31" s="88">
        <v>2504.5</v>
      </c>
      <c r="CD31" s="88">
        <v>2497.5</v>
      </c>
      <c r="CE31" s="88">
        <v>2318.5</v>
      </c>
      <c r="CF31" s="88">
        <v>2273.1</v>
      </c>
      <c r="CG31" s="88">
        <v>2095.6999999999998</v>
      </c>
      <c r="CH31" s="88">
        <v>1629.9</v>
      </c>
      <c r="CI31" s="88">
        <v>1536.9</v>
      </c>
      <c r="CJ31" s="88">
        <v>1475.9</v>
      </c>
      <c r="CK31" s="88">
        <v>1475.9</v>
      </c>
      <c r="CL31" s="88">
        <v>1474.9</v>
      </c>
      <c r="CM31" s="88">
        <v>1476.9</v>
      </c>
      <c r="CN31" s="88">
        <v>1478.9</v>
      </c>
      <c r="CO31" s="88">
        <v>1480.9</v>
      </c>
      <c r="CP31" s="88">
        <v>1483.9</v>
      </c>
      <c r="CQ31" s="88">
        <v>1483.9</v>
      </c>
      <c r="CR31" s="88">
        <v>1481.9</v>
      </c>
      <c r="CS31" s="88">
        <v>1477.9</v>
      </c>
      <c r="CT31" s="89"/>
      <c r="CU31" s="89"/>
      <c r="CV31" s="89"/>
      <c r="CW31" s="90"/>
      <c r="CX31" s="91">
        <f t="array" ref="CX31">SUMPRODUCT(B31:CW31*0.25)</f>
        <v>50740.450000000004</v>
      </c>
    </row>
    <row r="32" spans="1:102" ht="24.95" customHeight="1" x14ac:dyDescent="0.2">
      <c r="A32" s="92" t="s">
        <v>27</v>
      </c>
      <c r="B32" s="93">
        <v>2315.86</v>
      </c>
      <c r="C32" s="94">
        <v>2007.5350000000001</v>
      </c>
      <c r="D32" s="94">
        <v>1887.14</v>
      </c>
      <c r="E32" s="94">
        <v>1783.261</v>
      </c>
      <c r="F32" s="94">
        <v>1784.3219999999999</v>
      </c>
      <c r="G32" s="94">
        <v>1774.3140000000001</v>
      </c>
      <c r="H32" s="94">
        <v>1749.575</v>
      </c>
      <c r="I32" s="94">
        <v>1547.0650000000001</v>
      </c>
      <c r="J32" s="94">
        <v>1750.174</v>
      </c>
      <c r="K32" s="94">
        <v>1576.05</v>
      </c>
      <c r="L32" s="94">
        <v>1477.539</v>
      </c>
      <c r="M32" s="94">
        <v>1511.365</v>
      </c>
      <c r="N32" s="94">
        <v>1506.5530000000001</v>
      </c>
      <c r="O32" s="94">
        <v>1440.606</v>
      </c>
      <c r="P32" s="94">
        <v>1421.748</v>
      </c>
      <c r="Q32" s="94">
        <v>1508.97</v>
      </c>
      <c r="R32" s="94">
        <v>1573.9659999999999</v>
      </c>
      <c r="S32" s="94">
        <v>1494.5650000000001</v>
      </c>
      <c r="T32" s="94">
        <v>1425.145</v>
      </c>
      <c r="U32" s="94">
        <v>1389.759</v>
      </c>
      <c r="V32" s="94">
        <v>1398.8230000000001</v>
      </c>
      <c r="W32" s="94">
        <v>1494.646</v>
      </c>
      <c r="X32" s="94">
        <v>1426.172</v>
      </c>
      <c r="Y32" s="94">
        <v>1653.797</v>
      </c>
      <c r="Z32" s="94">
        <v>1863.3630000000001</v>
      </c>
      <c r="AA32" s="94">
        <v>2088.1410000000001</v>
      </c>
      <c r="AB32" s="94">
        <v>2194.8869999999997</v>
      </c>
      <c r="AC32" s="94">
        <v>2302.5120000000002</v>
      </c>
      <c r="AD32" s="94">
        <v>2560.3049999999998</v>
      </c>
      <c r="AE32" s="94">
        <v>2698.098</v>
      </c>
      <c r="AF32" s="94">
        <v>2760.88</v>
      </c>
      <c r="AG32" s="94">
        <v>2796.4569999999999</v>
      </c>
      <c r="AH32" s="94">
        <v>3104.4569999999999</v>
      </c>
      <c r="AI32" s="94">
        <v>3107.6060000000002</v>
      </c>
      <c r="AJ32" s="94">
        <v>3028.8290000000002</v>
      </c>
      <c r="AK32" s="94">
        <v>2920.3850000000002</v>
      </c>
      <c r="AL32" s="94">
        <v>3466.3389999999999</v>
      </c>
      <c r="AM32" s="94">
        <v>3222.0360000000001</v>
      </c>
      <c r="AN32" s="94">
        <v>3395.7629999999999</v>
      </c>
      <c r="AO32" s="94">
        <v>3310.953</v>
      </c>
      <c r="AP32" s="94">
        <v>3714.5149999999999</v>
      </c>
      <c r="AQ32" s="94">
        <v>3336.855</v>
      </c>
      <c r="AR32" s="94">
        <v>3340.9389999999999</v>
      </c>
      <c r="AS32" s="94">
        <v>3397.4960000000001</v>
      </c>
      <c r="AT32" s="94">
        <v>3397.8130000000001</v>
      </c>
      <c r="AU32" s="94">
        <v>3463.3560000000002</v>
      </c>
      <c r="AV32" s="94">
        <v>3494.8820000000001</v>
      </c>
      <c r="AW32" s="94">
        <v>3529.3820000000001</v>
      </c>
      <c r="AX32" s="94">
        <v>3511.97</v>
      </c>
      <c r="AY32" s="94">
        <v>3544.8290000000002</v>
      </c>
      <c r="AZ32" s="94">
        <v>3551.3870000000002</v>
      </c>
      <c r="BA32" s="94">
        <v>3537.5929999999998</v>
      </c>
      <c r="BB32" s="94">
        <v>3558.9119999999998</v>
      </c>
      <c r="BC32" s="94">
        <v>3531.0129999999999</v>
      </c>
      <c r="BD32" s="94">
        <v>3497.1190000000001</v>
      </c>
      <c r="BE32" s="94">
        <v>3446.0279999999998</v>
      </c>
      <c r="BF32" s="94">
        <v>3412.4879999999998</v>
      </c>
      <c r="BG32" s="94">
        <v>3342.7719999999999</v>
      </c>
      <c r="BH32" s="94">
        <v>3236.8249999999998</v>
      </c>
      <c r="BI32" s="94">
        <v>3158.201</v>
      </c>
      <c r="BJ32" s="94">
        <v>3038.2289999999998</v>
      </c>
      <c r="BK32" s="94">
        <v>2930.8420000000001</v>
      </c>
      <c r="BL32" s="94">
        <v>2810.194</v>
      </c>
      <c r="BM32" s="94">
        <v>2667.268</v>
      </c>
      <c r="BN32" s="94">
        <v>2376.4349999999999</v>
      </c>
      <c r="BO32" s="94">
        <v>2376.0279999999998</v>
      </c>
      <c r="BP32" s="94">
        <v>2625.5459999999998</v>
      </c>
      <c r="BQ32" s="94">
        <v>2936.2910000000002</v>
      </c>
      <c r="BR32" s="94">
        <v>2151.8019999999997</v>
      </c>
      <c r="BS32" s="94">
        <v>2488.4940000000001</v>
      </c>
      <c r="BT32" s="94">
        <v>2723.942</v>
      </c>
      <c r="BU32" s="94">
        <v>2749.21</v>
      </c>
      <c r="BV32" s="94">
        <v>2477.0529999999999</v>
      </c>
      <c r="BW32" s="94">
        <v>2807.8180000000002</v>
      </c>
      <c r="BX32" s="94">
        <v>2839.498</v>
      </c>
      <c r="BY32" s="94">
        <v>2755.2280000000001</v>
      </c>
      <c r="BZ32" s="94">
        <v>2401.8739999999998</v>
      </c>
      <c r="CA32" s="94">
        <v>2441.2959999999998</v>
      </c>
      <c r="CB32" s="94">
        <v>2443.471</v>
      </c>
      <c r="CC32" s="94">
        <v>2451.29</v>
      </c>
      <c r="CD32" s="94">
        <v>2459.4949999999999</v>
      </c>
      <c r="CE32" s="94">
        <v>2525.0120000000002</v>
      </c>
      <c r="CF32" s="94">
        <v>2563.373</v>
      </c>
      <c r="CG32" s="94">
        <v>2602.33</v>
      </c>
      <c r="CH32" s="94">
        <v>2880.5639999999999</v>
      </c>
      <c r="CI32" s="94">
        <v>2892.1689999999999</v>
      </c>
      <c r="CJ32" s="94">
        <v>2812.66</v>
      </c>
      <c r="CK32" s="94">
        <v>2661.15</v>
      </c>
      <c r="CL32" s="94">
        <v>2511.46</v>
      </c>
      <c r="CM32" s="94">
        <v>2314.6619999999998</v>
      </c>
      <c r="CN32" s="94">
        <v>2412.752</v>
      </c>
      <c r="CO32" s="94">
        <v>2146.502</v>
      </c>
      <c r="CP32" s="94">
        <v>2356.7179999999998</v>
      </c>
      <c r="CQ32" s="94">
        <v>2233.89</v>
      </c>
      <c r="CR32" s="94">
        <v>1856.0830000000001</v>
      </c>
      <c r="CS32" s="94">
        <v>1704.8869999999999</v>
      </c>
      <c r="CT32" s="95"/>
      <c r="CU32" s="95"/>
      <c r="CV32" s="95"/>
      <c r="CW32" s="96"/>
      <c r="CX32" s="97">
        <f t="array" ref="CX32">SUMPRODUCT(B32:CW32*0.25)</f>
        <v>61037.462999999996</v>
      </c>
    </row>
    <row r="33" spans="1:102" ht="24.95" customHeight="1" x14ac:dyDescent="0.2">
      <c r="A33" s="101" t="s">
        <v>28</v>
      </c>
      <c r="B33" s="98">
        <v>1691</v>
      </c>
      <c r="C33" s="99">
        <v>1600</v>
      </c>
      <c r="D33" s="99">
        <v>1509</v>
      </c>
      <c r="E33" s="99">
        <v>1509</v>
      </c>
      <c r="F33" s="99">
        <v>1509</v>
      </c>
      <c r="G33" s="99">
        <v>1509</v>
      </c>
      <c r="H33" s="99">
        <v>1509</v>
      </c>
      <c r="I33" s="99">
        <v>1509</v>
      </c>
      <c r="J33" s="99">
        <v>1509</v>
      </c>
      <c r="K33" s="99">
        <v>1509</v>
      </c>
      <c r="L33" s="99">
        <v>1509</v>
      </c>
      <c r="M33" s="99">
        <v>1509</v>
      </c>
      <c r="N33" s="99">
        <v>1509</v>
      </c>
      <c r="O33" s="99">
        <v>1509</v>
      </c>
      <c r="P33" s="99">
        <v>1509</v>
      </c>
      <c r="Q33" s="99">
        <v>1509</v>
      </c>
      <c r="R33" s="99">
        <v>1509</v>
      </c>
      <c r="S33" s="99">
        <v>1767</v>
      </c>
      <c r="T33" s="99">
        <v>1917</v>
      </c>
      <c r="U33" s="99">
        <v>1917</v>
      </c>
      <c r="V33" s="99">
        <v>1917</v>
      </c>
      <c r="W33" s="99">
        <v>1917</v>
      </c>
      <c r="X33" s="99">
        <v>1917</v>
      </c>
      <c r="Y33" s="99">
        <v>1917</v>
      </c>
      <c r="Z33" s="99">
        <v>1917</v>
      </c>
      <c r="AA33" s="99">
        <v>1917</v>
      </c>
      <c r="AB33" s="99">
        <v>1917</v>
      </c>
      <c r="AC33" s="99">
        <v>1917</v>
      </c>
      <c r="AD33" s="99">
        <v>1917</v>
      </c>
      <c r="AE33" s="99">
        <v>1917</v>
      </c>
      <c r="AF33" s="99">
        <v>1917</v>
      </c>
      <c r="AG33" s="99">
        <v>1917</v>
      </c>
      <c r="AH33" s="99">
        <v>1917</v>
      </c>
      <c r="AI33" s="99">
        <v>1917</v>
      </c>
      <c r="AJ33" s="99">
        <v>1917</v>
      </c>
      <c r="AK33" s="99">
        <v>1917</v>
      </c>
      <c r="AL33" s="99">
        <v>1917</v>
      </c>
      <c r="AM33" s="99">
        <v>1753</v>
      </c>
      <c r="AN33" s="99">
        <v>1344</v>
      </c>
      <c r="AO33" s="99">
        <v>1170</v>
      </c>
      <c r="AP33" s="99">
        <v>1090</v>
      </c>
      <c r="AQ33" s="99">
        <v>1007</v>
      </c>
      <c r="AR33" s="99">
        <v>978.66700000000003</v>
      </c>
      <c r="AS33" s="99">
        <v>801.33299999999997</v>
      </c>
      <c r="AT33" s="99">
        <v>452</v>
      </c>
      <c r="AU33" s="99">
        <v>452</v>
      </c>
      <c r="AV33" s="99">
        <v>452</v>
      </c>
      <c r="AW33" s="99">
        <v>452</v>
      </c>
      <c r="AX33" s="99">
        <v>452</v>
      </c>
      <c r="AY33" s="99">
        <v>452</v>
      </c>
      <c r="AZ33" s="99">
        <v>452</v>
      </c>
      <c r="BA33" s="99">
        <v>452</v>
      </c>
      <c r="BB33" s="99">
        <v>452</v>
      </c>
      <c r="BC33" s="99">
        <v>452</v>
      </c>
      <c r="BD33" s="99">
        <v>452</v>
      </c>
      <c r="BE33" s="99">
        <v>452</v>
      </c>
      <c r="BF33" s="99">
        <v>452</v>
      </c>
      <c r="BG33" s="99">
        <v>452</v>
      </c>
      <c r="BH33" s="99">
        <v>452</v>
      </c>
      <c r="BI33" s="99">
        <v>452</v>
      </c>
      <c r="BJ33" s="99">
        <v>547</v>
      </c>
      <c r="BK33" s="99">
        <v>572</v>
      </c>
      <c r="BL33" s="99">
        <v>652</v>
      </c>
      <c r="BM33" s="99">
        <v>877</v>
      </c>
      <c r="BN33" s="99">
        <v>1273</v>
      </c>
      <c r="BO33" s="99">
        <v>1318</v>
      </c>
      <c r="BP33" s="99">
        <v>1508</v>
      </c>
      <c r="BQ33" s="99">
        <v>1528</v>
      </c>
      <c r="BR33" s="99">
        <v>1772</v>
      </c>
      <c r="BS33" s="99">
        <v>1872</v>
      </c>
      <c r="BT33" s="99">
        <v>1997</v>
      </c>
      <c r="BU33" s="99">
        <v>2075</v>
      </c>
      <c r="BV33" s="99">
        <v>2105</v>
      </c>
      <c r="BW33" s="99">
        <v>2105</v>
      </c>
      <c r="BX33" s="99">
        <v>2105</v>
      </c>
      <c r="BY33" s="99">
        <v>2105</v>
      </c>
      <c r="BZ33" s="99">
        <v>2105</v>
      </c>
      <c r="CA33" s="99">
        <v>2105</v>
      </c>
      <c r="CB33" s="99">
        <v>2105</v>
      </c>
      <c r="CC33" s="99">
        <v>2105</v>
      </c>
      <c r="CD33" s="99">
        <v>2105</v>
      </c>
      <c r="CE33" s="99">
        <v>2105</v>
      </c>
      <c r="CF33" s="99">
        <v>2105</v>
      </c>
      <c r="CG33" s="99">
        <v>2105</v>
      </c>
      <c r="CH33" s="99">
        <v>2105</v>
      </c>
      <c r="CI33" s="99">
        <v>2105</v>
      </c>
      <c r="CJ33" s="99">
        <v>2105</v>
      </c>
      <c r="CK33" s="99">
        <v>2105</v>
      </c>
      <c r="CL33" s="99">
        <v>2095</v>
      </c>
      <c r="CM33" s="99">
        <v>2095</v>
      </c>
      <c r="CN33" s="99">
        <v>1920</v>
      </c>
      <c r="CO33" s="99">
        <v>1920</v>
      </c>
      <c r="CP33" s="99">
        <v>1900</v>
      </c>
      <c r="CQ33" s="99">
        <v>1900</v>
      </c>
      <c r="CR33" s="99">
        <v>1900</v>
      </c>
      <c r="CS33" s="99">
        <v>1900</v>
      </c>
      <c r="CT33" s="100"/>
      <c r="CU33" s="100"/>
      <c r="CV33" s="100"/>
      <c r="CW33" s="102"/>
      <c r="CX33" s="103">
        <f t="array" ref="CX33">SUMPRODUCT(B33:CW33*0.25)</f>
        <v>36198.25</v>
      </c>
    </row>
    <row r="34" spans="1:102" ht="30" customHeight="1" thickBot="1" x14ac:dyDescent="0.25">
      <c r="A34" s="75" t="s">
        <v>29</v>
      </c>
      <c r="B34" s="76">
        <f>SUM(B31:B33)</f>
        <v>6142.76</v>
      </c>
      <c r="C34" s="77">
        <f t="shared" ref="C34:BN34" si="5">SUM(C31:C33)</f>
        <v>5734.4350000000004</v>
      </c>
      <c r="D34" s="77">
        <f t="shared" si="5"/>
        <v>5518.04</v>
      </c>
      <c r="E34" s="77">
        <f t="shared" si="5"/>
        <v>5414.1610000000001</v>
      </c>
      <c r="F34" s="77">
        <f t="shared" si="5"/>
        <v>5417.2219999999998</v>
      </c>
      <c r="G34" s="77">
        <f t="shared" si="5"/>
        <v>5401.2139999999999</v>
      </c>
      <c r="H34" s="77">
        <f t="shared" si="5"/>
        <v>5358.4750000000004</v>
      </c>
      <c r="I34" s="77">
        <f t="shared" si="5"/>
        <v>5125.9650000000001</v>
      </c>
      <c r="J34" s="77">
        <f t="shared" si="5"/>
        <v>5286.0740000000005</v>
      </c>
      <c r="K34" s="77">
        <f t="shared" si="5"/>
        <v>5085.95</v>
      </c>
      <c r="L34" s="77">
        <f t="shared" si="5"/>
        <v>4976.4390000000003</v>
      </c>
      <c r="M34" s="77">
        <f t="shared" si="5"/>
        <v>5010.2650000000003</v>
      </c>
      <c r="N34" s="77">
        <f t="shared" si="5"/>
        <v>5007.4530000000004</v>
      </c>
      <c r="O34" s="77">
        <f t="shared" si="5"/>
        <v>4941.5060000000003</v>
      </c>
      <c r="P34" s="77">
        <f t="shared" si="5"/>
        <v>4917.6480000000001</v>
      </c>
      <c r="Q34" s="77">
        <f t="shared" si="5"/>
        <v>4986.87</v>
      </c>
      <c r="R34" s="77">
        <f t="shared" si="5"/>
        <v>5024.866</v>
      </c>
      <c r="S34" s="77">
        <f t="shared" si="5"/>
        <v>5175.4650000000001</v>
      </c>
      <c r="T34" s="77">
        <f t="shared" si="5"/>
        <v>5229.0450000000001</v>
      </c>
      <c r="U34" s="77">
        <f t="shared" si="5"/>
        <v>5167.6589999999997</v>
      </c>
      <c r="V34" s="77">
        <f t="shared" si="5"/>
        <v>5150.723</v>
      </c>
      <c r="W34" s="77">
        <f t="shared" si="5"/>
        <v>5223.5460000000003</v>
      </c>
      <c r="X34" s="77">
        <f t="shared" si="5"/>
        <v>5134.0720000000001</v>
      </c>
      <c r="Y34" s="77">
        <f t="shared" si="5"/>
        <v>5343.6970000000001</v>
      </c>
      <c r="Z34" s="77">
        <f t="shared" si="5"/>
        <v>5536.393</v>
      </c>
      <c r="AA34" s="77">
        <f t="shared" si="5"/>
        <v>5761.9709999999995</v>
      </c>
      <c r="AB34" s="77">
        <f t="shared" si="5"/>
        <v>5952.5169999999998</v>
      </c>
      <c r="AC34" s="77">
        <f t="shared" si="5"/>
        <v>6130.1419999999998</v>
      </c>
      <c r="AD34" s="77">
        <f t="shared" si="5"/>
        <v>6439.8149999999996</v>
      </c>
      <c r="AE34" s="77">
        <f t="shared" si="5"/>
        <v>6611.6080000000002</v>
      </c>
      <c r="AF34" s="77">
        <f t="shared" si="5"/>
        <v>6722.39</v>
      </c>
      <c r="AG34" s="77">
        <f t="shared" si="5"/>
        <v>6815.9670000000006</v>
      </c>
      <c r="AH34" s="77">
        <f t="shared" si="5"/>
        <v>7175.0069999999996</v>
      </c>
      <c r="AI34" s="77">
        <f t="shared" si="5"/>
        <v>7193.1560000000009</v>
      </c>
      <c r="AJ34" s="77">
        <f t="shared" si="5"/>
        <v>7101.3790000000008</v>
      </c>
      <c r="AK34" s="77">
        <f t="shared" si="5"/>
        <v>7059.9350000000004</v>
      </c>
      <c r="AL34" s="77">
        <f t="shared" si="5"/>
        <v>7696.7190000000001</v>
      </c>
      <c r="AM34" s="77">
        <f t="shared" si="5"/>
        <v>7350.4160000000002</v>
      </c>
      <c r="AN34" s="77">
        <f t="shared" si="5"/>
        <v>7175.143</v>
      </c>
      <c r="AO34" s="77">
        <f t="shared" si="5"/>
        <v>6974.3330000000005</v>
      </c>
      <c r="AP34" s="77">
        <f t="shared" si="5"/>
        <v>7300.6549999999997</v>
      </c>
      <c r="AQ34" s="77">
        <f t="shared" si="5"/>
        <v>6889.9949999999999</v>
      </c>
      <c r="AR34" s="77">
        <f t="shared" si="5"/>
        <v>6909.7460000000001</v>
      </c>
      <c r="AS34" s="77">
        <f t="shared" si="5"/>
        <v>6825.9690000000001</v>
      </c>
      <c r="AT34" s="77">
        <f t="shared" si="5"/>
        <v>6510.2530000000006</v>
      </c>
      <c r="AU34" s="77">
        <f t="shared" si="5"/>
        <v>6601.7960000000003</v>
      </c>
      <c r="AV34" s="77">
        <f t="shared" si="5"/>
        <v>6653.3220000000001</v>
      </c>
      <c r="AW34" s="77">
        <f t="shared" si="5"/>
        <v>6702.8220000000001</v>
      </c>
      <c r="AX34" s="77">
        <f t="shared" si="5"/>
        <v>6638.15</v>
      </c>
      <c r="AY34" s="77">
        <f t="shared" si="5"/>
        <v>6677.009</v>
      </c>
      <c r="AZ34" s="77">
        <f t="shared" si="5"/>
        <v>6686.567</v>
      </c>
      <c r="BA34" s="77">
        <f t="shared" si="5"/>
        <v>6671.7729999999992</v>
      </c>
      <c r="BB34" s="77">
        <f t="shared" si="5"/>
        <v>6662.2619999999997</v>
      </c>
      <c r="BC34" s="77">
        <f t="shared" si="5"/>
        <v>6624.3629999999994</v>
      </c>
      <c r="BD34" s="77">
        <f t="shared" si="5"/>
        <v>6574.4690000000001</v>
      </c>
      <c r="BE34" s="77">
        <f t="shared" si="5"/>
        <v>6500.3779999999997</v>
      </c>
      <c r="BF34" s="77">
        <f t="shared" si="5"/>
        <v>6433.1980000000003</v>
      </c>
      <c r="BG34" s="77">
        <f t="shared" si="5"/>
        <v>6328.482</v>
      </c>
      <c r="BH34" s="77">
        <f t="shared" si="5"/>
        <v>6182.5349999999999</v>
      </c>
      <c r="BI34" s="77">
        <f t="shared" si="5"/>
        <v>6056.9110000000001</v>
      </c>
      <c r="BJ34" s="77">
        <f t="shared" si="5"/>
        <v>6066.1890000000003</v>
      </c>
      <c r="BK34" s="77">
        <f t="shared" si="5"/>
        <v>5926.8019999999997</v>
      </c>
      <c r="BL34" s="77">
        <f t="shared" si="5"/>
        <v>5823.1540000000005</v>
      </c>
      <c r="BM34" s="77">
        <f t="shared" si="5"/>
        <v>5838.2280000000001</v>
      </c>
      <c r="BN34" s="77">
        <f t="shared" si="5"/>
        <v>5860.415</v>
      </c>
      <c r="BO34" s="77">
        <f t="shared" ref="BO34:CW34" si="6">SUM(BO31:BO33)</f>
        <v>5831.0079999999998</v>
      </c>
      <c r="BP34" s="77">
        <f t="shared" si="6"/>
        <v>6194.5259999999998</v>
      </c>
      <c r="BQ34" s="77">
        <f t="shared" si="6"/>
        <v>6447.2710000000006</v>
      </c>
      <c r="BR34" s="77">
        <f t="shared" si="6"/>
        <v>5891.6319999999996</v>
      </c>
      <c r="BS34" s="77">
        <f t="shared" si="6"/>
        <v>6253.3240000000005</v>
      </c>
      <c r="BT34" s="77">
        <f t="shared" si="6"/>
        <v>6542.7719999999999</v>
      </c>
      <c r="BU34" s="77">
        <f t="shared" si="6"/>
        <v>6581.04</v>
      </c>
      <c r="BV34" s="77">
        <f t="shared" si="6"/>
        <v>6265.0929999999998</v>
      </c>
      <c r="BW34" s="77">
        <f t="shared" si="6"/>
        <v>6546.8580000000002</v>
      </c>
      <c r="BX34" s="77">
        <f t="shared" si="6"/>
        <v>6619.1379999999999</v>
      </c>
      <c r="BY34" s="77">
        <f t="shared" si="6"/>
        <v>6724.8680000000004</v>
      </c>
      <c r="BZ34" s="77">
        <f t="shared" si="6"/>
        <v>6885.3739999999998</v>
      </c>
      <c r="CA34" s="77">
        <f t="shared" si="6"/>
        <v>7051.7960000000003</v>
      </c>
      <c r="CB34" s="77">
        <f t="shared" si="6"/>
        <v>7046.9709999999995</v>
      </c>
      <c r="CC34" s="77">
        <f t="shared" si="6"/>
        <v>7060.79</v>
      </c>
      <c r="CD34" s="77">
        <f t="shared" si="6"/>
        <v>7061.9949999999999</v>
      </c>
      <c r="CE34" s="77">
        <f t="shared" si="6"/>
        <v>6948.5120000000006</v>
      </c>
      <c r="CF34" s="77">
        <f t="shared" si="6"/>
        <v>6941.473</v>
      </c>
      <c r="CG34" s="77">
        <f t="shared" si="6"/>
        <v>6803.03</v>
      </c>
      <c r="CH34" s="77">
        <f t="shared" si="6"/>
        <v>6615.4639999999999</v>
      </c>
      <c r="CI34" s="77">
        <f t="shared" si="6"/>
        <v>6534.0689999999995</v>
      </c>
      <c r="CJ34" s="77">
        <f t="shared" si="6"/>
        <v>6393.5599999999995</v>
      </c>
      <c r="CK34" s="77">
        <f t="shared" si="6"/>
        <v>6242.05</v>
      </c>
      <c r="CL34" s="77">
        <f t="shared" si="6"/>
        <v>6081.3600000000006</v>
      </c>
      <c r="CM34" s="77">
        <f t="shared" si="6"/>
        <v>5886.5619999999999</v>
      </c>
      <c r="CN34" s="77">
        <f t="shared" si="6"/>
        <v>5811.652</v>
      </c>
      <c r="CO34" s="77">
        <f t="shared" si="6"/>
        <v>5547.402</v>
      </c>
      <c r="CP34" s="77">
        <f t="shared" si="6"/>
        <v>5740.6180000000004</v>
      </c>
      <c r="CQ34" s="77">
        <f t="shared" si="6"/>
        <v>5617.79</v>
      </c>
      <c r="CR34" s="77">
        <f t="shared" si="6"/>
        <v>5237.9830000000002</v>
      </c>
      <c r="CS34" s="77">
        <f t="shared" si="6"/>
        <v>5082.7870000000003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147976.163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70</v>
      </c>
      <c r="C37" s="115">
        <v>70</v>
      </c>
      <c r="D37" s="115">
        <v>70</v>
      </c>
      <c r="E37" s="115">
        <v>70</v>
      </c>
      <c r="F37" s="115">
        <v>86</v>
      </c>
      <c r="G37" s="115">
        <v>86</v>
      </c>
      <c r="H37" s="115">
        <v>86</v>
      </c>
      <c r="I37" s="115">
        <v>86</v>
      </c>
      <c r="J37" s="115">
        <v>81</v>
      </c>
      <c r="K37" s="115">
        <v>81</v>
      </c>
      <c r="L37" s="115">
        <v>81</v>
      </c>
      <c r="M37" s="115">
        <v>81</v>
      </c>
      <c r="N37" s="115">
        <v>76</v>
      </c>
      <c r="O37" s="115">
        <v>76</v>
      </c>
      <c r="P37" s="115">
        <v>76</v>
      </c>
      <c r="Q37" s="115">
        <v>76</v>
      </c>
      <c r="R37" s="115">
        <v>78</v>
      </c>
      <c r="S37" s="115">
        <v>78</v>
      </c>
      <c r="T37" s="115">
        <v>78</v>
      </c>
      <c r="U37" s="115">
        <v>78</v>
      </c>
      <c r="V37" s="115">
        <v>95</v>
      </c>
      <c r="W37" s="115">
        <v>95</v>
      </c>
      <c r="X37" s="115">
        <v>95</v>
      </c>
      <c r="Y37" s="115">
        <v>95</v>
      </c>
      <c r="Z37" s="115">
        <v>133</v>
      </c>
      <c r="AA37" s="115">
        <v>133</v>
      </c>
      <c r="AB37" s="115">
        <v>133</v>
      </c>
      <c r="AC37" s="115">
        <v>133</v>
      </c>
      <c r="AD37" s="115">
        <v>160</v>
      </c>
      <c r="AE37" s="115">
        <v>160</v>
      </c>
      <c r="AF37" s="115">
        <v>160</v>
      </c>
      <c r="AG37" s="115">
        <v>160</v>
      </c>
      <c r="AH37" s="115">
        <v>104</v>
      </c>
      <c r="AI37" s="115">
        <v>104</v>
      </c>
      <c r="AJ37" s="115">
        <v>104</v>
      </c>
      <c r="AK37" s="115">
        <v>104</v>
      </c>
      <c r="AL37" s="115">
        <v>93</v>
      </c>
      <c r="AM37" s="115">
        <v>93</v>
      </c>
      <c r="AN37" s="115">
        <v>93</v>
      </c>
      <c r="AO37" s="115">
        <v>93</v>
      </c>
      <c r="AP37" s="115">
        <v>170</v>
      </c>
      <c r="AQ37" s="115">
        <v>170</v>
      </c>
      <c r="AR37" s="115">
        <v>170</v>
      </c>
      <c r="AS37" s="115">
        <v>170</v>
      </c>
      <c r="AT37" s="115">
        <v>94</v>
      </c>
      <c r="AU37" s="115">
        <v>94</v>
      </c>
      <c r="AV37" s="115">
        <v>94</v>
      </c>
      <c r="AW37" s="115">
        <v>94</v>
      </c>
      <c r="AX37" s="115">
        <v>11</v>
      </c>
      <c r="AY37" s="115">
        <v>11</v>
      </c>
      <c r="AZ37" s="115">
        <v>11</v>
      </c>
      <c r="BA37" s="115">
        <v>11</v>
      </c>
      <c r="BB37" s="115">
        <v>20</v>
      </c>
      <c r="BC37" s="115">
        <v>20</v>
      </c>
      <c r="BD37" s="115">
        <v>20</v>
      </c>
      <c r="BE37" s="115">
        <v>20</v>
      </c>
      <c r="BF37" s="115">
        <v>20</v>
      </c>
      <c r="BG37" s="115">
        <v>20</v>
      </c>
      <c r="BH37" s="115">
        <v>20</v>
      </c>
      <c r="BI37" s="115">
        <v>20</v>
      </c>
      <c r="BJ37" s="115">
        <v>53</v>
      </c>
      <c r="BK37" s="115">
        <v>53</v>
      </c>
      <c r="BL37" s="115">
        <v>53</v>
      </c>
      <c r="BM37" s="115">
        <v>53</v>
      </c>
      <c r="BN37" s="115">
        <v>20</v>
      </c>
      <c r="BO37" s="115">
        <v>20</v>
      </c>
      <c r="BP37" s="115">
        <v>20</v>
      </c>
      <c r="BQ37" s="115">
        <v>20</v>
      </c>
      <c r="BR37" s="115">
        <v>170</v>
      </c>
      <c r="BS37" s="115">
        <v>170</v>
      </c>
      <c r="BT37" s="115">
        <v>170</v>
      </c>
      <c r="BU37" s="115">
        <v>170</v>
      </c>
      <c r="BV37" s="115">
        <v>185</v>
      </c>
      <c r="BW37" s="115">
        <v>185</v>
      </c>
      <c r="BX37" s="115">
        <v>185</v>
      </c>
      <c r="BY37" s="115">
        <v>185</v>
      </c>
      <c r="BZ37" s="115">
        <v>133</v>
      </c>
      <c r="CA37" s="115">
        <v>133</v>
      </c>
      <c r="CB37" s="115">
        <v>133</v>
      </c>
      <c r="CC37" s="115">
        <v>133</v>
      </c>
      <c r="CD37" s="115">
        <v>151</v>
      </c>
      <c r="CE37" s="115">
        <v>151</v>
      </c>
      <c r="CF37" s="115">
        <v>151</v>
      </c>
      <c r="CG37" s="115">
        <v>151</v>
      </c>
      <c r="CH37" s="115">
        <v>173</v>
      </c>
      <c r="CI37" s="115">
        <v>173</v>
      </c>
      <c r="CJ37" s="115">
        <v>173</v>
      </c>
      <c r="CK37" s="115">
        <v>173</v>
      </c>
      <c r="CL37" s="115">
        <v>82</v>
      </c>
      <c r="CM37" s="115">
        <v>82</v>
      </c>
      <c r="CN37" s="115">
        <v>82</v>
      </c>
      <c r="CO37" s="115">
        <v>82</v>
      </c>
      <c r="CP37" s="115">
        <v>56</v>
      </c>
      <c r="CQ37" s="115">
        <v>56</v>
      </c>
      <c r="CR37" s="115">
        <v>56</v>
      </c>
      <c r="CS37" s="115">
        <v>56</v>
      </c>
      <c r="CT37" s="116"/>
      <c r="CU37" s="116"/>
      <c r="CV37" s="116"/>
      <c r="CW37" s="117"/>
      <c r="CX37" s="91">
        <f t="array" ref="CX37">SUMPRODUCT(B37:CW37*0.25)</f>
        <v>2314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70</v>
      </c>
      <c r="AA38" s="120">
        <v>70</v>
      </c>
      <c r="AB38" s="120">
        <v>70</v>
      </c>
      <c r="AC38" s="120">
        <v>70</v>
      </c>
      <c r="AD38" s="120">
        <v>70</v>
      </c>
      <c r="AE38" s="120">
        <v>70</v>
      </c>
      <c r="AF38" s="120">
        <v>70</v>
      </c>
      <c r="AG38" s="120">
        <v>70</v>
      </c>
      <c r="AH38" s="120">
        <v>70</v>
      </c>
      <c r="AI38" s="120">
        <v>70</v>
      </c>
      <c r="AJ38" s="120">
        <v>70</v>
      </c>
      <c r="AK38" s="120">
        <v>70</v>
      </c>
      <c r="AL38" s="120">
        <v>65</v>
      </c>
      <c r="AM38" s="120">
        <v>65</v>
      </c>
      <c r="AN38" s="120">
        <v>65</v>
      </c>
      <c r="AO38" s="120">
        <v>65</v>
      </c>
      <c r="AP38" s="120">
        <v>95</v>
      </c>
      <c r="AQ38" s="120">
        <v>95</v>
      </c>
      <c r="AR38" s="120">
        <v>95</v>
      </c>
      <c r="AS38" s="120">
        <v>95</v>
      </c>
      <c r="AT38" s="120">
        <v>94</v>
      </c>
      <c r="AU38" s="120">
        <v>94</v>
      </c>
      <c r="AV38" s="120">
        <v>94</v>
      </c>
      <c r="AW38" s="120">
        <v>94</v>
      </c>
      <c r="AX38" s="120">
        <v>73</v>
      </c>
      <c r="AY38" s="120">
        <v>73</v>
      </c>
      <c r="AZ38" s="120">
        <v>73</v>
      </c>
      <c r="BA38" s="120">
        <v>73</v>
      </c>
      <c r="BB38" s="120">
        <v>79</v>
      </c>
      <c r="BC38" s="120">
        <v>79</v>
      </c>
      <c r="BD38" s="120">
        <v>79</v>
      </c>
      <c r="BE38" s="120">
        <v>79</v>
      </c>
      <c r="BF38" s="120">
        <v>88</v>
      </c>
      <c r="BG38" s="120">
        <v>88</v>
      </c>
      <c r="BH38" s="120">
        <v>88</v>
      </c>
      <c r="BI38" s="120">
        <v>88</v>
      </c>
      <c r="BJ38" s="120">
        <v>90</v>
      </c>
      <c r="BK38" s="120">
        <v>90</v>
      </c>
      <c r="BL38" s="120">
        <v>90</v>
      </c>
      <c r="BM38" s="120">
        <v>90</v>
      </c>
      <c r="BN38" s="120">
        <v>15</v>
      </c>
      <c r="BO38" s="120">
        <v>15</v>
      </c>
      <c r="BP38" s="120">
        <v>15</v>
      </c>
      <c r="BQ38" s="120">
        <v>15</v>
      </c>
      <c r="BR38" s="120">
        <v>70</v>
      </c>
      <c r="BS38" s="120">
        <v>70</v>
      </c>
      <c r="BT38" s="120">
        <v>70</v>
      </c>
      <c r="BU38" s="120">
        <v>70</v>
      </c>
      <c r="BV38" s="120">
        <v>60</v>
      </c>
      <c r="BW38" s="120">
        <v>60</v>
      </c>
      <c r="BX38" s="120">
        <v>60</v>
      </c>
      <c r="BY38" s="120">
        <v>60</v>
      </c>
      <c r="BZ38" s="120">
        <v>60</v>
      </c>
      <c r="CA38" s="120">
        <v>60</v>
      </c>
      <c r="CB38" s="120">
        <v>60</v>
      </c>
      <c r="CC38" s="120">
        <v>60</v>
      </c>
      <c r="CD38" s="120">
        <v>60</v>
      </c>
      <c r="CE38" s="120">
        <v>60</v>
      </c>
      <c r="CF38" s="120">
        <v>60</v>
      </c>
      <c r="CG38" s="120">
        <v>60</v>
      </c>
      <c r="CH38" s="120">
        <v>95</v>
      </c>
      <c r="CI38" s="120">
        <v>95</v>
      </c>
      <c r="CJ38" s="120">
        <v>95</v>
      </c>
      <c r="CK38" s="120">
        <v>95</v>
      </c>
      <c r="CL38" s="120">
        <v>138</v>
      </c>
      <c r="CM38" s="120">
        <v>138</v>
      </c>
      <c r="CN38" s="120">
        <v>138</v>
      </c>
      <c r="CO38" s="120">
        <v>138</v>
      </c>
      <c r="CP38" s="120">
        <v>85</v>
      </c>
      <c r="CQ38" s="120">
        <v>85</v>
      </c>
      <c r="CR38" s="120">
        <v>85</v>
      </c>
      <c r="CS38" s="120">
        <v>85</v>
      </c>
      <c r="CT38" s="120"/>
      <c r="CU38" s="120"/>
      <c r="CV38" s="120"/>
      <c r="CW38" s="121"/>
      <c r="CX38" s="97">
        <f t="array" ref="CX38">SUMPRODUCT(B38:CW38*0.25)</f>
        <v>1377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108.5</v>
      </c>
      <c r="G39" s="120">
        <v>108.9</v>
      </c>
      <c r="H39" s="120">
        <v>122.5</v>
      </c>
      <c r="I39" s="120">
        <v>326.60000000000002</v>
      </c>
      <c r="J39" s="120">
        <v>198.4</v>
      </c>
      <c r="K39" s="120">
        <v>384.3</v>
      </c>
      <c r="L39" s="120">
        <v>462.9</v>
      </c>
      <c r="M39" s="120">
        <v>419.2</v>
      </c>
      <c r="N39" s="120">
        <v>439.7</v>
      </c>
      <c r="O39" s="120">
        <v>516.6</v>
      </c>
      <c r="P39" s="120">
        <v>552.1</v>
      </c>
      <c r="Q39" s="120">
        <v>482.6</v>
      </c>
      <c r="R39" s="120">
        <v>461.4</v>
      </c>
      <c r="S39" s="120">
        <v>340.6</v>
      </c>
      <c r="T39" s="120">
        <v>335.2</v>
      </c>
      <c r="U39" s="120">
        <v>471</v>
      </c>
      <c r="V39" s="120">
        <v>163.4</v>
      </c>
      <c r="W39" s="120">
        <v>207.1</v>
      </c>
      <c r="X39" s="120">
        <v>462.9</v>
      </c>
      <c r="Y39" s="120">
        <v>396.3</v>
      </c>
      <c r="Z39" s="120">
        <v>591.1</v>
      </c>
      <c r="AA39" s="120">
        <v>510.7</v>
      </c>
      <c r="AB39" s="120">
        <v>502.1</v>
      </c>
      <c r="AC39" s="120">
        <v>489.2</v>
      </c>
      <c r="AD39" s="120">
        <v>584.79999999999995</v>
      </c>
      <c r="AE39" s="120">
        <v>579.4</v>
      </c>
      <c r="AF39" s="120">
        <v>615.70000000000005</v>
      </c>
      <c r="AG39" s="120">
        <v>623.20000000000005</v>
      </c>
      <c r="AH39" s="120">
        <v>409.5</v>
      </c>
      <c r="AI39" s="120">
        <v>447.8</v>
      </c>
      <c r="AJ39" s="120">
        <v>571.79999999999995</v>
      </c>
      <c r="AK39" s="120">
        <v>633.29999999999995</v>
      </c>
      <c r="AL39" s="120"/>
      <c r="AM39" s="120">
        <v>38.1</v>
      </c>
      <c r="AN39" s="120">
        <v>218.3</v>
      </c>
      <c r="AO39" s="120">
        <v>402.9</v>
      </c>
      <c r="AP39" s="120"/>
      <c r="AQ39" s="120">
        <v>369.5</v>
      </c>
      <c r="AR39" s="120">
        <v>472.9</v>
      </c>
      <c r="AS39" s="120">
        <v>538.70000000000005</v>
      </c>
      <c r="AT39" s="120">
        <v>270.2</v>
      </c>
      <c r="AU39" s="120">
        <v>313.89999999999998</v>
      </c>
      <c r="AV39" s="120">
        <v>277.10000000000002</v>
      </c>
      <c r="AW39" s="120">
        <v>237.7</v>
      </c>
      <c r="AX39" s="120">
        <v>200.9</v>
      </c>
      <c r="AY39" s="120">
        <v>186.7</v>
      </c>
      <c r="AZ39" s="120">
        <v>102.2</v>
      </c>
      <c r="BA39" s="120">
        <v>1.8</v>
      </c>
      <c r="BB39" s="120"/>
      <c r="BC39" s="120"/>
      <c r="BD39" s="120"/>
      <c r="BE39" s="120">
        <v>32.799999999999997</v>
      </c>
      <c r="BF39" s="120">
        <v>31.8</v>
      </c>
      <c r="BG39" s="120">
        <v>93.2</v>
      </c>
      <c r="BH39" s="120">
        <v>129.80000000000001</v>
      </c>
      <c r="BI39" s="120">
        <v>205.8</v>
      </c>
      <c r="BJ39" s="120">
        <v>155.69999999999999</v>
      </c>
      <c r="BK39" s="120">
        <v>343.8</v>
      </c>
      <c r="BL39" s="120">
        <v>434.9</v>
      </c>
      <c r="BM39" s="120">
        <v>403.8</v>
      </c>
      <c r="BN39" s="120">
        <v>493.1</v>
      </c>
      <c r="BO39" s="120">
        <v>390.9</v>
      </c>
      <c r="BP39" s="120">
        <v>52.8</v>
      </c>
      <c r="BQ39" s="120"/>
      <c r="BR39" s="120">
        <v>466.2</v>
      </c>
      <c r="BS39" s="120">
        <v>206.9</v>
      </c>
      <c r="BT39" s="120"/>
      <c r="BU39" s="120"/>
      <c r="BV39" s="120">
        <v>285.8</v>
      </c>
      <c r="BW39" s="120"/>
      <c r="BX39" s="120">
        <v>63.2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>
        <v>17.600000000000001</v>
      </c>
      <c r="CS39" s="120">
        <v>60.6</v>
      </c>
      <c r="CT39" s="122"/>
      <c r="CU39" s="122"/>
      <c r="CV39" s="122"/>
      <c r="CW39" s="121"/>
      <c r="CX39" s="97">
        <f t="array" ref="CX39">SUMPRODUCT(B39:CW39*0.25)</f>
        <v>5254.5999999999995</v>
      </c>
    </row>
    <row r="40" spans="1:102" ht="24.95" customHeight="1" x14ac:dyDescent="0.2">
      <c r="A40" s="118" t="s">
        <v>34</v>
      </c>
      <c r="B40" s="119">
        <v>49</v>
      </c>
      <c r="C40" s="120">
        <v>49</v>
      </c>
      <c r="D40" s="120">
        <v>49</v>
      </c>
      <c r="E40" s="120">
        <v>49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1199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18.8</v>
      </c>
      <c r="W41" s="120">
        <v>18.8</v>
      </c>
      <c r="X41" s="120">
        <v>18.8</v>
      </c>
      <c r="Y41" s="120">
        <v>18.8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18.2</v>
      </c>
      <c r="AQ41" s="120">
        <v>18.2</v>
      </c>
      <c r="AR41" s="120">
        <v>18.2</v>
      </c>
      <c r="AS41" s="120">
        <v>18.2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422.3</v>
      </c>
      <c r="CE41" s="120">
        <v>422.3</v>
      </c>
      <c r="CF41" s="120">
        <v>422.3</v>
      </c>
      <c r="CG41" s="120">
        <v>422.3</v>
      </c>
      <c r="CH41" s="120">
        <v>273.2</v>
      </c>
      <c r="CI41" s="120">
        <v>273.2</v>
      </c>
      <c r="CJ41" s="120">
        <v>273.2</v>
      </c>
      <c r="CK41" s="120">
        <v>273.2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297.5</v>
      </c>
      <c r="CQ41" s="120">
        <v>297.5</v>
      </c>
      <c r="CR41" s="120">
        <v>297.5</v>
      </c>
      <c r="CS41" s="120">
        <v>297.5</v>
      </c>
      <c r="CT41" s="122"/>
      <c r="CU41" s="122"/>
      <c r="CV41" s="122"/>
      <c r="CW41" s="121"/>
      <c r="CX41" s="97">
        <f t="array" ref="CX41">SUMPRODUCT(B41:CW41*0.25)</f>
        <v>6030</v>
      </c>
    </row>
    <row r="42" spans="1:102" ht="30" customHeight="1" thickBot="1" x14ac:dyDescent="0.25">
      <c r="A42" s="105" t="s">
        <v>36</v>
      </c>
      <c r="B42" s="106">
        <f>SUM(B37:B41)</f>
        <v>119</v>
      </c>
      <c r="C42" s="107">
        <f t="shared" ref="C42:BN42" si="7">SUM(C37:C41)</f>
        <v>119</v>
      </c>
      <c r="D42" s="107">
        <f t="shared" si="7"/>
        <v>119</v>
      </c>
      <c r="E42" s="107">
        <f t="shared" si="7"/>
        <v>119</v>
      </c>
      <c r="F42" s="107">
        <f t="shared" si="7"/>
        <v>244.5</v>
      </c>
      <c r="G42" s="107">
        <f t="shared" si="7"/>
        <v>244.9</v>
      </c>
      <c r="H42" s="107">
        <f t="shared" si="7"/>
        <v>258.5</v>
      </c>
      <c r="I42" s="107">
        <f t="shared" si="7"/>
        <v>462.6</v>
      </c>
      <c r="J42" s="107">
        <f t="shared" si="7"/>
        <v>329.4</v>
      </c>
      <c r="K42" s="107">
        <f t="shared" si="7"/>
        <v>515.29999999999995</v>
      </c>
      <c r="L42" s="107">
        <f t="shared" si="7"/>
        <v>593.9</v>
      </c>
      <c r="M42" s="107">
        <f t="shared" si="7"/>
        <v>550.20000000000005</v>
      </c>
      <c r="N42" s="107">
        <f t="shared" si="7"/>
        <v>565.70000000000005</v>
      </c>
      <c r="O42" s="107">
        <f t="shared" si="7"/>
        <v>642.6</v>
      </c>
      <c r="P42" s="107">
        <f t="shared" si="7"/>
        <v>678.1</v>
      </c>
      <c r="Q42" s="107">
        <f t="shared" si="7"/>
        <v>608.6</v>
      </c>
      <c r="R42" s="107">
        <f t="shared" si="7"/>
        <v>589.4</v>
      </c>
      <c r="S42" s="107">
        <f t="shared" si="7"/>
        <v>468.6</v>
      </c>
      <c r="T42" s="107">
        <f t="shared" si="7"/>
        <v>463.2</v>
      </c>
      <c r="U42" s="107">
        <f t="shared" si="7"/>
        <v>599</v>
      </c>
      <c r="V42" s="107">
        <f t="shared" si="7"/>
        <v>327.2</v>
      </c>
      <c r="W42" s="107">
        <f t="shared" si="7"/>
        <v>370.90000000000003</v>
      </c>
      <c r="X42" s="107">
        <f t="shared" si="7"/>
        <v>626.69999999999993</v>
      </c>
      <c r="Y42" s="107">
        <f t="shared" si="7"/>
        <v>560.09999999999991</v>
      </c>
      <c r="Z42" s="107">
        <f t="shared" si="7"/>
        <v>844.1</v>
      </c>
      <c r="AA42" s="107">
        <f t="shared" si="7"/>
        <v>763.7</v>
      </c>
      <c r="AB42" s="107">
        <f t="shared" si="7"/>
        <v>755.1</v>
      </c>
      <c r="AC42" s="107">
        <f t="shared" si="7"/>
        <v>742.2</v>
      </c>
      <c r="AD42" s="107">
        <f t="shared" si="7"/>
        <v>864.8</v>
      </c>
      <c r="AE42" s="107">
        <f t="shared" si="7"/>
        <v>859.4</v>
      </c>
      <c r="AF42" s="107">
        <f t="shared" si="7"/>
        <v>895.7</v>
      </c>
      <c r="AG42" s="107">
        <f t="shared" si="7"/>
        <v>903.2</v>
      </c>
      <c r="AH42" s="107">
        <f t="shared" si="7"/>
        <v>633.5</v>
      </c>
      <c r="AI42" s="107">
        <f t="shared" si="7"/>
        <v>671.8</v>
      </c>
      <c r="AJ42" s="107">
        <f t="shared" si="7"/>
        <v>795.8</v>
      </c>
      <c r="AK42" s="107">
        <f t="shared" si="7"/>
        <v>857.3</v>
      </c>
      <c r="AL42" s="107">
        <f t="shared" si="7"/>
        <v>208</v>
      </c>
      <c r="AM42" s="107">
        <f t="shared" si="7"/>
        <v>246.1</v>
      </c>
      <c r="AN42" s="107">
        <f t="shared" si="7"/>
        <v>426.3</v>
      </c>
      <c r="AO42" s="107">
        <f t="shared" si="7"/>
        <v>610.9</v>
      </c>
      <c r="AP42" s="107">
        <f t="shared" si="7"/>
        <v>333.2</v>
      </c>
      <c r="AQ42" s="107">
        <f t="shared" si="7"/>
        <v>702.7</v>
      </c>
      <c r="AR42" s="107">
        <f t="shared" si="7"/>
        <v>806.1</v>
      </c>
      <c r="AS42" s="107">
        <f t="shared" si="7"/>
        <v>871.90000000000009</v>
      </c>
      <c r="AT42" s="107">
        <f t="shared" si="7"/>
        <v>1008.2</v>
      </c>
      <c r="AU42" s="107">
        <f t="shared" si="7"/>
        <v>1051.9000000000001</v>
      </c>
      <c r="AV42" s="107">
        <f t="shared" si="7"/>
        <v>1015.1</v>
      </c>
      <c r="AW42" s="107">
        <f t="shared" si="7"/>
        <v>975.7</v>
      </c>
      <c r="AX42" s="107">
        <f t="shared" si="7"/>
        <v>834.9</v>
      </c>
      <c r="AY42" s="107">
        <f t="shared" si="7"/>
        <v>820.7</v>
      </c>
      <c r="AZ42" s="107">
        <f t="shared" si="7"/>
        <v>736.2</v>
      </c>
      <c r="BA42" s="107">
        <f t="shared" si="7"/>
        <v>635.79999999999995</v>
      </c>
      <c r="BB42" s="107">
        <f t="shared" si="7"/>
        <v>649</v>
      </c>
      <c r="BC42" s="107">
        <f t="shared" si="7"/>
        <v>649</v>
      </c>
      <c r="BD42" s="107">
        <f t="shared" si="7"/>
        <v>649</v>
      </c>
      <c r="BE42" s="107">
        <f t="shared" si="7"/>
        <v>681.8</v>
      </c>
      <c r="BF42" s="107">
        <f t="shared" si="7"/>
        <v>689.8</v>
      </c>
      <c r="BG42" s="107">
        <f t="shared" si="7"/>
        <v>751.2</v>
      </c>
      <c r="BH42" s="107">
        <f t="shared" si="7"/>
        <v>787.8</v>
      </c>
      <c r="BI42" s="107">
        <f t="shared" si="7"/>
        <v>863.8</v>
      </c>
      <c r="BJ42" s="107">
        <f t="shared" si="7"/>
        <v>848.7</v>
      </c>
      <c r="BK42" s="107">
        <f t="shared" si="7"/>
        <v>1036.8</v>
      </c>
      <c r="BL42" s="107">
        <f t="shared" si="7"/>
        <v>1127.9000000000001</v>
      </c>
      <c r="BM42" s="107">
        <f t="shared" si="7"/>
        <v>1096.8</v>
      </c>
      <c r="BN42" s="107">
        <f t="shared" si="7"/>
        <v>1078.0999999999999</v>
      </c>
      <c r="BO42" s="107">
        <f t="shared" ref="BO42:CW42" si="8">SUM(BO37:BO41)</f>
        <v>975.9</v>
      </c>
      <c r="BP42" s="107">
        <f t="shared" si="8"/>
        <v>637.79999999999995</v>
      </c>
      <c r="BQ42" s="107">
        <f t="shared" si="8"/>
        <v>585</v>
      </c>
      <c r="BR42" s="107">
        <f t="shared" si="8"/>
        <v>1256.2</v>
      </c>
      <c r="BS42" s="107">
        <f t="shared" si="8"/>
        <v>996.9</v>
      </c>
      <c r="BT42" s="107">
        <f t="shared" si="8"/>
        <v>790</v>
      </c>
      <c r="BU42" s="107">
        <f t="shared" si="8"/>
        <v>790</v>
      </c>
      <c r="BV42" s="107">
        <f t="shared" si="8"/>
        <v>1080.8</v>
      </c>
      <c r="BW42" s="107">
        <f t="shared" si="8"/>
        <v>795</v>
      </c>
      <c r="BX42" s="107">
        <f t="shared" si="8"/>
        <v>858.2</v>
      </c>
      <c r="BY42" s="107">
        <f t="shared" si="8"/>
        <v>795</v>
      </c>
      <c r="BZ42" s="107">
        <f t="shared" si="8"/>
        <v>743</v>
      </c>
      <c r="CA42" s="107">
        <f t="shared" si="8"/>
        <v>743</v>
      </c>
      <c r="CB42" s="107">
        <f t="shared" si="8"/>
        <v>743</v>
      </c>
      <c r="CC42" s="107">
        <f t="shared" si="8"/>
        <v>743</v>
      </c>
      <c r="CD42" s="107">
        <f t="shared" si="8"/>
        <v>683.3</v>
      </c>
      <c r="CE42" s="107">
        <f t="shared" si="8"/>
        <v>683.3</v>
      </c>
      <c r="CF42" s="107">
        <f t="shared" si="8"/>
        <v>683.3</v>
      </c>
      <c r="CG42" s="107">
        <f t="shared" si="8"/>
        <v>683.3</v>
      </c>
      <c r="CH42" s="107">
        <f t="shared" si="8"/>
        <v>591.20000000000005</v>
      </c>
      <c r="CI42" s="107">
        <f t="shared" si="8"/>
        <v>591.20000000000005</v>
      </c>
      <c r="CJ42" s="107">
        <f t="shared" si="8"/>
        <v>591.20000000000005</v>
      </c>
      <c r="CK42" s="107">
        <f t="shared" si="8"/>
        <v>591.20000000000005</v>
      </c>
      <c r="CL42" s="107">
        <f t="shared" si="8"/>
        <v>770</v>
      </c>
      <c r="CM42" s="107">
        <f t="shared" si="8"/>
        <v>770</v>
      </c>
      <c r="CN42" s="107">
        <f t="shared" si="8"/>
        <v>770</v>
      </c>
      <c r="CO42" s="107">
        <f t="shared" si="8"/>
        <v>770</v>
      </c>
      <c r="CP42" s="107">
        <f t="shared" si="8"/>
        <v>488.5</v>
      </c>
      <c r="CQ42" s="107">
        <f t="shared" si="8"/>
        <v>488.5</v>
      </c>
      <c r="CR42" s="107">
        <f t="shared" si="8"/>
        <v>506.1</v>
      </c>
      <c r="CS42" s="107">
        <f t="shared" si="8"/>
        <v>549.1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16174.599999999999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108.5</v>
      </c>
      <c r="G47" s="120">
        <v>108.9</v>
      </c>
      <c r="H47" s="120">
        <v>122.5</v>
      </c>
      <c r="I47" s="120">
        <v>326.60000000000002</v>
      </c>
      <c r="J47" s="120">
        <v>198.4</v>
      </c>
      <c r="K47" s="120">
        <v>384.3</v>
      </c>
      <c r="L47" s="120">
        <v>462.9</v>
      </c>
      <c r="M47" s="120">
        <v>419.2</v>
      </c>
      <c r="N47" s="120">
        <v>439.7</v>
      </c>
      <c r="O47" s="120">
        <v>516.6</v>
      </c>
      <c r="P47" s="120">
        <v>552.1</v>
      </c>
      <c r="Q47" s="120">
        <v>482.6</v>
      </c>
      <c r="R47" s="120">
        <v>461.4</v>
      </c>
      <c r="S47" s="120">
        <v>340.6</v>
      </c>
      <c r="T47" s="120">
        <v>335.2</v>
      </c>
      <c r="U47" s="120">
        <v>471</v>
      </c>
      <c r="V47" s="120">
        <v>163.4</v>
      </c>
      <c r="W47" s="120">
        <v>207.1</v>
      </c>
      <c r="X47" s="120">
        <v>462.9</v>
      </c>
      <c r="Y47" s="120">
        <v>396.3</v>
      </c>
      <c r="Z47" s="120">
        <v>591.1</v>
      </c>
      <c r="AA47" s="120">
        <v>510.7</v>
      </c>
      <c r="AB47" s="120">
        <v>502.1</v>
      </c>
      <c r="AC47" s="120">
        <v>489.2</v>
      </c>
      <c r="AD47" s="120">
        <v>584.79999999999995</v>
      </c>
      <c r="AE47" s="120">
        <v>579.4</v>
      </c>
      <c r="AF47" s="120">
        <v>615.70000000000005</v>
      </c>
      <c r="AG47" s="120">
        <v>623.20000000000005</v>
      </c>
      <c r="AH47" s="120">
        <v>409.5</v>
      </c>
      <c r="AI47" s="120">
        <v>447.8</v>
      </c>
      <c r="AJ47" s="120">
        <v>571.79999999999995</v>
      </c>
      <c r="AK47" s="120">
        <v>633.29999999999995</v>
      </c>
      <c r="AL47" s="120"/>
      <c r="AM47" s="120">
        <v>38.1</v>
      </c>
      <c r="AN47" s="120">
        <v>218.3</v>
      </c>
      <c r="AO47" s="120">
        <v>402.9</v>
      </c>
      <c r="AP47" s="120"/>
      <c r="AQ47" s="120">
        <v>369.5</v>
      </c>
      <c r="AR47" s="120">
        <v>472.9</v>
      </c>
      <c r="AS47" s="120">
        <v>538.70000000000005</v>
      </c>
      <c r="AT47" s="120">
        <v>270.2</v>
      </c>
      <c r="AU47" s="120">
        <v>313.89999999999998</v>
      </c>
      <c r="AV47" s="120">
        <v>277.10000000000002</v>
      </c>
      <c r="AW47" s="120">
        <v>237.7</v>
      </c>
      <c r="AX47" s="120">
        <v>200.9</v>
      </c>
      <c r="AY47" s="120">
        <v>186.7</v>
      </c>
      <c r="AZ47" s="120">
        <v>102.2</v>
      </c>
      <c r="BA47" s="120">
        <v>1.8</v>
      </c>
      <c r="BB47" s="120"/>
      <c r="BC47" s="120"/>
      <c r="BD47" s="120"/>
      <c r="BE47" s="120">
        <v>32.799999999999997</v>
      </c>
      <c r="BF47" s="120">
        <v>31.8</v>
      </c>
      <c r="BG47" s="120">
        <v>93.2</v>
      </c>
      <c r="BH47" s="120">
        <v>129.80000000000001</v>
      </c>
      <c r="BI47" s="120">
        <v>205.8</v>
      </c>
      <c r="BJ47" s="120">
        <v>155.69999999999999</v>
      </c>
      <c r="BK47" s="120">
        <v>343.8</v>
      </c>
      <c r="BL47" s="120">
        <v>434.9</v>
      </c>
      <c r="BM47" s="120">
        <v>403.8</v>
      </c>
      <c r="BN47" s="120">
        <v>493.1</v>
      </c>
      <c r="BO47" s="120">
        <v>390.9</v>
      </c>
      <c r="BP47" s="120">
        <v>52.8</v>
      </c>
      <c r="BQ47" s="120"/>
      <c r="BR47" s="120">
        <v>466.2</v>
      </c>
      <c r="BS47" s="120">
        <v>206.9</v>
      </c>
      <c r="BT47" s="120"/>
      <c r="BU47" s="120"/>
      <c r="BV47" s="120">
        <v>285.8</v>
      </c>
      <c r="BW47" s="120"/>
      <c r="BX47" s="120">
        <v>63.2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>
        <v>17.600000000000001</v>
      </c>
      <c r="CS47" s="120">
        <v>60.6</v>
      </c>
      <c r="CT47" s="122"/>
      <c r="CU47" s="122"/>
      <c r="CV47" s="122"/>
      <c r="CW47" s="121"/>
      <c r="CX47" s="97">
        <f t="array" ref="CX47">SUMPRODUCT(B47:CW47*0.25)</f>
        <v>5254.5999999999995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18.8</v>
      </c>
      <c r="W49" s="120">
        <v>18.8</v>
      </c>
      <c r="X49" s="120">
        <v>18.8</v>
      </c>
      <c r="Y49" s="120">
        <v>18.8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18.2</v>
      </c>
      <c r="AQ49" s="120">
        <v>18.2</v>
      </c>
      <c r="AR49" s="120">
        <v>18.2</v>
      </c>
      <c r="AS49" s="120">
        <v>18.2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422.3</v>
      </c>
      <c r="CE49" s="120">
        <v>422.3</v>
      </c>
      <c r="CF49" s="120">
        <v>422.3</v>
      </c>
      <c r="CG49" s="120">
        <v>422.3</v>
      </c>
      <c r="CH49" s="120">
        <v>273.2</v>
      </c>
      <c r="CI49" s="120">
        <v>273.2</v>
      </c>
      <c r="CJ49" s="120">
        <v>273.2</v>
      </c>
      <c r="CK49" s="120">
        <v>273.2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297.5</v>
      </c>
      <c r="CQ49" s="120">
        <v>297.5</v>
      </c>
      <c r="CR49" s="120">
        <v>297.5</v>
      </c>
      <c r="CS49" s="120">
        <v>297.5</v>
      </c>
      <c r="CT49" s="122"/>
      <c r="CU49" s="122"/>
      <c r="CV49" s="122"/>
      <c r="CW49" s="121"/>
      <c r="CX49" s="97">
        <f t="array" ref="CX49">SUMPRODUCT(B49:CW49*0.25)</f>
        <v>6030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108.5</v>
      </c>
      <c r="G51" s="107">
        <f t="shared" si="9"/>
        <v>108.9</v>
      </c>
      <c r="H51" s="107">
        <f t="shared" si="9"/>
        <v>122.5</v>
      </c>
      <c r="I51" s="107">
        <f t="shared" si="9"/>
        <v>326.60000000000002</v>
      </c>
      <c r="J51" s="107">
        <f t="shared" si="9"/>
        <v>198.4</v>
      </c>
      <c r="K51" s="107">
        <f t="shared" si="9"/>
        <v>384.3</v>
      </c>
      <c r="L51" s="107">
        <f t="shared" si="9"/>
        <v>462.9</v>
      </c>
      <c r="M51" s="107">
        <f t="shared" si="9"/>
        <v>419.2</v>
      </c>
      <c r="N51" s="107">
        <f t="shared" si="9"/>
        <v>439.7</v>
      </c>
      <c r="O51" s="107">
        <f t="shared" si="9"/>
        <v>516.6</v>
      </c>
      <c r="P51" s="107">
        <f t="shared" si="9"/>
        <v>552.1</v>
      </c>
      <c r="Q51" s="107">
        <f t="shared" si="9"/>
        <v>482.6</v>
      </c>
      <c r="R51" s="107">
        <f t="shared" si="9"/>
        <v>461.4</v>
      </c>
      <c r="S51" s="107">
        <f t="shared" si="9"/>
        <v>340.6</v>
      </c>
      <c r="T51" s="107">
        <f t="shared" si="9"/>
        <v>335.2</v>
      </c>
      <c r="U51" s="107">
        <f t="shared" si="9"/>
        <v>471</v>
      </c>
      <c r="V51" s="107">
        <f t="shared" si="9"/>
        <v>182.20000000000002</v>
      </c>
      <c r="W51" s="107">
        <f t="shared" si="9"/>
        <v>225.9</v>
      </c>
      <c r="X51" s="107">
        <f t="shared" si="9"/>
        <v>481.7</v>
      </c>
      <c r="Y51" s="107">
        <f t="shared" si="9"/>
        <v>415.1</v>
      </c>
      <c r="Z51" s="107">
        <f t="shared" si="9"/>
        <v>591.1</v>
      </c>
      <c r="AA51" s="107">
        <f t="shared" si="9"/>
        <v>510.7</v>
      </c>
      <c r="AB51" s="107">
        <f t="shared" si="9"/>
        <v>502.1</v>
      </c>
      <c r="AC51" s="107">
        <f t="shared" si="9"/>
        <v>489.2</v>
      </c>
      <c r="AD51" s="107">
        <f t="shared" si="9"/>
        <v>584.79999999999995</v>
      </c>
      <c r="AE51" s="107">
        <f t="shared" si="9"/>
        <v>579.4</v>
      </c>
      <c r="AF51" s="107">
        <f t="shared" si="9"/>
        <v>615.70000000000005</v>
      </c>
      <c r="AG51" s="107">
        <f t="shared" si="9"/>
        <v>623.20000000000005</v>
      </c>
      <c r="AH51" s="107">
        <f t="shared" si="9"/>
        <v>409.5</v>
      </c>
      <c r="AI51" s="107">
        <f t="shared" si="9"/>
        <v>447.8</v>
      </c>
      <c r="AJ51" s="107">
        <f t="shared" si="9"/>
        <v>571.79999999999995</v>
      </c>
      <c r="AK51" s="107">
        <f t="shared" si="9"/>
        <v>633.29999999999995</v>
      </c>
      <c r="AL51" s="107">
        <f t="shared" si="9"/>
        <v>0</v>
      </c>
      <c r="AM51" s="107">
        <f t="shared" si="9"/>
        <v>38.1</v>
      </c>
      <c r="AN51" s="107">
        <f t="shared" si="9"/>
        <v>218.3</v>
      </c>
      <c r="AO51" s="107">
        <f t="shared" si="9"/>
        <v>402.9</v>
      </c>
      <c r="AP51" s="107">
        <f t="shared" si="9"/>
        <v>18.2</v>
      </c>
      <c r="AQ51" s="107">
        <f t="shared" si="9"/>
        <v>387.7</v>
      </c>
      <c r="AR51" s="107">
        <f t="shared" si="9"/>
        <v>491.09999999999997</v>
      </c>
      <c r="AS51" s="107">
        <f t="shared" si="9"/>
        <v>556.90000000000009</v>
      </c>
      <c r="AT51" s="107">
        <f t="shared" si="9"/>
        <v>770.2</v>
      </c>
      <c r="AU51" s="107">
        <f t="shared" si="9"/>
        <v>813.9</v>
      </c>
      <c r="AV51" s="107">
        <f t="shared" si="9"/>
        <v>777.1</v>
      </c>
      <c r="AW51" s="107">
        <f t="shared" si="9"/>
        <v>737.7</v>
      </c>
      <c r="AX51" s="107">
        <f t="shared" si="9"/>
        <v>700.9</v>
      </c>
      <c r="AY51" s="107">
        <f t="shared" si="9"/>
        <v>686.7</v>
      </c>
      <c r="AZ51" s="107">
        <f t="shared" si="9"/>
        <v>602.20000000000005</v>
      </c>
      <c r="BA51" s="107">
        <f t="shared" si="9"/>
        <v>501.8</v>
      </c>
      <c r="BB51" s="107">
        <f t="shared" si="9"/>
        <v>500</v>
      </c>
      <c r="BC51" s="107">
        <f t="shared" si="9"/>
        <v>500</v>
      </c>
      <c r="BD51" s="107">
        <f t="shared" si="9"/>
        <v>500</v>
      </c>
      <c r="BE51" s="107">
        <f t="shared" si="9"/>
        <v>532.79999999999995</v>
      </c>
      <c r="BF51" s="107">
        <f t="shared" si="9"/>
        <v>531.79999999999995</v>
      </c>
      <c r="BG51" s="107">
        <f t="shared" si="9"/>
        <v>593.20000000000005</v>
      </c>
      <c r="BH51" s="107">
        <f t="shared" si="9"/>
        <v>629.79999999999995</v>
      </c>
      <c r="BI51" s="107">
        <f t="shared" si="9"/>
        <v>705.8</v>
      </c>
      <c r="BJ51" s="107">
        <f t="shared" si="9"/>
        <v>655.7</v>
      </c>
      <c r="BK51" s="107">
        <f t="shared" si="9"/>
        <v>843.8</v>
      </c>
      <c r="BL51" s="107">
        <f t="shared" si="9"/>
        <v>934.9</v>
      </c>
      <c r="BM51" s="107">
        <f t="shared" si="9"/>
        <v>903.8</v>
      </c>
      <c r="BN51" s="107">
        <f t="shared" si="9"/>
        <v>993.1</v>
      </c>
      <c r="BO51" s="107">
        <f t="shared" ref="BO51:CW51" si="10">SUM(BO45:BO50)</f>
        <v>890.9</v>
      </c>
      <c r="BP51" s="107">
        <f t="shared" si="10"/>
        <v>552.79999999999995</v>
      </c>
      <c r="BQ51" s="107">
        <f t="shared" si="10"/>
        <v>500</v>
      </c>
      <c r="BR51" s="107">
        <f t="shared" si="10"/>
        <v>966.2</v>
      </c>
      <c r="BS51" s="107">
        <f t="shared" si="10"/>
        <v>706.9</v>
      </c>
      <c r="BT51" s="107">
        <f t="shared" si="10"/>
        <v>500</v>
      </c>
      <c r="BU51" s="107">
        <f t="shared" si="10"/>
        <v>500</v>
      </c>
      <c r="BV51" s="107">
        <f t="shared" si="10"/>
        <v>785.8</v>
      </c>
      <c r="BW51" s="107">
        <f t="shared" si="10"/>
        <v>500</v>
      </c>
      <c r="BX51" s="107">
        <f t="shared" si="10"/>
        <v>563.20000000000005</v>
      </c>
      <c r="BY51" s="107">
        <f t="shared" si="10"/>
        <v>500</v>
      </c>
      <c r="BZ51" s="107">
        <f t="shared" si="10"/>
        <v>500</v>
      </c>
      <c r="CA51" s="107">
        <f t="shared" si="10"/>
        <v>500</v>
      </c>
      <c r="CB51" s="107">
        <f t="shared" si="10"/>
        <v>500</v>
      </c>
      <c r="CC51" s="107">
        <f t="shared" si="10"/>
        <v>500</v>
      </c>
      <c r="CD51" s="107">
        <f t="shared" si="10"/>
        <v>422.3</v>
      </c>
      <c r="CE51" s="107">
        <f t="shared" si="10"/>
        <v>422.3</v>
      </c>
      <c r="CF51" s="107">
        <f t="shared" si="10"/>
        <v>422.3</v>
      </c>
      <c r="CG51" s="107">
        <f t="shared" si="10"/>
        <v>422.3</v>
      </c>
      <c r="CH51" s="107">
        <f t="shared" si="10"/>
        <v>273.2</v>
      </c>
      <c r="CI51" s="107">
        <f t="shared" si="10"/>
        <v>273.2</v>
      </c>
      <c r="CJ51" s="107">
        <f t="shared" si="10"/>
        <v>273.2</v>
      </c>
      <c r="CK51" s="107">
        <f t="shared" si="10"/>
        <v>273.2</v>
      </c>
      <c r="CL51" s="107">
        <f t="shared" si="10"/>
        <v>500</v>
      </c>
      <c r="CM51" s="107">
        <f t="shared" si="10"/>
        <v>500</v>
      </c>
      <c r="CN51" s="107">
        <f t="shared" si="10"/>
        <v>500</v>
      </c>
      <c r="CO51" s="107">
        <f t="shared" si="10"/>
        <v>500</v>
      </c>
      <c r="CP51" s="107">
        <f t="shared" si="10"/>
        <v>297.5</v>
      </c>
      <c r="CQ51" s="107">
        <f t="shared" si="10"/>
        <v>297.5</v>
      </c>
      <c r="CR51" s="107">
        <f t="shared" si="10"/>
        <v>315.10000000000002</v>
      </c>
      <c r="CS51" s="107">
        <f t="shared" si="10"/>
        <v>358.1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11284.599999999999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6142.76</v>
      </c>
      <c r="C54" s="107">
        <f t="shared" ref="C54:BN54" si="13">C18+C28+C42</f>
        <v>5734.4349999999995</v>
      </c>
      <c r="D54" s="107">
        <f t="shared" si="13"/>
        <v>5518.04</v>
      </c>
      <c r="E54" s="107">
        <f t="shared" si="13"/>
        <v>5414.1610000000001</v>
      </c>
      <c r="F54" s="107">
        <f t="shared" si="13"/>
        <v>5525.7219999999998</v>
      </c>
      <c r="G54" s="107">
        <f t="shared" si="13"/>
        <v>5510.1139999999996</v>
      </c>
      <c r="H54" s="107">
        <f t="shared" si="13"/>
        <v>5480.9750000000004</v>
      </c>
      <c r="I54" s="107">
        <f t="shared" si="13"/>
        <v>5452.5650000000005</v>
      </c>
      <c r="J54" s="107">
        <f t="shared" si="13"/>
        <v>5484.4740000000002</v>
      </c>
      <c r="K54" s="107">
        <f t="shared" si="13"/>
        <v>5470.25</v>
      </c>
      <c r="L54" s="107">
        <f t="shared" si="13"/>
        <v>5439.3389999999999</v>
      </c>
      <c r="M54" s="107">
        <f t="shared" si="13"/>
        <v>5429.4649999999992</v>
      </c>
      <c r="N54" s="107">
        <f t="shared" si="13"/>
        <v>5447.1529999999993</v>
      </c>
      <c r="O54" s="107">
        <f t="shared" si="13"/>
        <v>5458.1060000000007</v>
      </c>
      <c r="P54" s="107">
        <f t="shared" si="13"/>
        <v>5469.7480000000014</v>
      </c>
      <c r="Q54" s="107">
        <f t="shared" si="13"/>
        <v>5469.4700000000012</v>
      </c>
      <c r="R54" s="107">
        <f t="shared" si="13"/>
        <v>5486.2659999999996</v>
      </c>
      <c r="S54" s="107">
        <f t="shared" si="13"/>
        <v>5516.0650000000005</v>
      </c>
      <c r="T54" s="107">
        <f t="shared" si="13"/>
        <v>5564.2449999999999</v>
      </c>
      <c r="U54" s="107">
        <f t="shared" si="13"/>
        <v>5638.6589999999997</v>
      </c>
      <c r="V54" s="107">
        <f t="shared" si="13"/>
        <v>5332.9229999999998</v>
      </c>
      <c r="W54" s="107">
        <f t="shared" si="13"/>
        <v>5449.4459999999999</v>
      </c>
      <c r="X54" s="107">
        <f t="shared" si="13"/>
        <v>5615.7719999999999</v>
      </c>
      <c r="Y54" s="107">
        <f t="shared" si="13"/>
        <v>5758.7970000000005</v>
      </c>
      <c r="Z54" s="107">
        <f t="shared" si="13"/>
        <v>6127.4930000000004</v>
      </c>
      <c r="AA54" s="107">
        <f t="shared" si="13"/>
        <v>6272.6710000000003</v>
      </c>
      <c r="AB54" s="107">
        <f t="shared" si="13"/>
        <v>6454.6170000000011</v>
      </c>
      <c r="AC54" s="107">
        <f t="shared" si="13"/>
        <v>6619.3419999999996</v>
      </c>
      <c r="AD54" s="107">
        <f t="shared" si="13"/>
        <v>7024.6150000000007</v>
      </c>
      <c r="AE54" s="107">
        <f t="shared" si="13"/>
        <v>7191.0079999999998</v>
      </c>
      <c r="AF54" s="107">
        <f t="shared" si="13"/>
        <v>7338.09</v>
      </c>
      <c r="AG54" s="107">
        <f t="shared" si="13"/>
        <v>7439.1670000000004</v>
      </c>
      <c r="AH54" s="107">
        <f t="shared" si="13"/>
        <v>7584.5069999999996</v>
      </c>
      <c r="AI54" s="107">
        <f t="shared" si="13"/>
        <v>7640.9560000000001</v>
      </c>
      <c r="AJ54" s="107">
        <f t="shared" si="13"/>
        <v>7673.179000000001</v>
      </c>
      <c r="AK54" s="107">
        <f t="shared" si="13"/>
        <v>7693.2349999999997</v>
      </c>
      <c r="AL54" s="107">
        <f t="shared" si="13"/>
        <v>7696.7190000000001</v>
      </c>
      <c r="AM54" s="107">
        <f t="shared" si="13"/>
        <v>7388.5160000000005</v>
      </c>
      <c r="AN54" s="107">
        <f t="shared" si="13"/>
        <v>7393.4430000000002</v>
      </c>
      <c r="AO54" s="107">
        <f t="shared" si="13"/>
        <v>7377.2329999999993</v>
      </c>
      <c r="AP54" s="107">
        <f t="shared" si="13"/>
        <v>7318.8550000000005</v>
      </c>
      <c r="AQ54" s="107">
        <f t="shared" si="13"/>
        <v>7277.6949999999988</v>
      </c>
      <c r="AR54" s="107">
        <f t="shared" si="13"/>
        <v>7400.8460000000005</v>
      </c>
      <c r="AS54" s="107">
        <f t="shared" si="13"/>
        <v>7382.8690000000006</v>
      </c>
      <c r="AT54" s="107">
        <f t="shared" si="13"/>
        <v>7280.4529999999995</v>
      </c>
      <c r="AU54" s="107">
        <f t="shared" si="13"/>
        <v>7415.6959999999999</v>
      </c>
      <c r="AV54" s="107">
        <f t="shared" si="13"/>
        <v>7430.4220000000005</v>
      </c>
      <c r="AW54" s="107">
        <f t="shared" si="13"/>
        <v>7440.5219999999999</v>
      </c>
      <c r="AX54" s="107">
        <f t="shared" si="13"/>
        <v>7339.0499999999993</v>
      </c>
      <c r="AY54" s="107">
        <f t="shared" si="13"/>
        <v>7363.7089999999989</v>
      </c>
      <c r="AZ54" s="107">
        <f t="shared" si="13"/>
        <v>7288.7669999999998</v>
      </c>
      <c r="BA54" s="107">
        <f t="shared" si="13"/>
        <v>7173.5730000000003</v>
      </c>
      <c r="BB54" s="107">
        <f t="shared" si="13"/>
        <v>7162.2619999999997</v>
      </c>
      <c r="BC54" s="107">
        <f t="shared" si="13"/>
        <v>7124.3629999999994</v>
      </c>
      <c r="BD54" s="107">
        <f t="shared" si="13"/>
        <v>7074.4689999999991</v>
      </c>
      <c r="BE54" s="107">
        <f t="shared" si="13"/>
        <v>7033.1779999999999</v>
      </c>
      <c r="BF54" s="107">
        <f t="shared" si="13"/>
        <v>6964.9979999999996</v>
      </c>
      <c r="BG54" s="107">
        <f t="shared" si="13"/>
        <v>6921.6819999999998</v>
      </c>
      <c r="BH54" s="107">
        <f t="shared" si="13"/>
        <v>6812.3349999999991</v>
      </c>
      <c r="BI54" s="107">
        <f t="shared" si="13"/>
        <v>6762.7109999999993</v>
      </c>
      <c r="BJ54" s="107">
        <f t="shared" si="13"/>
        <v>6721.8890000000001</v>
      </c>
      <c r="BK54" s="107">
        <f t="shared" si="13"/>
        <v>6770.6019999999999</v>
      </c>
      <c r="BL54" s="107">
        <f t="shared" si="13"/>
        <v>6758.0540000000001</v>
      </c>
      <c r="BM54" s="107">
        <f t="shared" si="13"/>
        <v>6742.0280000000002</v>
      </c>
      <c r="BN54" s="107">
        <f t="shared" si="13"/>
        <v>6853.5149999999994</v>
      </c>
      <c r="BO54" s="107">
        <f t="shared" ref="BO54:CX54" si="14">BO18+BO28+BO42</f>
        <v>6721.9079999999994</v>
      </c>
      <c r="BP54" s="107">
        <f t="shared" si="14"/>
        <v>6747.326</v>
      </c>
      <c r="BQ54" s="107">
        <f t="shared" si="14"/>
        <v>6947.2710000000006</v>
      </c>
      <c r="BR54" s="107">
        <f t="shared" si="14"/>
        <v>6857.8319999999994</v>
      </c>
      <c r="BS54" s="107">
        <f t="shared" si="14"/>
        <v>6960.2240000000002</v>
      </c>
      <c r="BT54" s="107">
        <f t="shared" si="14"/>
        <v>7042.7720000000008</v>
      </c>
      <c r="BU54" s="107">
        <f t="shared" si="14"/>
        <v>7081.0399999999991</v>
      </c>
      <c r="BV54" s="107">
        <f t="shared" si="14"/>
        <v>7050.893</v>
      </c>
      <c r="BW54" s="107">
        <f t="shared" si="14"/>
        <v>7046.8580000000002</v>
      </c>
      <c r="BX54" s="107">
        <f t="shared" si="14"/>
        <v>7182.3380000000006</v>
      </c>
      <c r="BY54" s="107">
        <f t="shared" si="14"/>
        <v>7224.8680000000004</v>
      </c>
      <c r="BZ54" s="107">
        <f t="shared" si="14"/>
        <v>7385.3740000000007</v>
      </c>
      <c r="CA54" s="107">
        <f t="shared" si="14"/>
        <v>7551.7960000000003</v>
      </c>
      <c r="CB54" s="107">
        <f t="shared" si="14"/>
        <v>7546.9710000000005</v>
      </c>
      <c r="CC54" s="107">
        <f t="shared" si="14"/>
        <v>7560.7900000000009</v>
      </c>
      <c r="CD54" s="107">
        <f t="shared" si="14"/>
        <v>7484.295000000001</v>
      </c>
      <c r="CE54" s="107">
        <f t="shared" si="14"/>
        <v>7370.8120000000008</v>
      </c>
      <c r="CF54" s="107">
        <f t="shared" si="14"/>
        <v>7363.7730000000001</v>
      </c>
      <c r="CG54" s="107">
        <f t="shared" si="14"/>
        <v>7225.33</v>
      </c>
      <c r="CH54" s="107">
        <f t="shared" si="14"/>
        <v>6888.6639999999998</v>
      </c>
      <c r="CI54" s="107">
        <f t="shared" si="14"/>
        <v>6807.2690000000002</v>
      </c>
      <c r="CJ54" s="107">
        <f t="shared" si="14"/>
        <v>6666.76</v>
      </c>
      <c r="CK54" s="107">
        <f t="shared" si="14"/>
        <v>6515.2500000000009</v>
      </c>
      <c r="CL54" s="107">
        <f t="shared" si="14"/>
        <v>6581.3600000000006</v>
      </c>
      <c r="CM54" s="107">
        <f t="shared" si="14"/>
        <v>6386.5619999999999</v>
      </c>
      <c r="CN54" s="107">
        <f t="shared" si="14"/>
        <v>6311.652</v>
      </c>
      <c r="CO54" s="107">
        <f t="shared" si="14"/>
        <v>6047.402</v>
      </c>
      <c r="CP54" s="107">
        <f t="shared" si="14"/>
        <v>6038.1180000000004</v>
      </c>
      <c r="CQ54" s="107">
        <f t="shared" si="14"/>
        <v>5915.29</v>
      </c>
      <c r="CR54" s="107">
        <f t="shared" si="14"/>
        <v>5553.0830000000005</v>
      </c>
      <c r="CS54" s="107">
        <f t="shared" si="14"/>
        <v>5440.8870000000006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159260.76299999995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6142.7650000000003</v>
      </c>
      <c r="C5" s="25">
        <v>5734.4470000000001</v>
      </c>
      <c r="D5" s="25">
        <v>5518.0720000000001</v>
      </c>
      <c r="E5" s="25">
        <v>5414.1679999999997</v>
      </c>
      <c r="F5" s="25">
        <v>5525.7669999999998</v>
      </c>
      <c r="G5" s="25">
        <v>5510.174</v>
      </c>
      <c r="H5" s="25">
        <v>5480.9989999999998</v>
      </c>
      <c r="I5" s="25">
        <v>5452.54</v>
      </c>
      <c r="J5" s="25">
        <v>5484.4380000000001</v>
      </c>
      <c r="K5" s="25">
        <v>5470.2719999999999</v>
      </c>
      <c r="L5" s="25">
        <v>5439.3</v>
      </c>
      <c r="M5" s="25">
        <v>5429.4530000000004</v>
      </c>
      <c r="N5" s="25">
        <v>5447.1390000000001</v>
      </c>
      <c r="O5" s="25">
        <v>5458.0829999999996</v>
      </c>
      <c r="P5" s="25">
        <v>5469.7629999999999</v>
      </c>
      <c r="Q5" s="25">
        <v>5469.4859999999999</v>
      </c>
      <c r="R5" s="25">
        <v>5486.2520000000004</v>
      </c>
      <c r="S5" s="25">
        <v>5516.1139999999996</v>
      </c>
      <c r="T5" s="25">
        <v>5564.2160000000003</v>
      </c>
      <c r="U5" s="25">
        <v>5638.6629999999996</v>
      </c>
      <c r="V5" s="25">
        <v>5332.9070000000002</v>
      </c>
      <c r="W5" s="25">
        <v>5449.5039999999999</v>
      </c>
      <c r="X5" s="25">
        <v>5615.8410000000003</v>
      </c>
      <c r="Y5" s="25">
        <v>5758.7879999999996</v>
      </c>
      <c r="Z5" s="25">
        <v>6127.4989999999998</v>
      </c>
      <c r="AA5" s="25">
        <v>6272.585</v>
      </c>
      <c r="AB5" s="25">
        <v>6454.57</v>
      </c>
      <c r="AC5" s="25">
        <v>6619.2629999999999</v>
      </c>
      <c r="AD5" s="25">
        <v>7024.6229999999996</v>
      </c>
      <c r="AE5" s="25">
        <v>7190.9589999999998</v>
      </c>
      <c r="AF5" s="25">
        <v>7338.0839999999998</v>
      </c>
      <c r="AG5" s="25">
        <v>7439.2039999999997</v>
      </c>
      <c r="AH5" s="25">
        <v>7584.4970000000003</v>
      </c>
      <c r="AI5" s="25">
        <v>7640.9359999999997</v>
      </c>
      <c r="AJ5" s="25">
        <v>7673.1949999999997</v>
      </c>
      <c r="AK5" s="25">
        <v>7693.2129999999997</v>
      </c>
      <c r="AL5" s="25">
        <v>7696.6840000000002</v>
      </c>
      <c r="AM5" s="25">
        <v>7388.4669999999996</v>
      </c>
      <c r="AN5" s="25">
        <v>7393.4740000000002</v>
      </c>
      <c r="AO5" s="25">
        <v>7377.23</v>
      </c>
      <c r="AP5" s="25">
        <v>7318.8729999999996</v>
      </c>
      <c r="AQ5" s="25">
        <v>7277.7160000000003</v>
      </c>
      <c r="AR5" s="25">
        <v>7400.8320000000003</v>
      </c>
      <c r="AS5" s="25">
        <v>7382.8919999999998</v>
      </c>
      <c r="AT5" s="25">
        <v>7280.4740000000002</v>
      </c>
      <c r="AU5" s="25">
        <v>7415.7160000000003</v>
      </c>
      <c r="AV5" s="25">
        <v>7430.4369999999999</v>
      </c>
      <c r="AW5" s="25">
        <v>7440.5290000000005</v>
      </c>
      <c r="AX5" s="25">
        <v>7339.09</v>
      </c>
      <c r="AY5" s="25">
        <v>7363.74</v>
      </c>
      <c r="AZ5" s="25">
        <v>7288.7910000000002</v>
      </c>
      <c r="BA5" s="25">
        <v>7173.6</v>
      </c>
      <c r="BB5" s="25">
        <v>7162.2719999999999</v>
      </c>
      <c r="BC5" s="25">
        <v>7124.3680000000004</v>
      </c>
      <c r="BD5" s="25">
        <v>7074.4350000000004</v>
      </c>
      <c r="BE5" s="25">
        <v>7033.2160000000003</v>
      </c>
      <c r="BF5" s="25">
        <v>6965.0079999999998</v>
      </c>
      <c r="BG5" s="25">
        <v>6921.7049999999999</v>
      </c>
      <c r="BH5" s="25">
        <v>6812.3280000000004</v>
      </c>
      <c r="BI5" s="25">
        <v>6762.67</v>
      </c>
      <c r="BJ5" s="25">
        <v>6721.9170000000004</v>
      </c>
      <c r="BK5" s="25">
        <v>6770.5839999999998</v>
      </c>
      <c r="BL5" s="25">
        <v>6758.0050000000001</v>
      </c>
      <c r="BM5" s="25">
        <v>6741.9790000000003</v>
      </c>
      <c r="BN5" s="25">
        <v>6853.5510000000004</v>
      </c>
      <c r="BO5" s="25">
        <v>6721.9059999999999</v>
      </c>
      <c r="BP5" s="25">
        <v>6747.3549999999996</v>
      </c>
      <c r="BQ5" s="25">
        <v>6947.3010000000004</v>
      </c>
      <c r="BR5" s="25">
        <v>6857.8149999999996</v>
      </c>
      <c r="BS5" s="25">
        <v>6960.2449999999999</v>
      </c>
      <c r="BT5" s="25">
        <v>7042.7839999999997</v>
      </c>
      <c r="BU5" s="25">
        <v>7080.9949999999999</v>
      </c>
      <c r="BV5" s="25">
        <v>7050.9030000000002</v>
      </c>
      <c r="BW5" s="25">
        <v>7046.8490000000002</v>
      </c>
      <c r="BX5" s="25">
        <v>7182.3429999999998</v>
      </c>
      <c r="BY5" s="25">
        <v>7224.866</v>
      </c>
      <c r="BZ5" s="25">
        <v>7385.3720000000003</v>
      </c>
      <c r="CA5" s="25">
        <v>7551.8270000000002</v>
      </c>
      <c r="CB5" s="25">
        <v>7546.9920000000002</v>
      </c>
      <c r="CC5" s="25">
        <v>7560.808</v>
      </c>
      <c r="CD5" s="25">
        <v>7484.2709999999997</v>
      </c>
      <c r="CE5" s="25">
        <v>7370.8059999999996</v>
      </c>
      <c r="CF5" s="25">
        <v>7363.8220000000001</v>
      </c>
      <c r="CG5" s="25">
        <v>7225.3950000000004</v>
      </c>
      <c r="CH5" s="25">
        <v>6888.7049999999999</v>
      </c>
      <c r="CI5" s="25">
        <v>6807.241</v>
      </c>
      <c r="CJ5" s="25">
        <v>6666.7950000000001</v>
      </c>
      <c r="CK5" s="25">
        <v>6515.223</v>
      </c>
      <c r="CL5" s="25">
        <v>6581.3729999999996</v>
      </c>
      <c r="CM5" s="25">
        <v>6386.527</v>
      </c>
      <c r="CN5" s="25">
        <v>6311.6719999999996</v>
      </c>
      <c r="CO5" s="25">
        <v>6047.424</v>
      </c>
      <c r="CP5" s="25">
        <v>6038.067</v>
      </c>
      <c r="CQ5" s="25">
        <v>5915.2830000000004</v>
      </c>
      <c r="CR5" s="25">
        <v>5553.02</v>
      </c>
      <c r="CS5" s="25">
        <v>5440.902</v>
      </c>
      <c r="CT5" s="26"/>
      <c r="CU5" s="26"/>
      <c r="CV5" s="26"/>
      <c r="CW5" s="27"/>
      <c r="CX5" s="28">
        <f t="array" ref="CX5">SUMPRODUCT(B5:CW5*0.25)</f>
        <v>159260.81224999999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147.38999999999999</v>
      </c>
      <c r="C8" s="37">
        <v>136.52000000000001</v>
      </c>
      <c r="D8" s="37">
        <v>130.38</v>
      </c>
      <c r="E8" s="37">
        <v>125.71</v>
      </c>
      <c r="F8" s="37">
        <v>124.53</v>
      </c>
      <c r="G8" s="37">
        <v>124.1</v>
      </c>
      <c r="H8" s="37">
        <v>124.41</v>
      </c>
      <c r="I8" s="37">
        <v>117.45</v>
      </c>
      <c r="J8" s="37">
        <v>127.53</v>
      </c>
      <c r="K8" s="37">
        <v>120</v>
      </c>
      <c r="L8" s="37">
        <v>115.61</v>
      </c>
      <c r="M8" s="37">
        <v>119.1</v>
      </c>
      <c r="N8" s="37">
        <v>119.28</v>
      </c>
      <c r="O8" s="37">
        <v>117.16</v>
      </c>
      <c r="P8" s="37">
        <v>116.99</v>
      </c>
      <c r="Q8" s="37">
        <v>121.03</v>
      </c>
      <c r="R8" s="37">
        <v>122.45</v>
      </c>
      <c r="S8" s="37">
        <v>123.32</v>
      </c>
      <c r="T8" s="37">
        <v>121.48</v>
      </c>
      <c r="U8" s="37">
        <v>120.15</v>
      </c>
      <c r="V8" s="37">
        <v>123.77</v>
      </c>
      <c r="W8" s="37">
        <v>128.9</v>
      </c>
      <c r="X8" s="37">
        <v>125.21</v>
      </c>
      <c r="Y8" s="37">
        <v>135.93</v>
      </c>
      <c r="Z8" s="37">
        <v>144.06</v>
      </c>
      <c r="AA8" s="37">
        <v>146.66999999999999</v>
      </c>
      <c r="AB8" s="37">
        <v>155.24</v>
      </c>
      <c r="AC8" s="37">
        <v>145.28</v>
      </c>
      <c r="AD8" s="37">
        <v>183.54</v>
      </c>
      <c r="AE8" s="37">
        <v>169.56</v>
      </c>
      <c r="AF8" s="37">
        <v>143.25</v>
      </c>
      <c r="AG8" s="37">
        <v>129.80000000000001</v>
      </c>
      <c r="AH8" s="37">
        <v>156.58000000000001</v>
      </c>
      <c r="AI8" s="37">
        <v>135.59</v>
      </c>
      <c r="AJ8" s="37">
        <v>128.15</v>
      </c>
      <c r="AK8" s="37">
        <v>118.17</v>
      </c>
      <c r="AL8" s="37">
        <v>145.1</v>
      </c>
      <c r="AM8" s="37">
        <v>127.04</v>
      </c>
      <c r="AN8" s="37">
        <v>126.3</v>
      </c>
      <c r="AO8" s="37">
        <v>121.88</v>
      </c>
      <c r="AP8" s="37">
        <v>126.78</v>
      </c>
      <c r="AQ8" s="37">
        <v>115</v>
      </c>
      <c r="AR8" s="37">
        <v>89.5</v>
      </c>
      <c r="AS8" s="37">
        <v>88.55</v>
      </c>
      <c r="AT8" s="37">
        <v>151.22</v>
      </c>
      <c r="AU8" s="37">
        <v>104.06</v>
      </c>
      <c r="AV8" s="37">
        <v>104.06</v>
      </c>
      <c r="AW8" s="37">
        <v>72.150000000000006</v>
      </c>
      <c r="AX8" s="37">
        <v>104.05</v>
      </c>
      <c r="AY8" s="37">
        <v>65.900000000000006</v>
      </c>
      <c r="AZ8" s="37">
        <v>104.06</v>
      </c>
      <c r="BA8" s="37">
        <v>109.24</v>
      </c>
      <c r="BB8" s="37">
        <v>104.05</v>
      </c>
      <c r="BC8" s="37">
        <v>104.06</v>
      </c>
      <c r="BD8" s="37">
        <v>100.96</v>
      </c>
      <c r="BE8" s="37">
        <v>78.5</v>
      </c>
      <c r="BF8" s="37">
        <v>65.84</v>
      </c>
      <c r="BG8" s="37">
        <v>71.680000000000007</v>
      </c>
      <c r="BH8" s="37">
        <v>104.05</v>
      </c>
      <c r="BI8" s="37">
        <v>133.04</v>
      </c>
      <c r="BJ8" s="37">
        <v>104.06</v>
      </c>
      <c r="BK8" s="37">
        <v>65.849999999999994</v>
      </c>
      <c r="BL8" s="37">
        <v>76.790000000000006</v>
      </c>
      <c r="BM8" s="37">
        <v>120.77</v>
      </c>
      <c r="BN8" s="37">
        <v>22.09</v>
      </c>
      <c r="BO8" s="37">
        <v>115</v>
      </c>
      <c r="BP8" s="37">
        <v>122.85</v>
      </c>
      <c r="BQ8" s="37">
        <v>139.1</v>
      </c>
      <c r="BR8" s="37">
        <v>120.52</v>
      </c>
      <c r="BS8" s="37">
        <v>125.74</v>
      </c>
      <c r="BT8" s="37">
        <v>136.74</v>
      </c>
      <c r="BU8" s="37">
        <v>160.1</v>
      </c>
      <c r="BV8" s="37">
        <v>138.58000000000001</v>
      </c>
      <c r="BW8" s="37">
        <v>175.08</v>
      </c>
      <c r="BX8" s="37">
        <v>168.99</v>
      </c>
      <c r="BY8" s="37">
        <v>185.92</v>
      </c>
      <c r="BZ8" s="37">
        <v>142.82</v>
      </c>
      <c r="CA8" s="37">
        <v>150.01</v>
      </c>
      <c r="CB8" s="37">
        <v>193.82</v>
      </c>
      <c r="CC8" s="37">
        <v>215.54</v>
      </c>
      <c r="CD8" s="37">
        <v>199.07</v>
      </c>
      <c r="CE8" s="37">
        <v>182.08</v>
      </c>
      <c r="CF8" s="37">
        <v>160.47</v>
      </c>
      <c r="CG8" s="37">
        <v>139.07</v>
      </c>
      <c r="CH8" s="37">
        <v>153.27000000000001</v>
      </c>
      <c r="CI8" s="37">
        <v>152.19999999999999</v>
      </c>
      <c r="CJ8" s="37">
        <v>162.83000000000001</v>
      </c>
      <c r="CK8" s="37">
        <v>176.03</v>
      </c>
      <c r="CL8" s="37">
        <v>183.89</v>
      </c>
      <c r="CM8" s="37">
        <v>169.47</v>
      </c>
      <c r="CN8" s="37">
        <v>145</v>
      </c>
      <c r="CO8" s="37">
        <v>136.66</v>
      </c>
      <c r="CP8" s="37">
        <v>147.32</v>
      </c>
      <c r="CQ8" s="37">
        <v>139.72999999999999</v>
      </c>
      <c r="CR8" s="37">
        <v>129.26</v>
      </c>
      <c r="CS8" s="37">
        <v>125.2</v>
      </c>
      <c r="CT8" s="38"/>
      <c r="CU8" s="38"/>
      <c r="CV8" s="38"/>
      <c r="CW8" s="39"/>
      <c r="CX8" s="40">
        <f>IF(SUM(B8:CW8)&lt;&gt;0,AVERAGEIF(B8:CW8,"&lt;&gt;"""),"")</f>
        <v>129.61750000000004</v>
      </c>
    </row>
    <row r="9" spans="1:102" ht="24.95" customHeight="1" thickBot="1" x14ac:dyDescent="0.25">
      <c r="A9" s="41" t="s">
        <v>6</v>
      </c>
      <c r="B9" s="42">
        <v>135</v>
      </c>
      <c r="C9" s="43">
        <v>135</v>
      </c>
      <c r="D9" s="43">
        <v>135</v>
      </c>
      <c r="E9" s="43">
        <v>135</v>
      </c>
      <c r="F9" s="43">
        <v>122.6225</v>
      </c>
      <c r="G9" s="43">
        <v>122.6225</v>
      </c>
      <c r="H9" s="43">
        <v>122.6225</v>
      </c>
      <c r="I9" s="43">
        <v>122.6225</v>
      </c>
      <c r="J9" s="43">
        <v>120.56</v>
      </c>
      <c r="K9" s="43">
        <v>120.56</v>
      </c>
      <c r="L9" s="43">
        <v>120.56</v>
      </c>
      <c r="M9" s="43">
        <v>120.56</v>
      </c>
      <c r="N9" s="43">
        <v>118.61499999999999</v>
      </c>
      <c r="O9" s="43">
        <v>118.61499999999999</v>
      </c>
      <c r="P9" s="43">
        <v>118.61499999999999</v>
      </c>
      <c r="Q9" s="43">
        <v>118.61499999999999</v>
      </c>
      <c r="R9" s="43">
        <v>121.85</v>
      </c>
      <c r="S9" s="43">
        <v>121.85</v>
      </c>
      <c r="T9" s="43">
        <v>121.85</v>
      </c>
      <c r="U9" s="43">
        <v>121.85</v>
      </c>
      <c r="V9" s="43">
        <v>128.45249999999999</v>
      </c>
      <c r="W9" s="43">
        <v>128.45249999999999</v>
      </c>
      <c r="X9" s="43">
        <v>128.45249999999999</v>
      </c>
      <c r="Y9" s="43">
        <v>128.45249999999999</v>
      </c>
      <c r="Z9" s="43">
        <v>147.8125</v>
      </c>
      <c r="AA9" s="43">
        <v>147.8125</v>
      </c>
      <c r="AB9" s="43">
        <v>147.8125</v>
      </c>
      <c r="AC9" s="43">
        <v>147.8125</v>
      </c>
      <c r="AD9" s="43">
        <v>156.53749999999999</v>
      </c>
      <c r="AE9" s="43">
        <v>156.53749999999999</v>
      </c>
      <c r="AF9" s="43">
        <v>156.53749999999999</v>
      </c>
      <c r="AG9" s="43">
        <v>156.53749999999999</v>
      </c>
      <c r="AH9" s="43">
        <v>134.6225</v>
      </c>
      <c r="AI9" s="43">
        <v>134.6225</v>
      </c>
      <c r="AJ9" s="43">
        <v>134.6225</v>
      </c>
      <c r="AK9" s="43">
        <v>134.6225</v>
      </c>
      <c r="AL9" s="43">
        <v>130.08000000000001</v>
      </c>
      <c r="AM9" s="43">
        <v>130.08000000000001</v>
      </c>
      <c r="AN9" s="43">
        <v>130.08000000000001</v>
      </c>
      <c r="AO9" s="43">
        <v>130.08000000000001</v>
      </c>
      <c r="AP9" s="43">
        <v>104.9575</v>
      </c>
      <c r="AQ9" s="43">
        <v>104.9575</v>
      </c>
      <c r="AR9" s="43">
        <v>104.9575</v>
      </c>
      <c r="AS9" s="43">
        <v>104.9575</v>
      </c>
      <c r="AT9" s="43">
        <v>107.8725</v>
      </c>
      <c r="AU9" s="43">
        <v>107.8725</v>
      </c>
      <c r="AV9" s="43">
        <v>107.8725</v>
      </c>
      <c r="AW9" s="43">
        <v>107.8725</v>
      </c>
      <c r="AX9" s="43">
        <v>95.8125</v>
      </c>
      <c r="AY9" s="43">
        <v>95.8125</v>
      </c>
      <c r="AZ9" s="43">
        <v>95.8125</v>
      </c>
      <c r="BA9" s="43">
        <v>95.8125</v>
      </c>
      <c r="BB9" s="43">
        <v>96.892499999999998</v>
      </c>
      <c r="BC9" s="43">
        <v>96.892499999999998</v>
      </c>
      <c r="BD9" s="43">
        <v>96.892499999999998</v>
      </c>
      <c r="BE9" s="43">
        <v>96.892499999999998</v>
      </c>
      <c r="BF9" s="43">
        <v>93.652500000000003</v>
      </c>
      <c r="BG9" s="43">
        <v>93.652500000000003</v>
      </c>
      <c r="BH9" s="43">
        <v>93.652500000000003</v>
      </c>
      <c r="BI9" s="43">
        <v>93.652500000000003</v>
      </c>
      <c r="BJ9" s="43">
        <v>91.867500000000007</v>
      </c>
      <c r="BK9" s="43">
        <v>91.867500000000007</v>
      </c>
      <c r="BL9" s="43">
        <v>91.867500000000007</v>
      </c>
      <c r="BM9" s="43">
        <v>91.867500000000007</v>
      </c>
      <c r="BN9" s="43">
        <v>99.76</v>
      </c>
      <c r="BO9" s="43">
        <v>99.76</v>
      </c>
      <c r="BP9" s="43">
        <v>99.76</v>
      </c>
      <c r="BQ9" s="43">
        <v>99.76</v>
      </c>
      <c r="BR9" s="43">
        <v>135.77500000000001</v>
      </c>
      <c r="BS9" s="43">
        <v>135.77500000000001</v>
      </c>
      <c r="BT9" s="43">
        <v>135.77500000000001</v>
      </c>
      <c r="BU9" s="43">
        <v>135.77500000000001</v>
      </c>
      <c r="BV9" s="43">
        <v>167.14250000000001</v>
      </c>
      <c r="BW9" s="43">
        <v>167.14250000000001</v>
      </c>
      <c r="BX9" s="43">
        <v>167.14250000000001</v>
      </c>
      <c r="BY9" s="43">
        <v>167.14250000000001</v>
      </c>
      <c r="BZ9" s="43">
        <v>175.54750000000001</v>
      </c>
      <c r="CA9" s="43">
        <v>175.54750000000001</v>
      </c>
      <c r="CB9" s="43">
        <v>175.54750000000001</v>
      </c>
      <c r="CC9" s="43">
        <v>175.54750000000001</v>
      </c>
      <c r="CD9" s="43">
        <v>170.17250000000001</v>
      </c>
      <c r="CE9" s="43">
        <v>170.17250000000001</v>
      </c>
      <c r="CF9" s="43">
        <v>170.17250000000001</v>
      </c>
      <c r="CG9" s="43">
        <v>170.17250000000001</v>
      </c>
      <c r="CH9" s="43">
        <v>161.08250000000001</v>
      </c>
      <c r="CI9" s="43">
        <v>161.08250000000001</v>
      </c>
      <c r="CJ9" s="43">
        <v>161.08250000000001</v>
      </c>
      <c r="CK9" s="43">
        <v>161.08250000000001</v>
      </c>
      <c r="CL9" s="43">
        <v>158.755</v>
      </c>
      <c r="CM9" s="43">
        <v>158.755</v>
      </c>
      <c r="CN9" s="43">
        <v>158.755</v>
      </c>
      <c r="CO9" s="43">
        <v>158.755</v>
      </c>
      <c r="CP9" s="43">
        <v>135.3775</v>
      </c>
      <c r="CQ9" s="43">
        <v>135.3775</v>
      </c>
      <c r="CR9" s="43">
        <v>135.3775</v>
      </c>
      <c r="CS9" s="43">
        <v>135.3775</v>
      </c>
      <c r="CT9" s="44"/>
      <c r="CU9" s="44"/>
      <c r="CV9" s="44"/>
      <c r="CW9" s="45"/>
      <c r="CX9" s="46">
        <f>IF(SUM(B9:CW9)&lt;&gt;0,AVERAGEIF(B9:CW9,"&lt;&gt;"""),"")</f>
        <v>129.61750000000009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53.396000000000001</v>
      </c>
      <c r="AA15" s="71">
        <v>52.363999999999997</v>
      </c>
      <c r="AB15" s="71">
        <v>50.468000000000004</v>
      </c>
      <c r="AC15" s="71">
        <v>47.524000000000001</v>
      </c>
      <c r="AD15" s="71">
        <v>43.747999999999998</v>
      </c>
      <c r="AE15" s="71">
        <v>39.875999999999998</v>
      </c>
      <c r="AF15" s="71">
        <v>36.148000000000003</v>
      </c>
      <c r="AG15" s="71">
        <v>32.311999999999998</v>
      </c>
      <c r="AH15" s="71">
        <v>28.251999999999999</v>
      </c>
      <c r="AI15" s="71">
        <v>24.352</v>
      </c>
      <c r="AJ15" s="71">
        <v>20.6</v>
      </c>
      <c r="AK15" s="71">
        <v>16.72</v>
      </c>
      <c r="AL15" s="71">
        <v>12.704000000000001</v>
      </c>
      <c r="AM15" s="71">
        <v>9.08</v>
      </c>
      <c r="AN15" s="71">
        <v>6.2759999999999998</v>
      </c>
      <c r="AO15" s="71">
        <v>4.4119999999999999</v>
      </c>
      <c r="AP15" s="71">
        <v>3.1120000000000001</v>
      </c>
      <c r="AQ15" s="71">
        <v>1.88</v>
      </c>
      <c r="AR15" s="71">
        <v>0.66800000000000004</v>
      </c>
      <c r="AS15" s="71"/>
      <c r="AT15" s="71"/>
      <c r="AU15" s="71"/>
      <c r="AV15" s="71"/>
      <c r="AW15" s="71"/>
      <c r="AX15" s="71">
        <v>0.68</v>
      </c>
      <c r="AY15" s="71">
        <v>1.6</v>
      </c>
      <c r="AZ15" s="71">
        <v>2.2519999999999998</v>
      </c>
      <c r="BA15" s="71">
        <v>2.7440000000000002</v>
      </c>
      <c r="BB15" s="71">
        <v>3.2919999999999998</v>
      </c>
      <c r="BC15" s="71">
        <v>4.0439999999999996</v>
      </c>
      <c r="BD15" s="71">
        <v>5.9279999999999999</v>
      </c>
      <c r="BE15" s="71">
        <v>9.8840000000000003</v>
      </c>
      <c r="BF15" s="71">
        <v>15.204000000000001</v>
      </c>
      <c r="BG15" s="71">
        <v>19.32</v>
      </c>
      <c r="BH15" s="71">
        <v>21.78</v>
      </c>
      <c r="BI15" s="71">
        <v>23.751999999999999</v>
      </c>
      <c r="BJ15" s="71">
        <v>26.068000000000001</v>
      </c>
      <c r="BK15" s="71">
        <v>28.212</v>
      </c>
      <c r="BL15" s="71">
        <v>30.143999999999998</v>
      </c>
      <c r="BM15" s="71">
        <v>32.1</v>
      </c>
      <c r="BN15" s="71">
        <v>34.200000000000003</v>
      </c>
      <c r="BO15" s="71">
        <v>36.26</v>
      </c>
      <c r="BP15" s="71">
        <v>38.332000000000001</v>
      </c>
      <c r="BQ15" s="71">
        <v>40.56</v>
      </c>
      <c r="BR15" s="71">
        <v>42.892000000000003</v>
      </c>
      <c r="BS15" s="71">
        <v>45.027999999999999</v>
      </c>
      <c r="BT15" s="71">
        <v>46.968000000000004</v>
      </c>
      <c r="BU15" s="71">
        <v>48.823999999999998</v>
      </c>
      <c r="BV15" s="71">
        <v>50.612000000000002</v>
      </c>
      <c r="BW15" s="71">
        <v>52.095999999999997</v>
      </c>
      <c r="BX15" s="71">
        <v>53.131999999999998</v>
      </c>
      <c r="BY15" s="71">
        <v>53.716000000000001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907.37899999999979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11</v>
      </c>
      <c r="K17" s="71">
        <v>21</v>
      </c>
      <c r="L17" s="71">
        <v>21</v>
      </c>
      <c r="M17" s="71">
        <v>21</v>
      </c>
      <c r="N17" s="71">
        <v>21</v>
      </c>
      <c r="O17" s="71">
        <v>21</v>
      </c>
      <c r="P17" s="71">
        <v>21</v>
      </c>
      <c r="Q17" s="71">
        <v>19</v>
      </c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>
        <v>11</v>
      </c>
      <c r="AV17" s="71">
        <v>21</v>
      </c>
      <c r="AW17" s="71">
        <v>21</v>
      </c>
      <c r="AX17" s="71">
        <v>21</v>
      </c>
      <c r="AY17" s="71">
        <v>21</v>
      </c>
      <c r="AZ17" s="71">
        <v>21</v>
      </c>
      <c r="BA17" s="71">
        <v>21</v>
      </c>
      <c r="BB17" s="71">
        <v>21</v>
      </c>
      <c r="BC17" s="71">
        <v>21</v>
      </c>
      <c r="BD17" s="71">
        <v>10.5</v>
      </c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86.375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65</v>
      </c>
      <c r="K18" s="77">
        <f t="shared" si="0"/>
        <v>75</v>
      </c>
      <c r="L18" s="77">
        <f t="shared" si="0"/>
        <v>75</v>
      </c>
      <c r="M18" s="77">
        <f t="shared" si="0"/>
        <v>75</v>
      </c>
      <c r="N18" s="77">
        <f t="shared" si="0"/>
        <v>75</v>
      </c>
      <c r="O18" s="77">
        <f t="shared" si="0"/>
        <v>75</v>
      </c>
      <c r="P18" s="77">
        <f t="shared" si="0"/>
        <v>75</v>
      </c>
      <c r="Q18" s="77">
        <f t="shared" si="0"/>
        <v>73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53.396000000000001</v>
      </c>
      <c r="AA18" s="77">
        <f t="shared" si="0"/>
        <v>52.363999999999997</v>
      </c>
      <c r="AB18" s="77">
        <f t="shared" si="0"/>
        <v>50.468000000000004</v>
      </c>
      <c r="AC18" s="77">
        <f t="shared" si="0"/>
        <v>47.524000000000001</v>
      </c>
      <c r="AD18" s="77">
        <f t="shared" si="0"/>
        <v>43.747999999999998</v>
      </c>
      <c r="AE18" s="77">
        <f t="shared" si="0"/>
        <v>39.875999999999998</v>
      </c>
      <c r="AF18" s="77">
        <f t="shared" si="0"/>
        <v>36.148000000000003</v>
      </c>
      <c r="AG18" s="77">
        <f t="shared" si="0"/>
        <v>32.311999999999998</v>
      </c>
      <c r="AH18" s="77">
        <f t="shared" si="0"/>
        <v>28.251999999999999</v>
      </c>
      <c r="AI18" s="77">
        <f t="shared" si="0"/>
        <v>24.352</v>
      </c>
      <c r="AJ18" s="77">
        <f t="shared" si="0"/>
        <v>20.6</v>
      </c>
      <c r="AK18" s="77">
        <f t="shared" si="0"/>
        <v>16.72</v>
      </c>
      <c r="AL18" s="77">
        <f t="shared" si="0"/>
        <v>12.704000000000001</v>
      </c>
      <c r="AM18" s="77">
        <f t="shared" si="0"/>
        <v>9.08</v>
      </c>
      <c r="AN18" s="77">
        <f t="shared" si="0"/>
        <v>6.2759999999999998</v>
      </c>
      <c r="AO18" s="77">
        <f t="shared" si="0"/>
        <v>4.4119999999999999</v>
      </c>
      <c r="AP18" s="77">
        <f t="shared" si="0"/>
        <v>3.1120000000000001</v>
      </c>
      <c r="AQ18" s="77">
        <f t="shared" si="0"/>
        <v>1.88</v>
      </c>
      <c r="AR18" s="77">
        <f t="shared" si="0"/>
        <v>0.66800000000000004</v>
      </c>
      <c r="AS18" s="77">
        <f t="shared" si="0"/>
        <v>0</v>
      </c>
      <c r="AT18" s="77">
        <f t="shared" si="0"/>
        <v>0</v>
      </c>
      <c r="AU18" s="77">
        <f t="shared" si="0"/>
        <v>11</v>
      </c>
      <c r="AV18" s="77">
        <f t="shared" si="0"/>
        <v>21</v>
      </c>
      <c r="AW18" s="77">
        <f t="shared" si="0"/>
        <v>21</v>
      </c>
      <c r="AX18" s="77">
        <f t="shared" si="0"/>
        <v>21.68</v>
      </c>
      <c r="AY18" s="77">
        <f t="shared" si="0"/>
        <v>22.6</v>
      </c>
      <c r="AZ18" s="77">
        <f t="shared" si="0"/>
        <v>23.251999999999999</v>
      </c>
      <c r="BA18" s="77">
        <f t="shared" si="0"/>
        <v>23.744</v>
      </c>
      <c r="BB18" s="77">
        <f t="shared" si="0"/>
        <v>24.292000000000002</v>
      </c>
      <c r="BC18" s="77">
        <f t="shared" si="0"/>
        <v>25.044</v>
      </c>
      <c r="BD18" s="77">
        <f t="shared" si="0"/>
        <v>16.428000000000001</v>
      </c>
      <c r="BE18" s="77">
        <f t="shared" si="0"/>
        <v>9.8840000000000003</v>
      </c>
      <c r="BF18" s="77">
        <f t="shared" si="0"/>
        <v>15.204000000000001</v>
      </c>
      <c r="BG18" s="77">
        <f t="shared" si="0"/>
        <v>19.32</v>
      </c>
      <c r="BH18" s="77">
        <f t="shared" si="0"/>
        <v>21.78</v>
      </c>
      <c r="BI18" s="77">
        <f t="shared" si="0"/>
        <v>23.751999999999999</v>
      </c>
      <c r="BJ18" s="77">
        <f t="shared" si="0"/>
        <v>26.068000000000001</v>
      </c>
      <c r="BK18" s="77">
        <f t="shared" si="0"/>
        <v>28.212</v>
      </c>
      <c r="BL18" s="77">
        <f t="shared" si="0"/>
        <v>30.143999999999998</v>
      </c>
      <c r="BM18" s="77">
        <f t="shared" si="0"/>
        <v>32.1</v>
      </c>
      <c r="BN18" s="77">
        <f t="shared" si="0"/>
        <v>34.200000000000003</v>
      </c>
      <c r="BO18" s="77">
        <f t="shared" ref="BO18:CW18" si="1">SUM(BO11:BO17)</f>
        <v>36.26</v>
      </c>
      <c r="BP18" s="77">
        <f t="shared" si="1"/>
        <v>38.332000000000001</v>
      </c>
      <c r="BQ18" s="77">
        <f t="shared" si="1"/>
        <v>40.56</v>
      </c>
      <c r="BR18" s="77">
        <f t="shared" si="1"/>
        <v>42.892000000000003</v>
      </c>
      <c r="BS18" s="77">
        <f t="shared" si="1"/>
        <v>45.027999999999999</v>
      </c>
      <c r="BT18" s="77">
        <f t="shared" si="1"/>
        <v>46.968000000000004</v>
      </c>
      <c r="BU18" s="77">
        <f t="shared" si="1"/>
        <v>48.823999999999998</v>
      </c>
      <c r="BV18" s="77">
        <f t="shared" si="1"/>
        <v>50.612000000000002</v>
      </c>
      <c r="BW18" s="77">
        <f t="shared" si="1"/>
        <v>52.095999999999997</v>
      </c>
      <c r="BX18" s="77">
        <f t="shared" si="1"/>
        <v>53.131999999999998</v>
      </c>
      <c r="BY18" s="77">
        <f t="shared" si="1"/>
        <v>53.716000000000001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993.75399999999979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830.12099999999998</v>
      </c>
      <c r="C21" s="88">
        <v>830.70899999999995</v>
      </c>
      <c r="D21" s="88">
        <v>830.98900000000003</v>
      </c>
      <c r="E21" s="88">
        <v>830.83799999999997</v>
      </c>
      <c r="F21" s="88">
        <v>853.66800000000001</v>
      </c>
      <c r="G21" s="88">
        <v>853.05200000000002</v>
      </c>
      <c r="H21" s="88">
        <v>852.43100000000004</v>
      </c>
      <c r="I21" s="88">
        <v>851.505</v>
      </c>
      <c r="J21" s="88">
        <v>857.81600000000003</v>
      </c>
      <c r="K21" s="88">
        <v>856.41099999999994</v>
      </c>
      <c r="L21" s="88">
        <v>856.34299999999996</v>
      </c>
      <c r="M21" s="88">
        <v>856.45799999999997</v>
      </c>
      <c r="N21" s="88">
        <v>846.923</v>
      </c>
      <c r="O21" s="88">
        <v>846.09299999999996</v>
      </c>
      <c r="P21" s="88">
        <v>844.86099999999999</v>
      </c>
      <c r="Q21" s="88">
        <v>845.13900000000001</v>
      </c>
      <c r="R21" s="88">
        <v>848.41300000000001</v>
      </c>
      <c r="S21" s="88">
        <v>846.971</v>
      </c>
      <c r="T21" s="88">
        <v>846.10699999999997</v>
      </c>
      <c r="U21" s="88">
        <v>845.77800000000002</v>
      </c>
      <c r="V21" s="88">
        <v>833.58100000000002</v>
      </c>
      <c r="W21" s="88">
        <v>833.91</v>
      </c>
      <c r="X21" s="88">
        <v>834.30700000000002</v>
      </c>
      <c r="Y21" s="88">
        <v>834.64599999999996</v>
      </c>
      <c r="Z21" s="88">
        <v>842.03099999999995</v>
      </c>
      <c r="AA21" s="88">
        <v>843.149</v>
      </c>
      <c r="AB21" s="88">
        <v>845.23599999999999</v>
      </c>
      <c r="AC21" s="88">
        <v>845.85799999999995</v>
      </c>
      <c r="AD21" s="88">
        <v>838.12699999999995</v>
      </c>
      <c r="AE21" s="88">
        <v>838.92899999999997</v>
      </c>
      <c r="AF21" s="88">
        <v>837.798</v>
      </c>
      <c r="AG21" s="88">
        <v>838.36900000000003</v>
      </c>
      <c r="AH21" s="88">
        <v>830.88599999999997</v>
      </c>
      <c r="AI21" s="88">
        <v>831.23</v>
      </c>
      <c r="AJ21" s="88">
        <v>831.49400000000003</v>
      </c>
      <c r="AK21" s="88">
        <v>830.72199999999998</v>
      </c>
      <c r="AL21" s="88">
        <v>865.80700000000002</v>
      </c>
      <c r="AM21" s="88">
        <v>866.57899999999995</v>
      </c>
      <c r="AN21" s="88">
        <v>865.95299999999997</v>
      </c>
      <c r="AO21" s="88">
        <v>866.22900000000004</v>
      </c>
      <c r="AP21" s="88">
        <v>876.08900000000006</v>
      </c>
      <c r="AQ21" s="88">
        <v>877.35400000000004</v>
      </c>
      <c r="AR21" s="88">
        <v>877.63900000000001</v>
      </c>
      <c r="AS21" s="88">
        <v>877.06100000000004</v>
      </c>
      <c r="AT21" s="88">
        <v>872.78200000000004</v>
      </c>
      <c r="AU21" s="88">
        <v>872.55200000000002</v>
      </c>
      <c r="AV21" s="88">
        <v>873.48400000000004</v>
      </c>
      <c r="AW21" s="88">
        <v>873.18799999999999</v>
      </c>
      <c r="AX21" s="88">
        <v>869.08799999999997</v>
      </c>
      <c r="AY21" s="88">
        <v>869.38</v>
      </c>
      <c r="AZ21" s="88">
        <v>868.17899999999997</v>
      </c>
      <c r="BA21" s="88">
        <v>869.16300000000001</v>
      </c>
      <c r="BB21" s="88">
        <v>873.63900000000001</v>
      </c>
      <c r="BC21" s="88">
        <v>873.73800000000006</v>
      </c>
      <c r="BD21" s="88">
        <v>873.54200000000003</v>
      </c>
      <c r="BE21" s="88">
        <v>874.48599999999999</v>
      </c>
      <c r="BF21" s="88">
        <v>881.30399999999997</v>
      </c>
      <c r="BG21" s="88">
        <v>881.03499999999997</v>
      </c>
      <c r="BH21" s="88">
        <v>882.05499999999995</v>
      </c>
      <c r="BI21" s="88">
        <v>880.73</v>
      </c>
      <c r="BJ21" s="88">
        <v>874.66800000000001</v>
      </c>
      <c r="BK21" s="88">
        <v>873.92899999999997</v>
      </c>
      <c r="BL21" s="88">
        <v>876.024</v>
      </c>
      <c r="BM21" s="88">
        <v>876.80799999999999</v>
      </c>
      <c r="BN21" s="88">
        <v>877.33</v>
      </c>
      <c r="BO21" s="88">
        <v>877.75199999999995</v>
      </c>
      <c r="BP21" s="88">
        <v>878.00300000000004</v>
      </c>
      <c r="BQ21" s="88">
        <v>877.66399999999999</v>
      </c>
      <c r="BR21" s="88">
        <v>797.38800000000003</v>
      </c>
      <c r="BS21" s="88">
        <v>797.88199999999995</v>
      </c>
      <c r="BT21" s="88">
        <v>794.35400000000004</v>
      </c>
      <c r="BU21" s="88">
        <v>796.03399999999999</v>
      </c>
      <c r="BV21" s="88">
        <v>712.49099999999999</v>
      </c>
      <c r="BW21" s="88">
        <v>712.6</v>
      </c>
      <c r="BX21" s="88">
        <v>713.83600000000001</v>
      </c>
      <c r="BY21" s="88">
        <v>714.32299999999998</v>
      </c>
      <c r="BZ21" s="88">
        <v>680.89400000000001</v>
      </c>
      <c r="CA21" s="88">
        <v>680.57100000000003</v>
      </c>
      <c r="CB21" s="88">
        <v>681.14800000000002</v>
      </c>
      <c r="CC21" s="88">
        <v>681.423</v>
      </c>
      <c r="CD21" s="88">
        <v>686.30799999999999</v>
      </c>
      <c r="CE21" s="88">
        <v>685.62400000000002</v>
      </c>
      <c r="CF21" s="88">
        <v>684.55499999999995</v>
      </c>
      <c r="CG21" s="88">
        <v>683.904</v>
      </c>
      <c r="CH21" s="88">
        <v>678.72900000000004</v>
      </c>
      <c r="CI21" s="88">
        <v>678.16700000000003</v>
      </c>
      <c r="CJ21" s="88">
        <v>677.61900000000003</v>
      </c>
      <c r="CK21" s="88">
        <v>681.16300000000001</v>
      </c>
      <c r="CL21" s="88">
        <v>686.87199999999996</v>
      </c>
      <c r="CM21" s="88">
        <v>687.86099999999999</v>
      </c>
      <c r="CN21" s="88">
        <v>688.6</v>
      </c>
      <c r="CO21" s="88">
        <v>689.39200000000005</v>
      </c>
      <c r="CP21" s="88">
        <v>842.49400000000003</v>
      </c>
      <c r="CQ21" s="88">
        <v>843.72199999999998</v>
      </c>
      <c r="CR21" s="88">
        <v>844.85</v>
      </c>
      <c r="CS21" s="88">
        <v>844.69399999999996</v>
      </c>
      <c r="CT21" s="89"/>
      <c r="CU21" s="89"/>
      <c r="CV21" s="89"/>
      <c r="CW21" s="90"/>
      <c r="CX21" s="91">
        <f t="array" ref="CX21">SUMPRODUCT(B21:CW21*0.25)</f>
        <v>19660.407750000002</v>
      </c>
    </row>
    <row r="22" spans="1:102" ht="24.95" customHeight="1" x14ac:dyDescent="0.2">
      <c r="A22" s="92" t="s">
        <v>18</v>
      </c>
      <c r="B22" s="93">
        <v>1048.989</v>
      </c>
      <c r="C22" s="94">
        <v>1053.5150000000001</v>
      </c>
      <c r="D22" s="94">
        <v>1048.2349999999999</v>
      </c>
      <c r="E22" s="94">
        <v>1050</v>
      </c>
      <c r="F22" s="94">
        <v>1034.777</v>
      </c>
      <c r="G22" s="94">
        <v>1033.5609999999999</v>
      </c>
      <c r="H22" s="94">
        <v>1031.759</v>
      </c>
      <c r="I22" s="94">
        <v>1034.443</v>
      </c>
      <c r="J22" s="94">
        <v>1025.123</v>
      </c>
      <c r="K22" s="94">
        <v>1029.865</v>
      </c>
      <c r="L22" s="94">
        <v>1027.7670000000001</v>
      </c>
      <c r="M22" s="94">
        <v>1027.508</v>
      </c>
      <c r="N22" s="94">
        <v>1032.2929999999999</v>
      </c>
      <c r="O22" s="94">
        <v>1038.6679999999999</v>
      </c>
      <c r="P22" s="94">
        <v>1041.098</v>
      </c>
      <c r="Q22" s="94">
        <v>1036.992</v>
      </c>
      <c r="R22" s="94">
        <v>1070.1389999999999</v>
      </c>
      <c r="S22" s="94">
        <v>1075.7360000000001</v>
      </c>
      <c r="T22" s="94">
        <v>1081.749</v>
      </c>
      <c r="U22" s="94">
        <v>1098.2719999999999</v>
      </c>
      <c r="V22" s="94">
        <v>1192.0319999999999</v>
      </c>
      <c r="W22" s="94">
        <v>1219.2370000000001</v>
      </c>
      <c r="X22" s="94">
        <v>1246.8989999999999</v>
      </c>
      <c r="Y22" s="94">
        <v>1258.731</v>
      </c>
      <c r="Z22" s="94">
        <v>1367.701</v>
      </c>
      <c r="AA22" s="94">
        <v>1402.6679999999999</v>
      </c>
      <c r="AB22" s="94">
        <v>1433.2570000000001</v>
      </c>
      <c r="AC22" s="94">
        <v>1451.5909999999999</v>
      </c>
      <c r="AD22" s="94">
        <v>1509.4749999999999</v>
      </c>
      <c r="AE22" s="94">
        <v>1519.761</v>
      </c>
      <c r="AF22" s="94">
        <v>1529.9059999999999</v>
      </c>
      <c r="AG22" s="94">
        <v>1533.702</v>
      </c>
      <c r="AH22" s="94">
        <v>1564.691</v>
      </c>
      <c r="AI22" s="94">
        <v>1565.6969999999999</v>
      </c>
      <c r="AJ22" s="94">
        <v>1559.595</v>
      </c>
      <c r="AK22" s="94">
        <v>1546.8150000000001</v>
      </c>
      <c r="AL22" s="94">
        <v>1523.422</v>
      </c>
      <c r="AM22" s="94">
        <v>1526.16</v>
      </c>
      <c r="AN22" s="94">
        <v>1515.4549999999999</v>
      </c>
      <c r="AO22" s="94">
        <v>1512.847</v>
      </c>
      <c r="AP22" s="94">
        <v>1494.096</v>
      </c>
      <c r="AQ22" s="94">
        <v>1501.72</v>
      </c>
      <c r="AR22" s="94">
        <v>1503.8440000000001</v>
      </c>
      <c r="AS22" s="94">
        <v>1501.2850000000001</v>
      </c>
      <c r="AT22" s="94">
        <v>1470.1420000000001</v>
      </c>
      <c r="AU22" s="94">
        <v>1487.827</v>
      </c>
      <c r="AV22" s="94">
        <v>1487.624</v>
      </c>
      <c r="AW22" s="94">
        <v>1489.837</v>
      </c>
      <c r="AX22" s="94">
        <v>1466.056</v>
      </c>
      <c r="AY22" s="94">
        <v>1474.3579999999999</v>
      </c>
      <c r="AZ22" s="94">
        <v>1464.2180000000001</v>
      </c>
      <c r="BA22" s="94">
        <v>1458.414</v>
      </c>
      <c r="BB22" s="94">
        <v>1438.643</v>
      </c>
      <c r="BC22" s="94">
        <v>1441.9159999999999</v>
      </c>
      <c r="BD22" s="94">
        <v>1442.58</v>
      </c>
      <c r="BE22" s="94">
        <v>1438.846</v>
      </c>
      <c r="BF22" s="94">
        <v>1410.249</v>
      </c>
      <c r="BG22" s="94">
        <v>1401.155</v>
      </c>
      <c r="BH22" s="94">
        <v>1389.4749999999999</v>
      </c>
      <c r="BI22" s="94">
        <v>1375.5519999999999</v>
      </c>
      <c r="BJ22" s="94">
        <v>1357.182</v>
      </c>
      <c r="BK22" s="94">
        <v>1364.3119999999999</v>
      </c>
      <c r="BL22" s="94">
        <v>1359.05</v>
      </c>
      <c r="BM22" s="94">
        <v>1351.5070000000001</v>
      </c>
      <c r="BN22" s="94">
        <v>1348.8109999999999</v>
      </c>
      <c r="BO22" s="94">
        <v>1323.7249999999999</v>
      </c>
      <c r="BP22" s="94">
        <v>1324.5650000000001</v>
      </c>
      <c r="BQ22" s="94">
        <v>1322.7329999999999</v>
      </c>
      <c r="BR22" s="94">
        <v>1323.52</v>
      </c>
      <c r="BS22" s="94">
        <v>1330.2729999999999</v>
      </c>
      <c r="BT22" s="94">
        <v>1326.3150000000001</v>
      </c>
      <c r="BU22" s="94">
        <v>1322.6890000000001</v>
      </c>
      <c r="BV22" s="94">
        <v>1321.93</v>
      </c>
      <c r="BW22" s="94">
        <v>1322.1020000000001</v>
      </c>
      <c r="BX22" s="94">
        <v>1319.327</v>
      </c>
      <c r="BY22" s="94">
        <v>1313.011</v>
      </c>
      <c r="BZ22" s="94">
        <v>1316.895</v>
      </c>
      <c r="CA22" s="94">
        <v>1311.8340000000001</v>
      </c>
      <c r="CB22" s="94">
        <v>1300.0830000000001</v>
      </c>
      <c r="CC22" s="94">
        <v>1293.415</v>
      </c>
      <c r="CD22" s="94">
        <v>1242.229</v>
      </c>
      <c r="CE22" s="94">
        <v>1227.6669999999999</v>
      </c>
      <c r="CF22" s="94">
        <v>1213.5989999999999</v>
      </c>
      <c r="CG22" s="94">
        <v>1189.8</v>
      </c>
      <c r="CH22" s="94">
        <v>1139.4590000000001</v>
      </c>
      <c r="CI22" s="94">
        <v>1137.3219999999999</v>
      </c>
      <c r="CJ22" s="94">
        <v>1125.875</v>
      </c>
      <c r="CK22" s="94">
        <v>1111.203</v>
      </c>
      <c r="CL22" s="94">
        <v>1092.787</v>
      </c>
      <c r="CM22" s="94">
        <v>1085.3779999999999</v>
      </c>
      <c r="CN22" s="94">
        <v>1084.5519999999999</v>
      </c>
      <c r="CO22" s="94">
        <v>1077.847</v>
      </c>
      <c r="CP22" s="94">
        <v>1063.3420000000001</v>
      </c>
      <c r="CQ22" s="94">
        <v>1055.181</v>
      </c>
      <c r="CR22" s="94">
        <v>1054.9739999999999</v>
      </c>
      <c r="CS22" s="94">
        <v>1049.953</v>
      </c>
      <c r="CT22" s="95"/>
      <c r="CU22" s="95"/>
      <c r="CV22" s="95"/>
      <c r="CW22" s="96"/>
      <c r="CX22" s="97">
        <f t="array" ref="CX22">SUMPRODUCT(B22:CW22*0.25)</f>
        <v>30885.603750000002</v>
      </c>
    </row>
    <row r="23" spans="1:102" ht="24.95" customHeight="1" x14ac:dyDescent="0.2">
      <c r="A23" s="92" t="s">
        <v>19</v>
      </c>
      <c r="B23" s="98">
        <v>2703.6550000000002</v>
      </c>
      <c r="C23" s="99">
        <v>2690.123</v>
      </c>
      <c r="D23" s="99">
        <v>2643.748</v>
      </c>
      <c r="E23" s="99">
        <v>2610.33</v>
      </c>
      <c r="F23" s="99">
        <v>2609.3220000000001</v>
      </c>
      <c r="G23" s="99">
        <v>2596.5610000000001</v>
      </c>
      <c r="H23" s="99">
        <v>2569.8090000000002</v>
      </c>
      <c r="I23" s="99">
        <v>2540.5920000000001</v>
      </c>
      <c r="J23" s="99">
        <v>2503.4989999999998</v>
      </c>
      <c r="K23" s="99">
        <v>2475.9960000000001</v>
      </c>
      <c r="L23" s="99">
        <v>2448.19</v>
      </c>
      <c r="M23" s="99">
        <v>2439.4870000000001</v>
      </c>
      <c r="N23" s="99">
        <v>2431.9229999999998</v>
      </c>
      <c r="O23" s="99">
        <v>2438.3220000000001</v>
      </c>
      <c r="P23" s="99">
        <v>2448.8040000000001</v>
      </c>
      <c r="Q23" s="99">
        <v>2454.355</v>
      </c>
      <c r="R23" s="99">
        <v>2454.6999999999998</v>
      </c>
      <c r="S23" s="99">
        <v>2479.4070000000002</v>
      </c>
      <c r="T23" s="99">
        <v>2521.36</v>
      </c>
      <c r="U23" s="99">
        <v>2577.6129999999998</v>
      </c>
      <c r="V23" s="99">
        <v>2659.2939999999999</v>
      </c>
      <c r="W23" s="99">
        <v>2745.357</v>
      </c>
      <c r="X23" s="99">
        <v>2879.6350000000002</v>
      </c>
      <c r="Y23" s="99">
        <v>3006.4110000000001</v>
      </c>
      <c r="Z23" s="99">
        <v>3097.3710000000001</v>
      </c>
      <c r="AA23" s="99">
        <v>3203.404</v>
      </c>
      <c r="AB23" s="99">
        <v>3351.6089999999999</v>
      </c>
      <c r="AC23" s="99">
        <v>3498.29</v>
      </c>
      <c r="AD23" s="99">
        <v>3486.2730000000001</v>
      </c>
      <c r="AE23" s="99">
        <v>3644.393</v>
      </c>
      <c r="AF23" s="99">
        <v>3787.232</v>
      </c>
      <c r="AG23" s="99">
        <v>3888.8209999999999</v>
      </c>
      <c r="AH23" s="99">
        <v>3957.6680000000001</v>
      </c>
      <c r="AI23" s="99">
        <v>4019.6570000000002</v>
      </c>
      <c r="AJ23" s="99">
        <v>4064.5059999999999</v>
      </c>
      <c r="AK23" s="99">
        <v>4104.9560000000001</v>
      </c>
      <c r="AL23" s="99">
        <v>4017.951</v>
      </c>
      <c r="AM23" s="99">
        <v>4089.4479999999999</v>
      </c>
      <c r="AN23" s="99">
        <v>4111.59</v>
      </c>
      <c r="AO23" s="99">
        <v>4102.5420000000004</v>
      </c>
      <c r="AP23" s="99">
        <v>4059.3760000000002</v>
      </c>
      <c r="AQ23" s="99">
        <v>4087.7620000000002</v>
      </c>
      <c r="AR23" s="99">
        <v>4211.6809999999996</v>
      </c>
      <c r="AS23" s="99">
        <v>4198.5460000000003</v>
      </c>
      <c r="AT23" s="99">
        <v>4091.55</v>
      </c>
      <c r="AU23" s="99">
        <v>4199.3370000000004</v>
      </c>
      <c r="AV23" s="99">
        <v>4203.3289999999997</v>
      </c>
      <c r="AW23" s="99">
        <v>4211.5039999999999</v>
      </c>
      <c r="AX23" s="99">
        <v>4204.2659999999996</v>
      </c>
      <c r="AY23" s="99">
        <v>4219.402</v>
      </c>
      <c r="AZ23" s="99">
        <v>4156.1419999999998</v>
      </c>
      <c r="BA23" s="99">
        <v>4046.279</v>
      </c>
      <c r="BB23" s="99">
        <v>4018.098</v>
      </c>
      <c r="BC23" s="99">
        <v>3965.17</v>
      </c>
      <c r="BD23" s="99">
        <v>3956.1849999999999</v>
      </c>
      <c r="BE23" s="99">
        <v>3942</v>
      </c>
      <c r="BF23" s="99">
        <v>3904.2510000000002</v>
      </c>
      <c r="BG23" s="99">
        <v>3866.1950000000002</v>
      </c>
      <c r="BH23" s="99">
        <v>3764.018</v>
      </c>
      <c r="BI23" s="99">
        <v>3726.636</v>
      </c>
      <c r="BJ23" s="99">
        <v>3718.9989999999998</v>
      </c>
      <c r="BK23" s="99">
        <v>3758.1309999999999</v>
      </c>
      <c r="BL23" s="99">
        <v>3743.7869999999998</v>
      </c>
      <c r="BM23" s="99">
        <v>3730.5639999999999</v>
      </c>
      <c r="BN23" s="99">
        <v>3837.21</v>
      </c>
      <c r="BO23" s="99">
        <v>3724.1689999999999</v>
      </c>
      <c r="BP23" s="99">
        <v>3742.4549999999999</v>
      </c>
      <c r="BQ23" s="99">
        <v>3766.0439999999999</v>
      </c>
      <c r="BR23" s="99">
        <v>3883.0149999999999</v>
      </c>
      <c r="BS23" s="99">
        <v>3971.0619999999999</v>
      </c>
      <c r="BT23" s="99">
        <v>4021.2469999999998</v>
      </c>
      <c r="BU23" s="99">
        <v>4049.1480000000001</v>
      </c>
      <c r="BV23" s="99">
        <v>4196.87</v>
      </c>
      <c r="BW23" s="99">
        <v>4168.0510000000004</v>
      </c>
      <c r="BX23" s="99">
        <v>4319.0479999999998</v>
      </c>
      <c r="BY23" s="99">
        <v>4337.8159999999998</v>
      </c>
      <c r="BZ23" s="99">
        <v>4565.683</v>
      </c>
      <c r="CA23" s="99">
        <v>4627.7219999999998</v>
      </c>
      <c r="CB23" s="99">
        <v>4597.1610000000001</v>
      </c>
      <c r="CC23" s="99">
        <v>4581.37</v>
      </c>
      <c r="CD23" s="99">
        <v>4542.634</v>
      </c>
      <c r="CE23" s="99">
        <v>4477.3149999999996</v>
      </c>
      <c r="CF23" s="99">
        <v>4427.0680000000002</v>
      </c>
      <c r="CG23" s="99">
        <v>4331.991</v>
      </c>
      <c r="CH23" s="99">
        <v>4189.817</v>
      </c>
      <c r="CI23" s="99">
        <v>4079.5520000000001</v>
      </c>
      <c r="CJ23" s="99">
        <v>3936.201</v>
      </c>
      <c r="CK23" s="99">
        <v>3816.5569999999998</v>
      </c>
      <c r="CL23" s="99">
        <v>3653.114</v>
      </c>
      <c r="CM23" s="99">
        <v>3538.8879999999999</v>
      </c>
      <c r="CN23" s="99">
        <v>3483.52</v>
      </c>
      <c r="CO23" s="99">
        <v>3393.085</v>
      </c>
      <c r="CP23" s="99">
        <v>3205.431</v>
      </c>
      <c r="CQ23" s="99">
        <v>3077.38</v>
      </c>
      <c r="CR23" s="99">
        <v>2977.1959999999999</v>
      </c>
      <c r="CS23" s="99">
        <v>2873.2550000000001</v>
      </c>
      <c r="CT23" s="100"/>
      <c r="CU23" s="100"/>
      <c r="CV23" s="100"/>
      <c r="CW23" s="96"/>
      <c r="CX23" s="97">
        <f t="array" ref="CX23">SUMPRODUCT(B23:CW23*0.25)</f>
        <v>86182.12175000002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112</v>
      </c>
      <c r="C25" s="94">
        <v>109</v>
      </c>
      <c r="D25" s="94">
        <v>108</v>
      </c>
      <c r="E25" s="94">
        <v>107</v>
      </c>
      <c r="F25" s="94">
        <v>107</v>
      </c>
      <c r="G25" s="94">
        <v>106</v>
      </c>
      <c r="H25" s="94">
        <v>106</v>
      </c>
      <c r="I25" s="94">
        <v>105</v>
      </c>
      <c r="J25" s="94">
        <v>105</v>
      </c>
      <c r="K25" s="94">
        <v>105</v>
      </c>
      <c r="L25" s="94">
        <v>104</v>
      </c>
      <c r="M25" s="94">
        <v>103</v>
      </c>
      <c r="N25" s="94">
        <v>103</v>
      </c>
      <c r="O25" s="94">
        <v>102</v>
      </c>
      <c r="P25" s="94">
        <v>102</v>
      </c>
      <c r="Q25" s="94">
        <v>102</v>
      </c>
      <c r="R25" s="94">
        <v>103</v>
      </c>
      <c r="S25" s="94">
        <v>104</v>
      </c>
      <c r="T25" s="94">
        <v>105</v>
      </c>
      <c r="U25" s="94">
        <v>107</v>
      </c>
      <c r="V25" s="94">
        <v>110</v>
      </c>
      <c r="W25" s="94">
        <v>113</v>
      </c>
      <c r="X25" s="94">
        <v>117</v>
      </c>
      <c r="Y25" s="94">
        <v>121</v>
      </c>
      <c r="Z25" s="94">
        <v>125</v>
      </c>
      <c r="AA25" s="94">
        <v>129</v>
      </c>
      <c r="AB25" s="94">
        <v>132</v>
      </c>
      <c r="AC25" s="94">
        <v>134</v>
      </c>
      <c r="AD25" s="94">
        <v>135</v>
      </c>
      <c r="AE25" s="94">
        <v>136</v>
      </c>
      <c r="AF25" s="94">
        <v>135</v>
      </c>
      <c r="AG25" s="94">
        <v>134</v>
      </c>
      <c r="AH25" s="94">
        <v>131</v>
      </c>
      <c r="AI25" s="94">
        <v>128</v>
      </c>
      <c r="AJ25" s="94">
        <v>125</v>
      </c>
      <c r="AK25" s="94">
        <v>122</v>
      </c>
      <c r="AL25" s="94">
        <v>119</v>
      </c>
      <c r="AM25" s="94">
        <v>115</v>
      </c>
      <c r="AN25" s="94">
        <v>112</v>
      </c>
      <c r="AO25" s="94">
        <v>109</v>
      </c>
      <c r="AP25" s="94">
        <v>107</v>
      </c>
      <c r="AQ25" s="94">
        <v>105</v>
      </c>
      <c r="AR25" s="94">
        <v>103</v>
      </c>
      <c r="AS25" s="94">
        <v>102</v>
      </c>
      <c r="AT25" s="94">
        <v>101</v>
      </c>
      <c r="AU25" s="94">
        <v>100</v>
      </c>
      <c r="AV25" s="94">
        <v>100</v>
      </c>
      <c r="AW25" s="94">
        <v>100</v>
      </c>
      <c r="AX25" s="94">
        <v>99</v>
      </c>
      <c r="AY25" s="94">
        <v>99</v>
      </c>
      <c r="AZ25" s="94">
        <v>98</v>
      </c>
      <c r="BA25" s="94">
        <v>97</v>
      </c>
      <c r="BB25" s="94">
        <v>96</v>
      </c>
      <c r="BC25" s="94">
        <v>96</v>
      </c>
      <c r="BD25" s="94">
        <v>95</v>
      </c>
      <c r="BE25" s="94">
        <v>95</v>
      </c>
      <c r="BF25" s="94">
        <v>95</v>
      </c>
      <c r="BG25" s="94">
        <v>95</v>
      </c>
      <c r="BH25" s="94">
        <v>96</v>
      </c>
      <c r="BI25" s="94">
        <v>97</v>
      </c>
      <c r="BJ25" s="94">
        <v>99</v>
      </c>
      <c r="BK25" s="94">
        <v>100</v>
      </c>
      <c r="BL25" s="94">
        <v>103</v>
      </c>
      <c r="BM25" s="94">
        <v>105</v>
      </c>
      <c r="BN25" s="94">
        <v>108</v>
      </c>
      <c r="BO25" s="94">
        <v>112</v>
      </c>
      <c r="BP25" s="94">
        <v>116</v>
      </c>
      <c r="BQ25" s="94">
        <v>120</v>
      </c>
      <c r="BR25" s="94">
        <v>125</v>
      </c>
      <c r="BS25" s="94">
        <v>130</v>
      </c>
      <c r="BT25" s="94">
        <v>134</v>
      </c>
      <c r="BU25" s="94">
        <v>139</v>
      </c>
      <c r="BV25" s="94">
        <v>143</v>
      </c>
      <c r="BW25" s="94">
        <v>147</v>
      </c>
      <c r="BX25" s="94">
        <v>151</v>
      </c>
      <c r="BY25" s="94">
        <v>155</v>
      </c>
      <c r="BZ25" s="94">
        <v>159</v>
      </c>
      <c r="CA25" s="94">
        <v>161</v>
      </c>
      <c r="CB25" s="94">
        <v>162</v>
      </c>
      <c r="CC25" s="94">
        <v>162</v>
      </c>
      <c r="CD25" s="94">
        <v>159</v>
      </c>
      <c r="CE25" s="94">
        <v>157</v>
      </c>
      <c r="CF25" s="94">
        <v>154</v>
      </c>
      <c r="CG25" s="94">
        <v>151</v>
      </c>
      <c r="CH25" s="94">
        <v>147</v>
      </c>
      <c r="CI25" s="94">
        <v>143</v>
      </c>
      <c r="CJ25" s="94">
        <v>140</v>
      </c>
      <c r="CK25" s="94">
        <v>138</v>
      </c>
      <c r="CL25" s="94">
        <v>135</v>
      </c>
      <c r="CM25" s="94">
        <v>133</v>
      </c>
      <c r="CN25" s="94">
        <v>130</v>
      </c>
      <c r="CO25" s="94">
        <v>127</v>
      </c>
      <c r="CP25" s="94">
        <v>124</v>
      </c>
      <c r="CQ25" s="94">
        <v>121</v>
      </c>
      <c r="CR25" s="94">
        <v>118</v>
      </c>
      <c r="CS25" s="94">
        <v>115</v>
      </c>
      <c r="CT25" s="94"/>
      <c r="CU25" s="94"/>
      <c r="CV25" s="94"/>
      <c r="CW25" s="94"/>
      <c r="CX25" s="97">
        <f t="array" ref="CX25">SUMPRODUCT(B25:CW25*0.25)</f>
        <v>2846.5</v>
      </c>
    </row>
    <row r="26" spans="1:102" ht="24.95" customHeight="1" x14ac:dyDescent="0.2">
      <c r="A26" s="104" t="s">
        <v>22</v>
      </c>
      <c r="B26" s="94">
        <v>249</v>
      </c>
      <c r="C26" s="94">
        <v>249</v>
      </c>
      <c r="D26" s="94">
        <v>249</v>
      </c>
      <c r="E26" s="94">
        <v>249</v>
      </c>
      <c r="F26" s="94">
        <v>234</v>
      </c>
      <c r="G26" s="94">
        <v>234</v>
      </c>
      <c r="H26" s="94">
        <v>234</v>
      </c>
      <c r="I26" s="94">
        <v>234</v>
      </c>
      <c r="J26" s="94">
        <v>225</v>
      </c>
      <c r="K26" s="94">
        <v>225</v>
      </c>
      <c r="L26" s="94">
        <v>225</v>
      </c>
      <c r="M26" s="94">
        <v>225</v>
      </c>
      <c r="N26" s="94">
        <v>223</v>
      </c>
      <c r="O26" s="94">
        <v>223</v>
      </c>
      <c r="P26" s="94">
        <v>223</v>
      </c>
      <c r="Q26" s="94">
        <v>223</v>
      </c>
      <c r="R26" s="94">
        <v>231</v>
      </c>
      <c r="S26" s="94">
        <v>231</v>
      </c>
      <c r="T26" s="94">
        <v>231</v>
      </c>
      <c r="U26" s="94">
        <v>231</v>
      </c>
      <c r="V26" s="94">
        <v>259</v>
      </c>
      <c r="W26" s="94">
        <v>259</v>
      </c>
      <c r="X26" s="94">
        <v>259</v>
      </c>
      <c r="Y26" s="94">
        <v>259</v>
      </c>
      <c r="Z26" s="94">
        <v>293</v>
      </c>
      <c r="AA26" s="94">
        <v>293</v>
      </c>
      <c r="AB26" s="94">
        <v>293</v>
      </c>
      <c r="AC26" s="94">
        <v>293</v>
      </c>
      <c r="AD26" s="94">
        <v>321</v>
      </c>
      <c r="AE26" s="94">
        <v>321</v>
      </c>
      <c r="AF26" s="94">
        <v>321</v>
      </c>
      <c r="AG26" s="94">
        <v>321</v>
      </c>
      <c r="AH26" s="94">
        <v>330</v>
      </c>
      <c r="AI26" s="94">
        <v>330</v>
      </c>
      <c r="AJ26" s="94">
        <v>330</v>
      </c>
      <c r="AK26" s="94">
        <v>330</v>
      </c>
      <c r="AL26" s="94">
        <v>352</v>
      </c>
      <c r="AM26" s="94">
        <v>352</v>
      </c>
      <c r="AN26" s="94">
        <v>352</v>
      </c>
      <c r="AO26" s="94">
        <v>352</v>
      </c>
      <c r="AP26" s="94">
        <v>341</v>
      </c>
      <c r="AQ26" s="94">
        <v>341</v>
      </c>
      <c r="AR26" s="94">
        <v>341</v>
      </c>
      <c r="AS26" s="94">
        <v>341</v>
      </c>
      <c r="AT26" s="94">
        <v>362</v>
      </c>
      <c r="AU26" s="94">
        <v>362</v>
      </c>
      <c r="AV26" s="94">
        <v>362</v>
      </c>
      <c r="AW26" s="94">
        <v>362</v>
      </c>
      <c r="AX26" s="94">
        <v>367</v>
      </c>
      <c r="AY26" s="94">
        <v>367</v>
      </c>
      <c r="AZ26" s="94">
        <v>367</v>
      </c>
      <c r="BA26" s="94">
        <v>367</v>
      </c>
      <c r="BB26" s="94">
        <v>368</v>
      </c>
      <c r="BC26" s="94">
        <v>368</v>
      </c>
      <c r="BD26" s="94">
        <v>368</v>
      </c>
      <c r="BE26" s="94">
        <v>368</v>
      </c>
      <c r="BF26" s="94">
        <v>361</v>
      </c>
      <c r="BG26" s="94">
        <v>361</v>
      </c>
      <c r="BH26" s="94">
        <v>361</v>
      </c>
      <c r="BI26" s="94">
        <v>361</v>
      </c>
      <c r="BJ26" s="94">
        <v>359</v>
      </c>
      <c r="BK26" s="94">
        <v>359</v>
      </c>
      <c r="BL26" s="94">
        <v>359</v>
      </c>
      <c r="BM26" s="94">
        <v>359</v>
      </c>
      <c r="BN26" s="94">
        <v>365</v>
      </c>
      <c r="BO26" s="94">
        <v>365</v>
      </c>
      <c r="BP26" s="94">
        <v>365</v>
      </c>
      <c r="BQ26" s="94">
        <v>365</v>
      </c>
      <c r="BR26" s="94">
        <v>380</v>
      </c>
      <c r="BS26" s="94">
        <v>380</v>
      </c>
      <c r="BT26" s="94">
        <v>380</v>
      </c>
      <c r="BU26" s="94">
        <v>380</v>
      </c>
      <c r="BV26" s="94">
        <v>415</v>
      </c>
      <c r="BW26" s="94">
        <v>415</v>
      </c>
      <c r="BX26" s="94">
        <v>415</v>
      </c>
      <c r="BY26" s="94">
        <v>415</v>
      </c>
      <c r="BZ26" s="94">
        <v>424</v>
      </c>
      <c r="CA26" s="94">
        <v>424</v>
      </c>
      <c r="CB26" s="94">
        <v>424</v>
      </c>
      <c r="CC26" s="94">
        <v>424</v>
      </c>
      <c r="CD26" s="94">
        <v>402</v>
      </c>
      <c r="CE26" s="94">
        <v>402</v>
      </c>
      <c r="CF26" s="94">
        <v>402</v>
      </c>
      <c r="CG26" s="94">
        <v>402</v>
      </c>
      <c r="CH26" s="94">
        <v>359</v>
      </c>
      <c r="CI26" s="94">
        <v>359</v>
      </c>
      <c r="CJ26" s="94">
        <v>359</v>
      </c>
      <c r="CK26" s="94">
        <v>359</v>
      </c>
      <c r="CL26" s="94">
        <v>302</v>
      </c>
      <c r="CM26" s="94">
        <v>302</v>
      </c>
      <c r="CN26" s="94">
        <v>302</v>
      </c>
      <c r="CO26" s="94">
        <v>302</v>
      </c>
      <c r="CP26" s="94">
        <v>268</v>
      </c>
      <c r="CQ26" s="94">
        <v>268</v>
      </c>
      <c r="CR26" s="94">
        <v>268</v>
      </c>
      <c r="CS26" s="94">
        <v>268</v>
      </c>
      <c r="CT26" s="94"/>
      <c r="CU26" s="94"/>
      <c r="CV26" s="94"/>
      <c r="CW26" s="94"/>
      <c r="CX26" s="97">
        <f t="array" ref="CX26">SUMPRODUCT(B26:CW26*0.25)</f>
        <v>7790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4943.7650000000003</v>
      </c>
      <c r="C28" s="107">
        <f t="shared" ref="C28:BN28" si="2">SUM(C21:C27)</f>
        <v>4932.3469999999998</v>
      </c>
      <c r="D28" s="107">
        <f t="shared" si="2"/>
        <v>4879.9719999999998</v>
      </c>
      <c r="E28" s="107">
        <f t="shared" si="2"/>
        <v>4847.1679999999997</v>
      </c>
      <c r="F28" s="107">
        <f t="shared" si="2"/>
        <v>4838.7669999999998</v>
      </c>
      <c r="G28" s="107">
        <f t="shared" si="2"/>
        <v>4823.174</v>
      </c>
      <c r="H28" s="107">
        <f t="shared" si="2"/>
        <v>4793.9989999999998</v>
      </c>
      <c r="I28" s="107">
        <f t="shared" si="2"/>
        <v>4765.54</v>
      </c>
      <c r="J28" s="107">
        <f t="shared" si="2"/>
        <v>4716.4380000000001</v>
      </c>
      <c r="K28" s="107">
        <f t="shared" si="2"/>
        <v>4692.2719999999999</v>
      </c>
      <c r="L28" s="107">
        <f t="shared" si="2"/>
        <v>4661.3</v>
      </c>
      <c r="M28" s="107">
        <f t="shared" si="2"/>
        <v>4651.4529999999995</v>
      </c>
      <c r="N28" s="107">
        <f t="shared" si="2"/>
        <v>4637.1389999999992</v>
      </c>
      <c r="O28" s="107">
        <f t="shared" si="2"/>
        <v>4648.0830000000005</v>
      </c>
      <c r="P28" s="107">
        <f t="shared" si="2"/>
        <v>4659.7629999999999</v>
      </c>
      <c r="Q28" s="107">
        <f t="shared" si="2"/>
        <v>4661.4859999999999</v>
      </c>
      <c r="R28" s="107">
        <f t="shared" si="2"/>
        <v>4707.2519999999995</v>
      </c>
      <c r="S28" s="107">
        <f t="shared" si="2"/>
        <v>4737.1140000000005</v>
      </c>
      <c r="T28" s="107">
        <f t="shared" si="2"/>
        <v>4785.2160000000003</v>
      </c>
      <c r="U28" s="107">
        <f t="shared" si="2"/>
        <v>4859.6629999999996</v>
      </c>
      <c r="V28" s="107">
        <f t="shared" si="2"/>
        <v>5053.9069999999992</v>
      </c>
      <c r="W28" s="107">
        <f t="shared" si="2"/>
        <v>5170.5039999999999</v>
      </c>
      <c r="X28" s="107">
        <f t="shared" si="2"/>
        <v>5336.8410000000003</v>
      </c>
      <c r="Y28" s="107">
        <f t="shared" si="2"/>
        <v>5479.7880000000005</v>
      </c>
      <c r="Z28" s="107">
        <f t="shared" si="2"/>
        <v>5725.1030000000001</v>
      </c>
      <c r="AA28" s="107">
        <f t="shared" si="2"/>
        <v>5871.2209999999995</v>
      </c>
      <c r="AB28" s="107">
        <f t="shared" si="2"/>
        <v>6055.1019999999999</v>
      </c>
      <c r="AC28" s="107">
        <f t="shared" si="2"/>
        <v>6222.7389999999996</v>
      </c>
      <c r="AD28" s="107">
        <f t="shared" si="2"/>
        <v>6289.875</v>
      </c>
      <c r="AE28" s="107">
        <f t="shared" si="2"/>
        <v>6460.0830000000005</v>
      </c>
      <c r="AF28" s="107">
        <f t="shared" si="2"/>
        <v>6610.9359999999997</v>
      </c>
      <c r="AG28" s="107">
        <f t="shared" si="2"/>
        <v>6715.8919999999998</v>
      </c>
      <c r="AH28" s="107">
        <f t="shared" si="2"/>
        <v>6814.2450000000008</v>
      </c>
      <c r="AI28" s="107">
        <f t="shared" si="2"/>
        <v>6874.5839999999998</v>
      </c>
      <c r="AJ28" s="107">
        <f t="shared" si="2"/>
        <v>6910.5949999999993</v>
      </c>
      <c r="AK28" s="107">
        <f t="shared" si="2"/>
        <v>6934.4930000000004</v>
      </c>
      <c r="AL28" s="107">
        <f t="shared" si="2"/>
        <v>6878.18</v>
      </c>
      <c r="AM28" s="107">
        <f t="shared" si="2"/>
        <v>6949.1869999999999</v>
      </c>
      <c r="AN28" s="107">
        <f t="shared" si="2"/>
        <v>6956.9979999999996</v>
      </c>
      <c r="AO28" s="107">
        <f t="shared" si="2"/>
        <v>6942.6180000000004</v>
      </c>
      <c r="AP28" s="107">
        <f t="shared" si="2"/>
        <v>6877.5609999999997</v>
      </c>
      <c r="AQ28" s="107">
        <f t="shared" si="2"/>
        <v>6912.8360000000002</v>
      </c>
      <c r="AR28" s="107">
        <f t="shared" si="2"/>
        <v>7037.1639999999998</v>
      </c>
      <c r="AS28" s="107">
        <f t="shared" si="2"/>
        <v>7019.8919999999998</v>
      </c>
      <c r="AT28" s="107">
        <f t="shared" si="2"/>
        <v>6897.4740000000002</v>
      </c>
      <c r="AU28" s="107">
        <f t="shared" si="2"/>
        <v>7021.7160000000003</v>
      </c>
      <c r="AV28" s="107">
        <f t="shared" si="2"/>
        <v>7026.4369999999999</v>
      </c>
      <c r="AW28" s="107">
        <f t="shared" si="2"/>
        <v>7036.5290000000005</v>
      </c>
      <c r="AX28" s="107">
        <f t="shared" si="2"/>
        <v>7005.41</v>
      </c>
      <c r="AY28" s="107">
        <f t="shared" si="2"/>
        <v>7029.1399999999994</v>
      </c>
      <c r="AZ28" s="107">
        <f t="shared" si="2"/>
        <v>6953.5389999999998</v>
      </c>
      <c r="BA28" s="107">
        <f t="shared" si="2"/>
        <v>6837.8559999999998</v>
      </c>
      <c r="BB28" s="107">
        <f t="shared" si="2"/>
        <v>6794.38</v>
      </c>
      <c r="BC28" s="107">
        <f t="shared" si="2"/>
        <v>6744.8240000000005</v>
      </c>
      <c r="BD28" s="107">
        <f t="shared" si="2"/>
        <v>6735.3069999999998</v>
      </c>
      <c r="BE28" s="107">
        <f t="shared" si="2"/>
        <v>6718.3320000000003</v>
      </c>
      <c r="BF28" s="107">
        <f t="shared" si="2"/>
        <v>6651.8040000000001</v>
      </c>
      <c r="BG28" s="107">
        <f t="shared" si="2"/>
        <v>6604.3850000000002</v>
      </c>
      <c r="BH28" s="107">
        <f t="shared" si="2"/>
        <v>6492.5479999999998</v>
      </c>
      <c r="BI28" s="107">
        <f t="shared" si="2"/>
        <v>6440.9179999999997</v>
      </c>
      <c r="BJ28" s="107">
        <f t="shared" si="2"/>
        <v>6408.8490000000002</v>
      </c>
      <c r="BK28" s="107">
        <f t="shared" si="2"/>
        <v>6455.3719999999994</v>
      </c>
      <c r="BL28" s="107">
        <f t="shared" si="2"/>
        <v>6440.8609999999999</v>
      </c>
      <c r="BM28" s="107">
        <f t="shared" si="2"/>
        <v>6422.8789999999999</v>
      </c>
      <c r="BN28" s="107">
        <f t="shared" si="2"/>
        <v>6536.3510000000006</v>
      </c>
      <c r="BO28" s="107">
        <f t="shared" ref="BO28:CW28" si="3">SUM(BO21:BO27)</f>
        <v>6402.6459999999997</v>
      </c>
      <c r="BP28" s="107">
        <f t="shared" si="3"/>
        <v>6426.0230000000001</v>
      </c>
      <c r="BQ28" s="107">
        <f t="shared" si="3"/>
        <v>6451.4409999999998</v>
      </c>
      <c r="BR28" s="107">
        <f t="shared" si="3"/>
        <v>6508.9229999999998</v>
      </c>
      <c r="BS28" s="107">
        <f t="shared" si="3"/>
        <v>6609.2169999999996</v>
      </c>
      <c r="BT28" s="107">
        <f t="shared" si="3"/>
        <v>6655.9159999999993</v>
      </c>
      <c r="BU28" s="107">
        <f t="shared" si="3"/>
        <v>6686.8710000000001</v>
      </c>
      <c r="BV28" s="107">
        <f t="shared" si="3"/>
        <v>6789.2910000000002</v>
      </c>
      <c r="BW28" s="107">
        <f t="shared" si="3"/>
        <v>6764.7530000000006</v>
      </c>
      <c r="BX28" s="107">
        <f t="shared" si="3"/>
        <v>6918.2109999999993</v>
      </c>
      <c r="BY28" s="107">
        <f t="shared" si="3"/>
        <v>6935.15</v>
      </c>
      <c r="BZ28" s="107">
        <f t="shared" si="3"/>
        <v>7146.4719999999998</v>
      </c>
      <c r="CA28" s="107">
        <f t="shared" si="3"/>
        <v>7205.1270000000004</v>
      </c>
      <c r="CB28" s="107">
        <f t="shared" si="3"/>
        <v>7164.3919999999998</v>
      </c>
      <c r="CC28" s="107">
        <f t="shared" si="3"/>
        <v>7142.2079999999996</v>
      </c>
      <c r="CD28" s="107">
        <f t="shared" si="3"/>
        <v>7032.1710000000003</v>
      </c>
      <c r="CE28" s="107">
        <f t="shared" si="3"/>
        <v>6949.6059999999998</v>
      </c>
      <c r="CF28" s="107">
        <f t="shared" si="3"/>
        <v>6881.2219999999998</v>
      </c>
      <c r="CG28" s="107">
        <f t="shared" si="3"/>
        <v>6758.6949999999997</v>
      </c>
      <c r="CH28" s="107">
        <f t="shared" si="3"/>
        <v>6514.0050000000001</v>
      </c>
      <c r="CI28" s="107">
        <f t="shared" si="3"/>
        <v>6397.0410000000002</v>
      </c>
      <c r="CJ28" s="107">
        <f t="shared" si="3"/>
        <v>6238.6949999999997</v>
      </c>
      <c r="CK28" s="107">
        <f t="shared" si="3"/>
        <v>6105.9229999999998</v>
      </c>
      <c r="CL28" s="107">
        <f t="shared" si="3"/>
        <v>5869.7730000000001</v>
      </c>
      <c r="CM28" s="107">
        <f t="shared" si="3"/>
        <v>5747.1270000000004</v>
      </c>
      <c r="CN28" s="107">
        <f t="shared" si="3"/>
        <v>5688.6720000000005</v>
      </c>
      <c r="CO28" s="107">
        <f t="shared" si="3"/>
        <v>5589.3240000000005</v>
      </c>
      <c r="CP28" s="107">
        <f t="shared" si="3"/>
        <v>5503.2669999999998</v>
      </c>
      <c r="CQ28" s="107">
        <f t="shared" si="3"/>
        <v>5365.2830000000004</v>
      </c>
      <c r="CR28" s="107">
        <f t="shared" si="3"/>
        <v>5263.02</v>
      </c>
      <c r="CS28" s="107">
        <f t="shared" si="3"/>
        <v>5150.902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147364.63325000001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468</v>
      </c>
      <c r="C31" s="88">
        <v>465</v>
      </c>
      <c r="D31" s="88">
        <v>464</v>
      </c>
      <c r="E31" s="88">
        <v>463</v>
      </c>
      <c r="F31" s="88">
        <v>448</v>
      </c>
      <c r="G31" s="88">
        <v>447</v>
      </c>
      <c r="H31" s="88">
        <v>447</v>
      </c>
      <c r="I31" s="88">
        <v>446</v>
      </c>
      <c r="J31" s="88">
        <v>448</v>
      </c>
      <c r="K31" s="88">
        <v>458</v>
      </c>
      <c r="L31" s="88">
        <v>457</v>
      </c>
      <c r="M31" s="88">
        <v>456</v>
      </c>
      <c r="N31" s="88">
        <v>454</v>
      </c>
      <c r="O31" s="88">
        <v>453</v>
      </c>
      <c r="P31" s="88">
        <v>453</v>
      </c>
      <c r="Q31" s="88">
        <v>451</v>
      </c>
      <c r="R31" s="88">
        <v>441</v>
      </c>
      <c r="S31" s="88">
        <v>442</v>
      </c>
      <c r="T31" s="88">
        <v>443</v>
      </c>
      <c r="U31" s="88">
        <v>445</v>
      </c>
      <c r="V31" s="88">
        <v>476</v>
      </c>
      <c r="W31" s="88">
        <v>479</v>
      </c>
      <c r="X31" s="88">
        <v>483</v>
      </c>
      <c r="Y31" s="88">
        <v>487</v>
      </c>
      <c r="Z31" s="88">
        <v>525.13</v>
      </c>
      <c r="AA31" s="88">
        <v>529.13</v>
      </c>
      <c r="AB31" s="88">
        <v>532.13</v>
      </c>
      <c r="AC31" s="88">
        <v>534.13</v>
      </c>
      <c r="AD31" s="88">
        <v>567.01</v>
      </c>
      <c r="AE31" s="88">
        <v>568.01</v>
      </c>
      <c r="AF31" s="88">
        <v>567.01</v>
      </c>
      <c r="AG31" s="88">
        <v>566.01</v>
      </c>
      <c r="AH31" s="88">
        <v>601.65</v>
      </c>
      <c r="AI31" s="88">
        <v>598.65</v>
      </c>
      <c r="AJ31" s="88">
        <v>595.65</v>
      </c>
      <c r="AK31" s="88">
        <v>592.65</v>
      </c>
      <c r="AL31" s="88">
        <v>625.48</v>
      </c>
      <c r="AM31" s="88">
        <v>621.48</v>
      </c>
      <c r="AN31" s="88">
        <v>618.48</v>
      </c>
      <c r="AO31" s="88">
        <v>615.48</v>
      </c>
      <c r="AP31" s="88">
        <v>603.24</v>
      </c>
      <c r="AQ31" s="88">
        <v>601.24</v>
      </c>
      <c r="AR31" s="88">
        <v>599.24</v>
      </c>
      <c r="AS31" s="88">
        <v>598.24</v>
      </c>
      <c r="AT31" s="88">
        <v>621.54</v>
      </c>
      <c r="AU31" s="88">
        <v>631.54</v>
      </c>
      <c r="AV31" s="88">
        <v>641.54</v>
      </c>
      <c r="AW31" s="88">
        <v>641.54</v>
      </c>
      <c r="AX31" s="88">
        <v>645.28</v>
      </c>
      <c r="AY31" s="88">
        <v>645.28</v>
      </c>
      <c r="AZ31" s="88">
        <v>644.28</v>
      </c>
      <c r="BA31" s="88">
        <v>643.28</v>
      </c>
      <c r="BB31" s="88">
        <v>630.45000000000005</v>
      </c>
      <c r="BC31" s="88">
        <v>630.45000000000005</v>
      </c>
      <c r="BD31" s="88">
        <v>618.95000000000005</v>
      </c>
      <c r="BE31" s="88">
        <v>608.45000000000005</v>
      </c>
      <c r="BF31" s="88">
        <v>600.80999999999995</v>
      </c>
      <c r="BG31" s="88">
        <v>600.80999999999995</v>
      </c>
      <c r="BH31" s="88">
        <v>601.80999999999995</v>
      </c>
      <c r="BI31" s="88">
        <v>602.80999999999995</v>
      </c>
      <c r="BJ31" s="88">
        <v>599.05999999999995</v>
      </c>
      <c r="BK31" s="88">
        <v>600.05999999999995</v>
      </c>
      <c r="BL31" s="88">
        <v>603.05999999999995</v>
      </c>
      <c r="BM31" s="88">
        <v>605.05999999999995</v>
      </c>
      <c r="BN31" s="88">
        <v>585.08000000000004</v>
      </c>
      <c r="BO31" s="88">
        <v>589.08000000000004</v>
      </c>
      <c r="BP31" s="88">
        <v>593.08000000000004</v>
      </c>
      <c r="BQ31" s="88">
        <v>597.08000000000004</v>
      </c>
      <c r="BR31" s="88">
        <v>615.92999999999995</v>
      </c>
      <c r="BS31" s="88">
        <v>620.92999999999995</v>
      </c>
      <c r="BT31" s="88">
        <v>624.92999999999995</v>
      </c>
      <c r="BU31" s="88">
        <v>629.92999999999995</v>
      </c>
      <c r="BV31" s="88">
        <v>668.14</v>
      </c>
      <c r="BW31" s="88">
        <v>672.14</v>
      </c>
      <c r="BX31" s="88">
        <v>676.14</v>
      </c>
      <c r="BY31" s="88">
        <v>680.14</v>
      </c>
      <c r="BZ31" s="88">
        <v>693</v>
      </c>
      <c r="CA31" s="88">
        <v>695</v>
      </c>
      <c r="CB31" s="88">
        <v>696</v>
      </c>
      <c r="CC31" s="88">
        <v>696</v>
      </c>
      <c r="CD31" s="88">
        <v>671</v>
      </c>
      <c r="CE31" s="88">
        <v>669</v>
      </c>
      <c r="CF31" s="88">
        <v>666</v>
      </c>
      <c r="CG31" s="88">
        <v>663</v>
      </c>
      <c r="CH31" s="88">
        <v>616</v>
      </c>
      <c r="CI31" s="88">
        <v>612</v>
      </c>
      <c r="CJ31" s="88">
        <v>609</v>
      </c>
      <c r="CK31" s="88">
        <v>607</v>
      </c>
      <c r="CL31" s="88">
        <v>547</v>
      </c>
      <c r="CM31" s="88">
        <v>545</v>
      </c>
      <c r="CN31" s="88">
        <v>542</v>
      </c>
      <c r="CO31" s="88">
        <v>539</v>
      </c>
      <c r="CP31" s="88">
        <v>502</v>
      </c>
      <c r="CQ31" s="88">
        <v>499</v>
      </c>
      <c r="CR31" s="88">
        <v>496</v>
      </c>
      <c r="CS31" s="88">
        <v>493</v>
      </c>
      <c r="CT31" s="89"/>
      <c r="CU31" s="89"/>
      <c r="CV31" s="89"/>
      <c r="CW31" s="90"/>
      <c r="CX31" s="91">
        <f t="array" ref="CX31">SUMPRODUCT(B31:CW31*0.25)</f>
        <v>13664.675000000003</v>
      </c>
    </row>
    <row r="32" spans="1:102" ht="24.95" customHeight="1" x14ac:dyDescent="0.2">
      <c r="A32" s="92" t="s">
        <v>27</v>
      </c>
      <c r="B32" s="93">
        <v>4779.7650000000003</v>
      </c>
      <c r="C32" s="94">
        <v>4771.3469999999998</v>
      </c>
      <c r="D32" s="94">
        <v>4719.9719999999998</v>
      </c>
      <c r="E32" s="94">
        <v>4688.1679999999997</v>
      </c>
      <c r="F32" s="94">
        <v>4699.7669999999998</v>
      </c>
      <c r="G32" s="94">
        <v>4685.174</v>
      </c>
      <c r="H32" s="94">
        <v>4655.9989999999998</v>
      </c>
      <c r="I32" s="94">
        <v>4628.54</v>
      </c>
      <c r="J32" s="94">
        <v>4536.4380000000001</v>
      </c>
      <c r="K32" s="94">
        <v>4512.2719999999999</v>
      </c>
      <c r="L32" s="94">
        <v>4482.3</v>
      </c>
      <c r="M32" s="94">
        <v>4473.4530000000004</v>
      </c>
      <c r="N32" s="94">
        <v>4493.1390000000001</v>
      </c>
      <c r="O32" s="94">
        <v>4505.0829999999996</v>
      </c>
      <c r="P32" s="94">
        <v>4516.7629999999999</v>
      </c>
      <c r="Q32" s="94">
        <v>4518.4859999999999</v>
      </c>
      <c r="R32" s="94">
        <v>4545.2520000000004</v>
      </c>
      <c r="S32" s="94">
        <v>4574.1139999999996</v>
      </c>
      <c r="T32" s="94">
        <v>4621.2160000000003</v>
      </c>
      <c r="U32" s="94">
        <v>4693.6629999999996</v>
      </c>
      <c r="V32" s="94">
        <v>4856.9070000000002</v>
      </c>
      <c r="W32" s="94">
        <v>4970.5039999999999</v>
      </c>
      <c r="X32" s="94">
        <v>5132.8410000000003</v>
      </c>
      <c r="Y32" s="94">
        <v>5271.7879999999996</v>
      </c>
      <c r="Z32" s="94">
        <v>5424.3689999999997</v>
      </c>
      <c r="AA32" s="94">
        <v>5565.4549999999999</v>
      </c>
      <c r="AB32" s="94">
        <v>5744.44</v>
      </c>
      <c r="AC32" s="94">
        <v>5907.1329999999998</v>
      </c>
      <c r="AD32" s="94">
        <v>5957.6130000000003</v>
      </c>
      <c r="AE32" s="94">
        <v>6122.9489999999996</v>
      </c>
      <c r="AF32" s="94">
        <v>6271.0739999999996</v>
      </c>
      <c r="AG32" s="94">
        <v>6373.1940000000004</v>
      </c>
      <c r="AH32" s="94">
        <v>6482.8469999999998</v>
      </c>
      <c r="AI32" s="94">
        <v>6542.2860000000001</v>
      </c>
      <c r="AJ32" s="94">
        <v>6577.5450000000001</v>
      </c>
      <c r="AK32" s="94">
        <v>6600.5630000000001</v>
      </c>
      <c r="AL32" s="94">
        <v>6551.4040000000005</v>
      </c>
      <c r="AM32" s="94">
        <v>6622.7870000000003</v>
      </c>
      <c r="AN32" s="94">
        <v>6630.7939999999999</v>
      </c>
      <c r="AO32" s="94">
        <v>6617.55</v>
      </c>
      <c r="AP32" s="94">
        <v>6640.433</v>
      </c>
      <c r="AQ32" s="94">
        <v>6676.4759999999997</v>
      </c>
      <c r="AR32" s="94">
        <v>6801.5919999999996</v>
      </c>
      <c r="AS32" s="94">
        <v>6784.652</v>
      </c>
      <c r="AT32" s="94">
        <v>6658.9340000000002</v>
      </c>
      <c r="AU32" s="94">
        <v>6784.1760000000004</v>
      </c>
      <c r="AV32" s="94">
        <v>6788.8969999999999</v>
      </c>
      <c r="AW32" s="94">
        <v>6798.9889999999996</v>
      </c>
      <c r="AX32" s="94">
        <v>6693.81</v>
      </c>
      <c r="AY32" s="94">
        <v>6718.46</v>
      </c>
      <c r="AZ32" s="94">
        <v>6644.5110000000004</v>
      </c>
      <c r="BA32" s="94">
        <v>6530.32</v>
      </c>
      <c r="BB32" s="94">
        <v>6493.2219999999998</v>
      </c>
      <c r="BC32" s="94">
        <v>6444.4179999999997</v>
      </c>
      <c r="BD32" s="94">
        <v>6437.7849999999999</v>
      </c>
      <c r="BE32" s="94">
        <v>6424.7659999999996</v>
      </c>
      <c r="BF32" s="94">
        <v>6364.1980000000003</v>
      </c>
      <c r="BG32" s="94">
        <v>6320.8950000000004</v>
      </c>
      <c r="BH32" s="94">
        <v>6210.518</v>
      </c>
      <c r="BI32" s="94">
        <v>6159.86</v>
      </c>
      <c r="BJ32" s="94">
        <v>6122.857</v>
      </c>
      <c r="BK32" s="94">
        <v>6170.5240000000003</v>
      </c>
      <c r="BL32" s="94">
        <v>6154.9449999999997</v>
      </c>
      <c r="BM32" s="94">
        <v>6136.9189999999999</v>
      </c>
      <c r="BN32" s="94">
        <v>6268.4709999999995</v>
      </c>
      <c r="BO32" s="94">
        <v>6132.826</v>
      </c>
      <c r="BP32" s="94">
        <v>6154.2749999999996</v>
      </c>
      <c r="BQ32" s="94">
        <v>6177.9210000000003</v>
      </c>
      <c r="BR32" s="94">
        <v>6241.8850000000002</v>
      </c>
      <c r="BS32" s="94">
        <v>6339.3149999999996</v>
      </c>
      <c r="BT32" s="94">
        <v>6383.9539999999997</v>
      </c>
      <c r="BU32" s="94">
        <v>6411.7650000000003</v>
      </c>
      <c r="BV32" s="94">
        <v>6382.7629999999999</v>
      </c>
      <c r="BW32" s="94">
        <v>6355.7089999999998</v>
      </c>
      <c r="BX32" s="94">
        <v>6506.2030000000004</v>
      </c>
      <c r="BY32" s="94">
        <v>6519.7259999999997</v>
      </c>
      <c r="BZ32" s="94">
        <v>6688.4719999999998</v>
      </c>
      <c r="CA32" s="94">
        <v>6745.1270000000004</v>
      </c>
      <c r="CB32" s="94">
        <v>6703.3919999999998</v>
      </c>
      <c r="CC32" s="94">
        <v>6681.2079999999996</v>
      </c>
      <c r="CD32" s="94">
        <v>6513.1710000000003</v>
      </c>
      <c r="CE32" s="94">
        <v>6432.6059999999998</v>
      </c>
      <c r="CF32" s="94">
        <v>6367.2219999999998</v>
      </c>
      <c r="CG32" s="94">
        <v>6247.6949999999997</v>
      </c>
      <c r="CH32" s="94">
        <v>6049.0050000000001</v>
      </c>
      <c r="CI32" s="94">
        <v>5936.0410000000002</v>
      </c>
      <c r="CJ32" s="94">
        <v>5780.6949999999997</v>
      </c>
      <c r="CK32" s="94">
        <v>5649.9229999999998</v>
      </c>
      <c r="CL32" s="94">
        <v>5566.7730000000001</v>
      </c>
      <c r="CM32" s="94">
        <v>5446.1270000000004</v>
      </c>
      <c r="CN32" s="94">
        <v>5390.6719999999996</v>
      </c>
      <c r="CO32" s="94">
        <v>5294.3239999999996</v>
      </c>
      <c r="CP32" s="94">
        <v>5291.2669999999998</v>
      </c>
      <c r="CQ32" s="94">
        <v>5156.2830000000004</v>
      </c>
      <c r="CR32" s="94">
        <v>5057.0200000000004</v>
      </c>
      <c r="CS32" s="94">
        <v>4947.902</v>
      </c>
      <c r="CT32" s="95"/>
      <c r="CU32" s="95"/>
      <c r="CV32" s="95"/>
      <c r="CW32" s="96"/>
      <c r="CX32" s="97">
        <f t="array" ref="CX32">SUMPRODUCT(B32:CW32*0.25)</f>
        <v>140526.71225000001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5247.7650000000003</v>
      </c>
      <c r="C34" s="77">
        <f t="shared" ref="C34:BN34" si="4">SUM(C31:C33)</f>
        <v>5236.3469999999998</v>
      </c>
      <c r="D34" s="77">
        <f t="shared" si="4"/>
        <v>5183.9719999999998</v>
      </c>
      <c r="E34" s="77">
        <f t="shared" si="4"/>
        <v>5151.1679999999997</v>
      </c>
      <c r="F34" s="77">
        <f t="shared" si="4"/>
        <v>5147.7669999999998</v>
      </c>
      <c r="G34" s="77">
        <f t="shared" si="4"/>
        <v>5132.174</v>
      </c>
      <c r="H34" s="77">
        <f t="shared" si="4"/>
        <v>5102.9989999999998</v>
      </c>
      <c r="I34" s="77">
        <f t="shared" si="4"/>
        <v>5074.54</v>
      </c>
      <c r="J34" s="77">
        <f t="shared" si="4"/>
        <v>4984.4380000000001</v>
      </c>
      <c r="K34" s="77">
        <f t="shared" si="4"/>
        <v>4970.2719999999999</v>
      </c>
      <c r="L34" s="77">
        <f t="shared" si="4"/>
        <v>4939.3</v>
      </c>
      <c r="M34" s="77">
        <f t="shared" si="4"/>
        <v>4929.4530000000004</v>
      </c>
      <c r="N34" s="77">
        <f t="shared" si="4"/>
        <v>4947.1390000000001</v>
      </c>
      <c r="O34" s="77">
        <f t="shared" si="4"/>
        <v>4958.0829999999996</v>
      </c>
      <c r="P34" s="77">
        <f t="shared" si="4"/>
        <v>4969.7629999999999</v>
      </c>
      <c r="Q34" s="77">
        <f t="shared" si="4"/>
        <v>4969.4859999999999</v>
      </c>
      <c r="R34" s="77">
        <f t="shared" si="4"/>
        <v>4986.2520000000004</v>
      </c>
      <c r="S34" s="77">
        <f t="shared" si="4"/>
        <v>5016.1139999999996</v>
      </c>
      <c r="T34" s="77">
        <f t="shared" si="4"/>
        <v>5064.2160000000003</v>
      </c>
      <c r="U34" s="77">
        <f t="shared" si="4"/>
        <v>5138.6629999999996</v>
      </c>
      <c r="V34" s="77">
        <f t="shared" si="4"/>
        <v>5332.9070000000002</v>
      </c>
      <c r="W34" s="77">
        <f t="shared" si="4"/>
        <v>5449.5039999999999</v>
      </c>
      <c r="X34" s="77">
        <f t="shared" si="4"/>
        <v>5615.8410000000003</v>
      </c>
      <c r="Y34" s="77">
        <f t="shared" si="4"/>
        <v>5758.7879999999996</v>
      </c>
      <c r="Z34" s="77">
        <f t="shared" si="4"/>
        <v>5949.4989999999998</v>
      </c>
      <c r="AA34" s="77">
        <f t="shared" si="4"/>
        <v>6094.585</v>
      </c>
      <c r="AB34" s="77">
        <f t="shared" si="4"/>
        <v>6276.57</v>
      </c>
      <c r="AC34" s="77">
        <f t="shared" si="4"/>
        <v>6441.2629999999999</v>
      </c>
      <c r="AD34" s="77">
        <f t="shared" si="4"/>
        <v>6524.6230000000005</v>
      </c>
      <c r="AE34" s="77">
        <f t="shared" si="4"/>
        <v>6690.9589999999998</v>
      </c>
      <c r="AF34" s="77">
        <f t="shared" si="4"/>
        <v>6838.0839999999998</v>
      </c>
      <c r="AG34" s="77">
        <f t="shared" si="4"/>
        <v>6939.2040000000006</v>
      </c>
      <c r="AH34" s="77">
        <f t="shared" si="4"/>
        <v>7084.4969999999994</v>
      </c>
      <c r="AI34" s="77">
        <f t="shared" si="4"/>
        <v>7140.9359999999997</v>
      </c>
      <c r="AJ34" s="77">
        <f t="shared" si="4"/>
        <v>7173.1949999999997</v>
      </c>
      <c r="AK34" s="77">
        <f t="shared" si="4"/>
        <v>7193.2129999999997</v>
      </c>
      <c r="AL34" s="77">
        <f t="shared" si="4"/>
        <v>7176.884</v>
      </c>
      <c r="AM34" s="77">
        <f t="shared" si="4"/>
        <v>7244.2669999999998</v>
      </c>
      <c r="AN34" s="77">
        <f t="shared" si="4"/>
        <v>7249.2739999999994</v>
      </c>
      <c r="AO34" s="77">
        <f t="shared" si="4"/>
        <v>7233.0300000000007</v>
      </c>
      <c r="AP34" s="77">
        <f t="shared" si="4"/>
        <v>7243.6729999999998</v>
      </c>
      <c r="AQ34" s="77">
        <f t="shared" si="4"/>
        <v>7277.7159999999994</v>
      </c>
      <c r="AR34" s="77">
        <f t="shared" si="4"/>
        <v>7400.8319999999994</v>
      </c>
      <c r="AS34" s="77">
        <f t="shared" si="4"/>
        <v>7382.8919999999998</v>
      </c>
      <c r="AT34" s="77">
        <f t="shared" si="4"/>
        <v>7280.4740000000002</v>
      </c>
      <c r="AU34" s="77">
        <f t="shared" si="4"/>
        <v>7415.7160000000003</v>
      </c>
      <c r="AV34" s="77">
        <f t="shared" si="4"/>
        <v>7430.4369999999999</v>
      </c>
      <c r="AW34" s="77">
        <f t="shared" si="4"/>
        <v>7440.5289999999995</v>
      </c>
      <c r="AX34" s="77">
        <f t="shared" si="4"/>
        <v>7339.09</v>
      </c>
      <c r="AY34" s="77">
        <f t="shared" si="4"/>
        <v>7363.74</v>
      </c>
      <c r="AZ34" s="77">
        <f t="shared" si="4"/>
        <v>7288.7910000000002</v>
      </c>
      <c r="BA34" s="77">
        <f t="shared" si="4"/>
        <v>7173.5999999999995</v>
      </c>
      <c r="BB34" s="77">
        <f t="shared" si="4"/>
        <v>7123.6719999999996</v>
      </c>
      <c r="BC34" s="77">
        <f t="shared" si="4"/>
        <v>7074.8679999999995</v>
      </c>
      <c r="BD34" s="77">
        <f t="shared" si="4"/>
        <v>7056.7349999999997</v>
      </c>
      <c r="BE34" s="77">
        <f t="shared" si="4"/>
        <v>7033.2159999999994</v>
      </c>
      <c r="BF34" s="77">
        <f t="shared" si="4"/>
        <v>6965.0079999999998</v>
      </c>
      <c r="BG34" s="77">
        <f t="shared" si="4"/>
        <v>6921.7049999999999</v>
      </c>
      <c r="BH34" s="77">
        <f t="shared" si="4"/>
        <v>6812.3279999999995</v>
      </c>
      <c r="BI34" s="77">
        <f t="shared" si="4"/>
        <v>6762.67</v>
      </c>
      <c r="BJ34" s="77">
        <f t="shared" si="4"/>
        <v>6721.9169999999995</v>
      </c>
      <c r="BK34" s="77">
        <f t="shared" si="4"/>
        <v>6770.5840000000007</v>
      </c>
      <c r="BL34" s="77">
        <f t="shared" si="4"/>
        <v>6758.0049999999992</v>
      </c>
      <c r="BM34" s="77">
        <f t="shared" si="4"/>
        <v>6741.9789999999994</v>
      </c>
      <c r="BN34" s="77">
        <f t="shared" si="4"/>
        <v>6853.5509999999995</v>
      </c>
      <c r="BO34" s="77">
        <f t="shared" ref="BO34:CW34" si="5">SUM(BO31:BO33)</f>
        <v>6721.9059999999999</v>
      </c>
      <c r="BP34" s="77">
        <f t="shared" si="5"/>
        <v>6747.3549999999996</v>
      </c>
      <c r="BQ34" s="77">
        <f t="shared" si="5"/>
        <v>6775.0010000000002</v>
      </c>
      <c r="BR34" s="77">
        <f t="shared" si="5"/>
        <v>6857.8150000000005</v>
      </c>
      <c r="BS34" s="77">
        <f t="shared" si="5"/>
        <v>6960.2449999999999</v>
      </c>
      <c r="BT34" s="77">
        <f t="shared" si="5"/>
        <v>7008.884</v>
      </c>
      <c r="BU34" s="77">
        <f t="shared" si="5"/>
        <v>7041.6950000000006</v>
      </c>
      <c r="BV34" s="77">
        <f t="shared" si="5"/>
        <v>7050.9030000000002</v>
      </c>
      <c r="BW34" s="77">
        <f t="shared" si="5"/>
        <v>7027.8490000000002</v>
      </c>
      <c r="BX34" s="77">
        <f t="shared" si="5"/>
        <v>7182.3430000000008</v>
      </c>
      <c r="BY34" s="77">
        <f t="shared" si="5"/>
        <v>7199.866</v>
      </c>
      <c r="BZ34" s="77">
        <f t="shared" si="5"/>
        <v>7381.4719999999998</v>
      </c>
      <c r="CA34" s="77">
        <f t="shared" si="5"/>
        <v>7440.1270000000004</v>
      </c>
      <c r="CB34" s="77">
        <f t="shared" si="5"/>
        <v>7399.3919999999998</v>
      </c>
      <c r="CC34" s="77">
        <f t="shared" si="5"/>
        <v>7377.2079999999996</v>
      </c>
      <c r="CD34" s="77">
        <f t="shared" si="5"/>
        <v>7184.1710000000003</v>
      </c>
      <c r="CE34" s="77">
        <f t="shared" si="5"/>
        <v>7101.6059999999998</v>
      </c>
      <c r="CF34" s="77">
        <f t="shared" si="5"/>
        <v>7033.2219999999998</v>
      </c>
      <c r="CG34" s="77">
        <f t="shared" si="5"/>
        <v>6910.6949999999997</v>
      </c>
      <c r="CH34" s="77">
        <f t="shared" si="5"/>
        <v>6665.0050000000001</v>
      </c>
      <c r="CI34" s="77">
        <f t="shared" si="5"/>
        <v>6548.0410000000002</v>
      </c>
      <c r="CJ34" s="77">
        <f t="shared" si="5"/>
        <v>6389.6949999999997</v>
      </c>
      <c r="CK34" s="77">
        <f t="shared" si="5"/>
        <v>6256.9229999999998</v>
      </c>
      <c r="CL34" s="77">
        <f t="shared" si="5"/>
        <v>6113.7730000000001</v>
      </c>
      <c r="CM34" s="77">
        <f t="shared" si="5"/>
        <v>5991.1270000000004</v>
      </c>
      <c r="CN34" s="77">
        <f t="shared" si="5"/>
        <v>5932.6719999999996</v>
      </c>
      <c r="CO34" s="77">
        <f t="shared" si="5"/>
        <v>5833.3239999999996</v>
      </c>
      <c r="CP34" s="77">
        <f t="shared" si="5"/>
        <v>5793.2669999999998</v>
      </c>
      <c r="CQ34" s="77">
        <f t="shared" si="5"/>
        <v>5655.2830000000004</v>
      </c>
      <c r="CR34" s="77">
        <f t="shared" si="5"/>
        <v>5553.02</v>
      </c>
      <c r="CS34" s="77">
        <f t="shared" si="5"/>
        <v>5440.902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154191.38725000003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56</v>
      </c>
      <c r="C37" s="115">
        <v>56</v>
      </c>
      <c r="D37" s="115">
        <v>56</v>
      </c>
      <c r="E37" s="115">
        <v>56</v>
      </c>
      <c r="F37" s="115">
        <v>85</v>
      </c>
      <c r="G37" s="115">
        <v>85</v>
      </c>
      <c r="H37" s="115">
        <v>85</v>
      </c>
      <c r="I37" s="115">
        <v>85</v>
      </c>
      <c r="J37" s="115">
        <v>60</v>
      </c>
      <c r="K37" s="115">
        <v>60</v>
      </c>
      <c r="L37" s="115">
        <v>60</v>
      </c>
      <c r="M37" s="115">
        <v>60</v>
      </c>
      <c r="N37" s="115">
        <v>55</v>
      </c>
      <c r="O37" s="115">
        <v>55</v>
      </c>
      <c r="P37" s="115">
        <v>55</v>
      </c>
      <c r="Q37" s="115">
        <v>55</v>
      </c>
      <c r="R37" s="115">
        <v>55</v>
      </c>
      <c r="S37" s="115">
        <v>55</v>
      </c>
      <c r="T37" s="115">
        <v>55</v>
      </c>
      <c r="U37" s="115">
        <v>55</v>
      </c>
      <c r="V37" s="115">
        <v>55</v>
      </c>
      <c r="W37" s="115">
        <v>55</v>
      </c>
      <c r="X37" s="115">
        <v>55</v>
      </c>
      <c r="Y37" s="115">
        <v>55</v>
      </c>
      <c r="Z37" s="115">
        <v>60</v>
      </c>
      <c r="AA37" s="115">
        <v>60</v>
      </c>
      <c r="AB37" s="115">
        <v>60</v>
      </c>
      <c r="AC37" s="115">
        <v>60</v>
      </c>
      <c r="AD37" s="115">
        <v>80</v>
      </c>
      <c r="AE37" s="115">
        <v>80</v>
      </c>
      <c r="AF37" s="115">
        <v>80</v>
      </c>
      <c r="AG37" s="115">
        <v>80</v>
      </c>
      <c r="AH37" s="115">
        <v>114</v>
      </c>
      <c r="AI37" s="115">
        <v>114</v>
      </c>
      <c r="AJ37" s="115">
        <v>114</v>
      </c>
      <c r="AK37" s="115">
        <v>114</v>
      </c>
      <c r="AL37" s="115">
        <v>119</v>
      </c>
      <c r="AM37" s="115">
        <v>119</v>
      </c>
      <c r="AN37" s="115">
        <v>119</v>
      </c>
      <c r="AO37" s="115">
        <v>119</v>
      </c>
      <c r="AP37" s="115">
        <v>162</v>
      </c>
      <c r="AQ37" s="115">
        <v>162</v>
      </c>
      <c r="AR37" s="115">
        <v>162</v>
      </c>
      <c r="AS37" s="115">
        <v>162</v>
      </c>
      <c r="AT37" s="115">
        <v>162</v>
      </c>
      <c r="AU37" s="115">
        <v>162</v>
      </c>
      <c r="AV37" s="115">
        <v>162</v>
      </c>
      <c r="AW37" s="115">
        <v>162</v>
      </c>
      <c r="AX37" s="115">
        <v>141</v>
      </c>
      <c r="AY37" s="115">
        <v>141</v>
      </c>
      <c r="AZ37" s="115">
        <v>141</v>
      </c>
      <c r="BA37" s="115">
        <v>141</v>
      </c>
      <c r="BB37" s="115">
        <v>134</v>
      </c>
      <c r="BC37" s="115">
        <v>134</v>
      </c>
      <c r="BD37" s="115">
        <v>134</v>
      </c>
      <c r="BE37" s="115">
        <v>134</v>
      </c>
      <c r="BF37" s="115">
        <v>141</v>
      </c>
      <c r="BG37" s="115">
        <v>141</v>
      </c>
      <c r="BH37" s="115">
        <v>141</v>
      </c>
      <c r="BI37" s="115">
        <v>141</v>
      </c>
      <c r="BJ37" s="115">
        <v>121</v>
      </c>
      <c r="BK37" s="115">
        <v>121</v>
      </c>
      <c r="BL37" s="115">
        <v>121</v>
      </c>
      <c r="BM37" s="115">
        <v>121</v>
      </c>
      <c r="BN37" s="115">
        <v>112</v>
      </c>
      <c r="BO37" s="115">
        <v>112</v>
      </c>
      <c r="BP37" s="115">
        <v>112</v>
      </c>
      <c r="BQ37" s="115">
        <v>112</v>
      </c>
      <c r="BR37" s="115">
        <v>75</v>
      </c>
      <c r="BS37" s="115">
        <v>75</v>
      </c>
      <c r="BT37" s="115">
        <v>75</v>
      </c>
      <c r="BU37" s="115">
        <v>75</v>
      </c>
      <c r="BV37" s="115">
        <v>32</v>
      </c>
      <c r="BW37" s="115">
        <v>32</v>
      </c>
      <c r="BX37" s="115">
        <v>32</v>
      </c>
      <c r="BY37" s="115">
        <v>32</v>
      </c>
      <c r="BZ37" s="115">
        <v>25</v>
      </c>
      <c r="CA37" s="115">
        <v>25</v>
      </c>
      <c r="CB37" s="115">
        <v>25</v>
      </c>
      <c r="CC37" s="115">
        <v>25</v>
      </c>
      <c r="CD37" s="115">
        <v>25</v>
      </c>
      <c r="CE37" s="115">
        <v>25</v>
      </c>
      <c r="CF37" s="115">
        <v>25</v>
      </c>
      <c r="CG37" s="115">
        <v>25</v>
      </c>
      <c r="CH37" s="115">
        <v>11</v>
      </c>
      <c r="CI37" s="115">
        <v>11</v>
      </c>
      <c r="CJ37" s="115">
        <v>11</v>
      </c>
      <c r="CK37" s="115">
        <v>11</v>
      </c>
      <c r="CL37" s="115">
        <v>47</v>
      </c>
      <c r="CM37" s="115">
        <v>47</v>
      </c>
      <c r="CN37" s="115">
        <v>47</v>
      </c>
      <c r="CO37" s="115">
        <v>47</v>
      </c>
      <c r="CP37" s="115">
        <v>79</v>
      </c>
      <c r="CQ37" s="115">
        <v>79</v>
      </c>
      <c r="CR37" s="115">
        <v>79</v>
      </c>
      <c r="CS37" s="115">
        <v>79</v>
      </c>
      <c r="CT37" s="116"/>
      <c r="CU37" s="116"/>
      <c r="CV37" s="116"/>
      <c r="CW37" s="117"/>
      <c r="CX37" s="91">
        <f t="array" ref="CX37">SUMPRODUCT(B37:CW37*0.25)</f>
        <v>2006</v>
      </c>
    </row>
    <row r="38" spans="1:102" ht="24.95" customHeight="1" x14ac:dyDescent="0.2">
      <c r="A38" s="118" t="s">
        <v>45</v>
      </c>
      <c r="B38" s="119">
        <v>194</v>
      </c>
      <c r="C38" s="120">
        <v>194</v>
      </c>
      <c r="D38" s="120">
        <v>194</v>
      </c>
      <c r="E38" s="120">
        <v>194</v>
      </c>
      <c r="F38" s="120">
        <v>170</v>
      </c>
      <c r="G38" s="120">
        <v>170</v>
      </c>
      <c r="H38" s="120">
        <v>170</v>
      </c>
      <c r="I38" s="120">
        <v>170</v>
      </c>
      <c r="J38" s="120">
        <v>143</v>
      </c>
      <c r="K38" s="120">
        <v>143</v>
      </c>
      <c r="L38" s="120">
        <v>143</v>
      </c>
      <c r="M38" s="120">
        <v>143</v>
      </c>
      <c r="N38" s="120">
        <v>180</v>
      </c>
      <c r="O38" s="120">
        <v>180</v>
      </c>
      <c r="P38" s="120">
        <v>180</v>
      </c>
      <c r="Q38" s="120">
        <v>180</v>
      </c>
      <c r="R38" s="120">
        <v>170</v>
      </c>
      <c r="S38" s="120">
        <v>170</v>
      </c>
      <c r="T38" s="120">
        <v>170</v>
      </c>
      <c r="U38" s="120">
        <v>170</v>
      </c>
      <c r="V38" s="120">
        <v>170</v>
      </c>
      <c r="W38" s="120">
        <v>170</v>
      </c>
      <c r="X38" s="120">
        <v>170</v>
      </c>
      <c r="Y38" s="120">
        <v>170</v>
      </c>
      <c r="Z38" s="120">
        <v>111</v>
      </c>
      <c r="AA38" s="120">
        <v>111</v>
      </c>
      <c r="AB38" s="120">
        <v>111</v>
      </c>
      <c r="AC38" s="120">
        <v>111</v>
      </c>
      <c r="AD38" s="120">
        <v>111</v>
      </c>
      <c r="AE38" s="120">
        <v>111</v>
      </c>
      <c r="AF38" s="120">
        <v>111</v>
      </c>
      <c r="AG38" s="120">
        <v>111</v>
      </c>
      <c r="AH38" s="120">
        <v>128</v>
      </c>
      <c r="AI38" s="120">
        <v>128</v>
      </c>
      <c r="AJ38" s="120">
        <v>128</v>
      </c>
      <c r="AK38" s="120">
        <v>128</v>
      </c>
      <c r="AL38" s="120">
        <v>167</v>
      </c>
      <c r="AM38" s="120">
        <v>167</v>
      </c>
      <c r="AN38" s="120">
        <v>167</v>
      </c>
      <c r="AO38" s="120">
        <v>167</v>
      </c>
      <c r="AP38" s="120">
        <v>201</v>
      </c>
      <c r="AQ38" s="120">
        <v>201</v>
      </c>
      <c r="AR38" s="120">
        <v>201</v>
      </c>
      <c r="AS38" s="120">
        <v>201</v>
      </c>
      <c r="AT38" s="120">
        <v>221</v>
      </c>
      <c r="AU38" s="120">
        <v>221</v>
      </c>
      <c r="AV38" s="120">
        <v>221</v>
      </c>
      <c r="AW38" s="120">
        <v>221</v>
      </c>
      <c r="AX38" s="120">
        <v>171</v>
      </c>
      <c r="AY38" s="120">
        <v>171</v>
      </c>
      <c r="AZ38" s="120">
        <v>171</v>
      </c>
      <c r="BA38" s="120">
        <v>171</v>
      </c>
      <c r="BB38" s="120">
        <v>171</v>
      </c>
      <c r="BC38" s="120">
        <v>171</v>
      </c>
      <c r="BD38" s="120">
        <v>171</v>
      </c>
      <c r="BE38" s="120">
        <v>171</v>
      </c>
      <c r="BF38" s="120">
        <v>157</v>
      </c>
      <c r="BG38" s="120">
        <v>157</v>
      </c>
      <c r="BH38" s="120">
        <v>157</v>
      </c>
      <c r="BI38" s="120">
        <v>157</v>
      </c>
      <c r="BJ38" s="120">
        <v>166</v>
      </c>
      <c r="BK38" s="120">
        <v>166</v>
      </c>
      <c r="BL38" s="120">
        <v>166</v>
      </c>
      <c r="BM38" s="120">
        <v>166</v>
      </c>
      <c r="BN38" s="120">
        <v>171</v>
      </c>
      <c r="BO38" s="120">
        <v>171</v>
      </c>
      <c r="BP38" s="120">
        <v>171</v>
      </c>
      <c r="BQ38" s="120">
        <v>171</v>
      </c>
      <c r="BR38" s="120">
        <v>231</v>
      </c>
      <c r="BS38" s="120">
        <v>231</v>
      </c>
      <c r="BT38" s="120">
        <v>231</v>
      </c>
      <c r="BU38" s="120">
        <v>231</v>
      </c>
      <c r="BV38" s="120">
        <v>179</v>
      </c>
      <c r="BW38" s="120">
        <v>179</v>
      </c>
      <c r="BX38" s="120">
        <v>179</v>
      </c>
      <c r="BY38" s="120">
        <v>179</v>
      </c>
      <c r="BZ38" s="120">
        <v>156</v>
      </c>
      <c r="CA38" s="120">
        <v>156</v>
      </c>
      <c r="CB38" s="120">
        <v>156</v>
      </c>
      <c r="CC38" s="120">
        <v>156</v>
      </c>
      <c r="CD38" s="120">
        <v>73</v>
      </c>
      <c r="CE38" s="120">
        <v>73</v>
      </c>
      <c r="CF38" s="120">
        <v>73</v>
      </c>
      <c r="CG38" s="120">
        <v>73</v>
      </c>
      <c r="CH38" s="120">
        <v>86</v>
      </c>
      <c r="CI38" s="120">
        <v>86</v>
      </c>
      <c r="CJ38" s="120">
        <v>86</v>
      </c>
      <c r="CK38" s="120">
        <v>86</v>
      </c>
      <c r="CL38" s="120">
        <v>143</v>
      </c>
      <c r="CM38" s="120">
        <v>143</v>
      </c>
      <c r="CN38" s="120">
        <v>143</v>
      </c>
      <c r="CO38" s="120">
        <v>143</v>
      </c>
      <c r="CP38" s="120">
        <v>157</v>
      </c>
      <c r="CQ38" s="120">
        <v>157</v>
      </c>
      <c r="CR38" s="120">
        <v>157</v>
      </c>
      <c r="CS38" s="120">
        <v>157</v>
      </c>
      <c r="CT38" s="120"/>
      <c r="CU38" s="120"/>
      <c r="CV38" s="120"/>
      <c r="CW38" s="121"/>
      <c r="CX38" s="97">
        <f t="array" ref="CX38">SUMPRODUCT(B38:CW38*0.25)</f>
        <v>3827</v>
      </c>
    </row>
    <row r="39" spans="1:102" ht="24.95" customHeight="1" x14ac:dyDescent="0.2">
      <c r="A39" s="118" t="s">
        <v>46</v>
      </c>
      <c r="B39" s="119">
        <v>727.6</v>
      </c>
      <c r="C39" s="120">
        <v>330.7</v>
      </c>
      <c r="D39" s="120">
        <v>166.7</v>
      </c>
      <c r="E39" s="120">
        <v>95.6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375.6</v>
      </c>
      <c r="AM39" s="120"/>
      <c r="AN39" s="120"/>
      <c r="AO39" s="120"/>
      <c r="AP39" s="120">
        <v>75.2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38.6</v>
      </c>
      <c r="BC39" s="120">
        <v>49.5</v>
      </c>
      <c r="BD39" s="120">
        <v>17.7</v>
      </c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172.3</v>
      </c>
      <c r="BR39" s="120"/>
      <c r="BS39" s="120"/>
      <c r="BT39" s="120">
        <v>33.9</v>
      </c>
      <c r="BU39" s="120">
        <v>39.299999999999997</v>
      </c>
      <c r="BV39" s="120"/>
      <c r="BW39" s="120">
        <v>19</v>
      </c>
      <c r="BX39" s="120"/>
      <c r="BY39" s="120">
        <v>25</v>
      </c>
      <c r="BZ39" s="120">
        <v>3.9</v>
      </c>
      <c r="CA39" s="120">
        <v>111.7</v>
      </c>
      <c r="CB39" s="120">
        <v>147.6</v>
      </c>
      <c r="CC39" s="120">
        <v>183.6</v>
      </c>
      <c r="CD39" s="120">
        <v>300.10000000000002</v>
      </c>
      <c r="CE39" s="120">
        <v>269.2</v>
      </c>
      <c r="CF39" s="120">
        <v>330.6</v>
      </c>
      <c r="CG39" s="120">
        <v>314.7</v>
      </c>
      <c r="CH39" s="120">
        <v>223.7</v>
      </c>
      <c r="CI39" s="120">
        <v>259.2</v>
      </c>
      <c r="CJ39" s="120">
        <v>277.10000000000002</v>
      </c>
      <c r="CK39" s="120">
        <v>258.3</v>
      </c>
      <c r="CL39" s="120">
        <v>467.6</v>
      </c>
      <c r="CM39" s="120">
        <v>395.4</v>
      </c>
      <c r="CN39" s="120">
        <v>379</v>
      </c>
      <c r="CO39" s="120">
        <v>214.1</v>
      </c>
      <c r="CP39" s="120">
        <v>244.8</v>
      </c>
      <c r="CQ39" s="120">
        <v>260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1701.825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167.4</v>
      </c>
      <c r="C41" s="120">
        <v>167.4</v>
      </c>
      <c r="D41" s="120">
        <v>167.4</v>
      </c>
      <c r="E41" s="120">
        <v>167.4</v>
      </c>
      <c r="F41" s="120">
        <v>378</v>
      </c>
      <c r="G41" s="120">
        <v>378</v>
      </c>
      <c r="H41" s="120">
        <v>378</v>
      </c>
      <c r="I41" s="120">
        <v>378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/>
      <c r="W41" s="120"/>
      <c r="X41" s="120"/>
      <c r="Y41" s="120"/>
      <c r="Z41" s="120">
        <v>178</v>
      </c>
      <c r="AA41" s="120">
        <v>178</v>
      </c>
      <c r="AB41" s="120">
        <v>178</v>
      </c>
      <c r="AC41" s="120">
        <v>178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144.19999999999999</v>
      </c>
      <c r="AM41" s="120">
        <v>144.19999999999999</v>
      </c>
      <c r="AN41" s="120">
        <v>144.19999999999999</v>
      </c>
      <c r="AO41" s="120">
        <v>144.19999999999999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3367.6000000000008</v>
      </c>
    </row>
    <row r="42" spans="1:102" ht="30" customHeight="1" thickBot="1" x14ac:dyDescent="0.25">
      <c r="A42" s="105" t="s">
        <v>49</v>
      </c>
      <c r="B42" s="106">
        <f>SUM(B37:B41)</f>
        <v>1145</v>
      </c>
      <c r="C42" s="107">
        <f t="shared" ref="C42:BN42" si="6">SUM(C37:C41)</f>
        <v>748.1</v>
      </c>
      <c r="D42" s="107">
        <f t="shared" si="6"/>
        <v>584.1</v>
      </c>
      <c r="E42" s="107">
        <f t="shared" si="6"/>
        <v>513</v>
      </c>
      <c r="F42" s="107">
        <f t="shared" si="6"/>
        <v>633</v>
      </c>
      <c r="G42" s="107">
        <f t="shared" si="6"/>
        <v>633</v>
      </c>
      <c r="H42" s="107">
        <f t="shared" si="6"/>
        <v>633</v>
      </c>
      <c r="I42" s="107">
        <f t="shared" si="6"/>
        <v>633</v>
      </c>
      <c r="J42" s="107">
        <f t="shared" si="6"/>
        <v>703</v>
      </c>
      <c r="K42" s="107">
        <f t="shared" si="6"/>
        <v>703</v>
      </c>
      <c r="L42" s="107">
        <f t="shared" si="6"/>
        <v>703</v>
      </c>
      <c r="M42" s="107">
        <f t="shared" si="6"/>
        <v>703</v>
      </c>
      <c r="N42" s="107">
        <f t="shared" si="6"/>
        <v>735</v>
      </c>
      <c r="O42" s="107">
        <f t="shared" si="6"/>
        <v>735</v>
      </c>
      <c r="P42" s="107">
        <f t="shared" si="6"/>
        <v>735</v>
      </c>
      <c r="Q42" s="107">
        <f t="shared" si="6"/>
        <v>735</v>
      </c>
      <c r="R42" s="107">
        <f t="shared" si="6"/>
        <v>725</v>
      </c>
      <c r="S42" s="107">
        <f t="shared" si="6"/>
        <v>725</v>
      </c>
      <c r="T42" s="107">
        <f t="shared" si="6"/>
        <v>725</v>
      </c>
      <c r="U42" s="107">
        <f t="shared" si="6"/>
        <v>725</v>
      </c>
      <c r="V42" s="107">
        <f t="shared" si="6"/>
        <v>225</v>
      </c>
      <c r="W42" s="107">
        <f t="shared" si="6"/>
        <v>225</v>
      </c>
      <c r="X42" s="107">
        <f t="shared" si="6"/>
        <v>225</v>
      </c>
      <c r="Y42" s="107">
        <f t="shared" si="6"/>
        <v>225</v>
      </c>
      <c r="Z42" s="107">
        <f t="shared" si="6"/>
        <v>349</v>
      </c>
      <c r="AA42" s="107">
        <f t="shared" si="6"/>
        <v>349</v>
      </c>
      <c r="AB42" s="107">
        <f t="shared" si="6"/>
        <v>349</v>
      </c>
      <c r="AC42" s="107">
        <f t="shared" si="6"/>
        <v>349</v>
      </c>
      <c r="AD42" s="107">
        <f t="shared" si="6"/>
        <v>691</v>
      </c>
      <c r="AE42" s="107">
        <f t="shared" si="6"/>
        <v>691</v>
      </c>
      <c r="AF42" s="107">
        <f t="shared" si="6"/>
        <v>691</v>
      </c>
      <c r="AG42" s="107">
        <f t="shared" si="6"/>
        <v>691</v>
      </c>
      <c r="AH42" s="107">
        <f t="shared" si="6"/>
        <v>742</v>
      </c>
      <c r="AI42" s="107">
        <f t="shared" si="6"/>
        <v>742</v>
      </c>
      <c r="AJ42" s="107">
        <f t="shared" si="6"/>
        <v>742</v>
      </c>
      <c r="AK42" s="107">
        <f t="shared" si="6"/>
        <v>742</v>
      </c>
      <c r="AL42" s="107">
        <f t="shared" si="6"/>
        <v>805.8</v>
      </c>
      <c r="AM42" s="107">
        <f t="shared" si="6"/>
        <v>430.2</v>
      </c>
      <c r="AN42" s="107">
        <f t="shared" si="6"/>
        <v>430.2</v>
      </c>
      <c r="AO42" s="107">
        <f t="shared" si="6"/>
        <v>430.2</v>
      </c>
      <c r="AP42" s="107">
        <f t="shared" si="6"/>
        <v>438.2</v>
      </c>
      <c r="AQ42" s="107">
        <f t="shared" si="6"/>
        <v>363</v>
      </c>
      <c r="AR42" s="107">
        <f t="shared" si="6"/>
        <v>363</v>
      </c>
      <c r="AS42" s="107">
        <f t="shared" si="6"/>
        <v>363</v>
      </c>
      <c r="AT42" s="107">
        <f t="shared" si="6"/>
        <v>383</v>
      </c>
      <c r="AU42" s="107">
        <f t="shared" si="6"/>
        <v>383</v>
      </c>
      <c r="AV42" s="107">
        <f t="shared" si="6"/>
        <v>383</v>
      </c>
      <c r="AW42" s="107">
        <f t="shared" si="6"/>
        <v>383</v>
      </c>
      <c r="AX42" s="107">
        <f t="shared" si="6"/>
        <v>312</v>
      </c>
      <c r="AY42" s="107">
        <f t="shared" si="6"/>
        <v>312</v>
      </c>
      <c r="AZ42" s="107">
        <f t="shared" si="6"/>
        <v>312</v>
      </c>
      <c r="BA42" s="107">
        <f t="shared" si="6"/>
        <v>312</v>
      </c>
      <c r="BB42" s="107">
        <f t="shared" si="6"/>
        <v>343.6</v>
      </c>
      <c r="BC42" s="107">
        <f t="shared" si="6"/>
        <v>354.5</v>
      </c>
      <c r="BD42" s="107">
        <f t="shared" si="6"/>
        <v>322.7</v>
      </c>
      <c r="BE42" s="107">
        <f t="shared" si="6"/>
        <v>305</v>
      </c>
      <c r="BF42" s="107">
        <f t="shared" si="6"/>
        <v>298</v>
      </c>
      <c r="BG42" s="107">
        <f t="shared" si="6"/>
        <v>298</v>
      </c>
      <c r="BH42" s="107">
        <f t="shared" si="6"/>
        <v>298</v>
      </c>
      <c r="BI42" s="107">
        <f t="shared" si="6"/>
        <v>298</v>
      </c>
      <c r="BJ42" s="107">
        <f t="shared" si="6"/>
        <v>287</v>
      </c>
      <c r="BK42" s="107">
        <f t="shared" si="6"/>
        <v>287</v>
      </c>
      <c r="BL42" s="107">
        <f t="shared" si="6"/>
        <v>287</v>
      </c>
      <c r="BM42" s="107">
        <f t="shared" si="6"/>
        <v>287</v>
      </c>
      <c r="BN42" s="107">
        <f t="shared" si="6"/>
        <v>283</v>
      </c>
      <c r="BO42" s="107">
        <f t="shared" ref="BO42:CW42" si="7">SUM(BO37:BO41)</f>
        <v>283</v>
      </c>
      <c r="BP42" s="107">
        <f t="shared" si="7"/>
        <v>283</v>
      </c>
      <c r="BQ42" s="107">
        <f t="shared" si="7"/>
        <v>455.3</v>
      </c>
      <c r="BR42" s="107">
        <f t="shared" si="7"/>
        <v>306</v>
      </c>
      <c r="BS42" s="107">
        <f t="shared" si="7"/>
        <v>306</v>
      </c>
      <c r="BT42" s="107">
        <f t="shared" si="7"/>
        <v>339.9</v>
      </c>
      <c r="BU42" s="107">
        <f t="shared" si="7"/>
        <v>345.3</v>
      </c>
      <c r="BV42" s="107">
        <f t="shared" si="7"/>
        <v>211</v>
      </c>
      <c r="BW42" s="107">
        <f t="shared" si="7"/>
        <v>230</v>
      </c>
      <c r="BX42" s="107">
        <f t="shared" si="7"/>
        <v>211</v>
      </c>
      <c r="BY42" s="107">
        <f t="shared" si="7"/>
        <v>236</v>
      </c>
      <c r="BZ42" s="107">
        <f t="shared" si="7"/>
        <v>184.9</v>
      </c>
      <c r="CA42" s="107">
        <f t="shared" si="7"/>
        <v>292.7</v>
      </c>
      <c r="CB42" s="107">
        <f t="shared" si="7"/>
        <v>328.6</v>
      </c>
      <c r="CC42" s="107">
        <f t="shared" si="7"/>
        <v>364.6</v>
      </c>
      <c r="CD42" s="107">
        <f t="shared" si="7"/>
        <v>398.1</v>
      </c>
      <c r="CE42" s="107">
        <f t="shared" si="7"/>
        <v>367.2</v>
      </c>
      <c r="CF42" s="107">
        <f t="shared" si="7"/>
        <v>428.6</v>
      </c>
      <c r="CG42" s="107">
        <f t="shared" si="7"/>
        <v>412.7</v>
      </c>
      <c r="CH42" s="107">
        <f t="shared" si="7"/>
        <v>320.7</v>
      </c>
      <c r="CI42" s="107">
        <f t="shared" si="7"/>
        <v>356.2</v>
      </c>
      <c r="CJ42" s="107">
        <f t="shared" si="7"/>
        <v>374.1</v>
      </c>
      <c r="CK42" s="107">
        <f t="shared" si="7"/>
        <v>355.3</v>
      </c>
      <c r="CL42" s="107">
        <f t="shared" si="7"/>
        <v>657.6</v>
      </c>
      <c r="CM42" s="107">
        <f t="shared" si="7"/>
        <v>585.4</v>
      </c>
      <c r="CN42" s="107">
        <f t="shared" si="7"/>
        <v>569</v>
      </c>
      <c r="CO42" s="107">
        <f t="shared" si="7"/>
        <v>404.1</v>
      </c>
      <c r="CP42" s="107">
        <f t="shared" si="7"/>
        <v>480.8</v>
      </c>
      <c r="CQ42" s="107">
        <f t="shared" si="7"/>
        <v>496</v>
      </c>
      <c r="CR42" s="107">
        <f t="shared" si="7"/>
        <v>236</v>
      </c>
      <c r="CS42" s="107">
        <f t="shared" si="7"/>
        <v>236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10902.425000000001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727.6</v>
      </c>
      <c r="C47" s="120">
        <v>330.7</v>
      </c>
      <c r="D47" s="120">
        <v>166.7</v>
      </c>
      <c r="E47" s="120">
        <v>95.6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375.6</v>
      </c>
      <c r="AM47" s="120"/>
      <c r="AN47" s="120"/>
      <c r="AO47" s="120"/>
      <c r="AP47" s="120">
        <v>75.2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38.6</v>
      </c>
      <c r="BC47" s="120">
        <v>49.5</v>
      </c>
      <c r="BD47" s="120">
        <v>17.7</v>
      </c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172.3</v>
      </c>
      <c r="BR47" s="120"/>
      <c r="BS47" s="120"/>
      <c r="BT47" s="120">
        <v>33.9</v>
      </c>
      <c r="BU47" s="120">
        <v>39.299999999999997</v>
      </c>
      <c r="BV47" s="120"/>
      <c r="BW47" s="120">
        <v>19</v>
      </c>
      <c r="BX47" s="120"/>
      <c r="BY47" s="120">
        <v>25</v>
      </c>
      <c r="BZ47" s="120">
        <v>3.9</v>
      </c>
      <c r="CA47" s="120">
        <v>111.7</v>
      </c>
      <c r="CB47" s="120">
        <v>147.6</v>
      </c>
      <c r="CC47" s="120">
        <v>183.6</v>
      </c>
      <c r="CD47" s="120">
        <v>300.10000000000002</v>
      </c>
      <c r="CE47" s="120">
        <v>269.2</v>
      </c>
      <c r="CF47" s="120">
        <v>330.6</v>
      </c>
      <c r="CG47" s="120">
        <v>314.7</v>
      </c>
      <c r="CH47" s="120">
        <v>223.7</v>
      </c>
      <c r="CI47" s="120">
        <v>259.2</v>
      </c>
      <c r="CJ47" s="120">
        <v>277.10000000000002</v>
      </c>
      <c r="CK47" s="120">
        <v>258.3</v>
      </c>
      <c r="CL47" s="120">
        <v>467.6</v>
      </c>
      <c r="CM47" s="120">
        <v>395.4</v>
      </c>
      <c r="CN47" s="120">
        <v>379</v>
      </c>
      <c r="CO47" s="120">
        <v>214.1</v>
      </c>
      <c r="CP47" s="120">
        <v>244.8</v>
      </c>
      <c r="CQ47" s="120">
        <v>260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1701.825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167.4</v>
      </c>
      <c r="C49" s="120">
        <v>167.4</v>
      </c>
      <c r="D49" s="120">
        <v>167.4</v>
      </c>
      <c r="E49" s="120">
        <v>167.4</v>
      </c>
      <c r="F49" s="120">
        <v>378</v>
      </c>
      <c r="G49" s="120">
        <v>378</v>
      </c>
      <c r="H49" s="120">
        <v>378</v>
      </c>
      <c r="I49" s="120">
        <v>378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/>
      <c r="W49" s="120"/>
      <c r="X49" s="120"/>
      <c r="Y49" s="120"/>
      <c r="Z49" s="120">
        <v>178</v>
      </c>
      <c r="AA49" s="120">
        <v>178</v>
      </c>
      <c r="AB49" s="120">
        <v>178</v>
      </c>
      <c r="AC49" s="120">
        <v>178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144.19999999999999</v>
      </c>
      <c r="AM49" s="120">
        <v>144.19999999999999</v>
      </c>
      <c r="AN49" s="120">
        <v>144.19999999999999</v>
      </c>
      <c r="AO49" s="120">
        <v>144.19999999999999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3367.6000000000008</v>
      </c>
    </row>
    <row r="50" spans="1:102" ht="24.95" customHeight="1" x14ac:dyDescent="0.2">
      <c r="A50" s="104" t="s">
        <v>51</v>
      </c>
      <c r="B50" s="119">
        <v>135</v>
      </c>
      <c r="C50" s="120">
        <v>135</v>
      </c>
      <c r="D50" s="120">
        <v>135</v>
      </c>
      <c r="E50" s="120">
        <v>135</v>
      </c>
      <c r="F50" s="120">
        <v>122</v>
      </c>
      <c r="G50" s="120">
        <v>122</v>
      </c>
      <c r="H50" s="120">
        <v>122</v>
      </c>
      <c r="I50" s="120">
        <v>122</v>
      </c>
      <c r="J50" s="120">
        <v>115</v>
      </c>
      <c r="K50" s="120">
        <v>115</v>
      </c>
      <c r="L50" s="120">
        <v>115</v>
      </c>
      <c r="M50" s="120">
        <v>115</v>
      </c>
      <c r="N50" s="120">
        <v>111</v>
      </c>
      <c r="O50" s="120">
        <v>111</v>
      </c>
      <c r="P50" s="120">
        <v>111</v>
      </c>
      <c r="Q50" s="120">
        <v>111</v>
      </c>
      <c r="R50" s="120">
        <v>117</v>
      </c>
      <c r="S50" s="120">
        <v>117</v>
      </c>
      <c r="T50" s="120">
        <v>117</v>
      </c>
      <c r="U50" s="120">
        <v>117</v>
      </c>
      <c r="V50" s="120">
        <v>145</v>
      </c>
      <c r="W50" s="120">
        <v>145</v>
      </c>
      <c r="X50" s="120">
        <v>145</v>
      </c>
      <c r="Y50" s="120">
        <v>145</v>
      </c>
      <c r="Z50" s="120">
        <v>178</v>
      </c>
      <c r="AA50" s="120">
        <v>178</v>
      </c>
      <c r="AB50" s="120">
        <v>178</v>
      </c>
      <c r="AC50" s="120">
        <v>178</v>
      </c>
      <c r="AD50" s="120">
        <v>199</v>
      </c>
      <c r="AE50" s="120">
        <v>199</v>
      </c>
      <c r="AF50" s="120">
        <v>199</v>
      </c>
      <c r="AG50" s="120">
        <v>199</v>
      </c>
      <c r="AH50" s="120">
        <v>193</v>
      </c>
      <c r="AI50" s="120">
        <v>193</v>
      </c>
      <c r="AJ50" s="120">
        <v>193</v>
      </c>
      <c r="AK50" s="120">
        <v>193</v>
      </c>
      <c r="AL50" s="120">
        <v>202</v>
      </c>
      <c r="AM50" s="120">
        <v>202</v>
      </c>
      <c r="AN50" s="120">
        <v>202</v>
      </c>
      <c r="AO50" s="120">
        <v>202</v>
      </c>
      <c r="AP50" s="120">
        <v>186</v>
      </c>
      <c r="AQ50" s="120">
        <v>186</v>
      </c>
      <c r="AR50" s="120">
        <v>186</v>
      </c>
      <c r="AS50" s="120">
        <v>186</v>
      </c>
      <c r="AT50" s="120">
        <v>205</v>
      </c>
      <c r="AU50" s="120">
        <v>205</v>
      </c>
      <c r="AV50" s="120">
        <v>205</v>
      </c>
      <c r="AW50" s="120">
        <v>205</v>
      </c>
      <c r="AX50" s="120">
        <v>210</v>
      </c>
      <c r="AY50" s="120">
        <v>210</v>
      </c>
      <c r="AZ50" s="120">
        <v>210</v>
      </c>
      <c r="BA50" s="120">
        <v>210</v>
      </c>
      <c r="BB50" s="120">
        <v>213</v>
      </c>
      <c r="BC50" s="120">
        <v>213</v>
      </c>
      <c r="BD50" s="120">
        <v>213</v>
      </c>
      <c r="BE50" s="120">
        <v>213</v>
      </c>
      <c r="BF50" s="120">
        <v>211</v>
      </c>
      <c r="BG50" s="120">
        <v>211</v>
      </c>
      <c r="BH50" s="120">
        <v>211</v>
      </c>
      <c r="BI50" s="120">
        <v>211</v>
      </c>
      <c r="BJ50" s="120">
        <v>216</v>
      </c>
      <c r="BK50" s="120">
        <v>216</v>
      </c>
      <c r="BL50" s="120">
        <v>216</v>
      </c>
      <c r="BM50" s="120">
        <v>216</v>
      </c>
      <c r="BN50" s="120">
        <v>231</v>
      </c>
      <c r="BO50" s="120">
        <v>231</v>
      </c>
      <c r="BP50" s="120">
        <v>231</v>
      </c>
      <c r="BQ50" s="120">
        <v>231</v>
      </c>
      <c r="BR50" s="120">
        <v>261</v>
      </c>
      <c r="BS50" s="120">
        <v>261</v>
      </c>
      <c r="BT50" s="120">
        <v>261</v>
      </c>
      <c r="BU50" s="120">
        <v>261</v>
      </c>
      <c r="BV50" s="120">
        <v>306</v>
      </c>
      <c r="BW50" s="120">
        <v>306</v>
      </c>
      <c r="BX50" s="120">
        <v>306</v>
      </c>
      <c r="BY50" s="120">
        <v>306</v>
      </c>
      <c r="BZ50" s="120">
        <v>322</v>
      </c>
      <c r="CA50" s="120">
        <v>322</v>
      </c>
      <c r="CB50" s="120">
        <v>322</v>
      </c>
      <c r="CC50" s="120">
        <v>322</v>
      </c>
      <c r="CD50" s="120">
        <v>302</v>
      </c>
      <c r="CE50" s="120">
        <v>302</v>
      </c>
      <c r="CF50" s="120">
        <v>302</v>
      </c>
      <c r="CG50" s="120">
        <v>302</v>
      </c>
      <c r="CH50" s="120">
        <v>260</v>
      </c>
      <c r="CI50" s="120">
        <v>260</v>
      </c>
      <c r="CJ50" s="120">
        <v>260</v>
      </c>
      <c r="CK50" s="120">
        <v>260</v>
      </c>
      <c r="CL50" s="120">
        <v>204</v>
      </c>
      <c r="CM50" s="120">
        <v>204</v>
      </c>
      <c r="CN50" s="120">
        <v>204</v>
      </c>
      <c r="CO50" s="120">
        <v>204</v>
      </c>
      <c r="CP50" s="120">
        <v>171</v>
      </c>
      <c r="CQ50" s="120">
        <v>171</v>
      </c>
      <c r="CR50" s="120">
        <v>171</v>
      </c>
      <c r="CS50" s="120">
        <v>171</v>
      </c>
      <c r="CT50" s="122"/>
      <c r="CU50" s="122"/>
      <c r="CV50" s="122"/>
      <c r="CW50" s="121"/>
      <c r="CX50" s="97">
        <f t="array" ref="CX50">SUMPRODUCT(B50:CW50*0.25)</f>
        <v>4815</v>
      </c>
    </row>
    <row r="51" spans="1:102" ht="30" customHeight="1" thickBot="1" x14ac:dyDescent="0.25">
      <c r="A51" s="105" t="s">
        <v>52</v>
      </c>
      <c r="B51" s="106">
        <f>SUM(B45:B50)</f>
        <v>1030</v>
      </c>
      <c r="C51" s="107">
        <f t="shared" ref="C51:BN51" si="8">SUM(C45:C50)</f>
        <v>633.1</v>
      </c>
      <c r="D51" s="107">
        <f t="shared" si="8"/>
        <v>469.1</v>
      </c>
      <c r="E51" s="107">
        <f t="shared" si="8"/>
        <v>398</v>
      </c>
      <c r="F51" s="107">
        <f t="shared" si="8"/>
        <v>500</v>
      </c>
      <c r="G51" s="107">
        <f t="shared" si="8"/>
        <v>500</v>
      </c>
      <c r="H51" s="107">
        <f t="shared" si="8"/>
        <v>500</v>
      </c>
      <c r="I51" s="107">
        <f t="shared" si="8"/>
        <v>500</v>
      </c>
      <c r="J51" s="107">
        <f t="shared" si="8"/>
        <v>615</v>
      </c>
      <c r="K51" s="107">
        <f t="shared" si="8"/>
        <v>615</v>
      </c>
      <c r="L51" s="107">
        <f t="shared" si="8"/>
        <v>615</v>
      </c>
      <c r="M51" s="107">
        <f t="shared" si="8"/>
        <v>615</v>
      </c>
      <c r="N51" s="107">
        <f t="shared" si="8"/>
        <v>611</v>
      </c>
      <c r="O51" s="107">
        <f t="shared" si="8"/>
        <v>611</v>
      </c>
      <c r="P51" s="107">
        <f t="shared" si="8"/>
        <v>611</v>
      </c>
      <c r="Q51" s="107">
        <f t="shared" si="8"/>
        <v>611</v>
      </c>
      <c r="R51" s="107">
        <f t="shared" si="8"/>
        <v>617</v>
      </c>
      <c r="S51" s="107">
        <f t="shared" si="8"/>
        <v>617</v>
      </c>
      <c r="T51" s="107">
        <f t="shared" si="8"/>
        <v>617</v>
      </c>
      <c r="U51" s="107">
        <f t="shared" si="8"/>
        <v>617</v>
      </c>
      <c r="V51" s="107">
        <f t="shared" si="8"/>
        <v>145</v>
      </c>
      <c r="W51" s="107">
        <f t="shared" si="8"/>
        <v>145</v>
      </c>
      <c r="X51" s="107">
        <f t="shared" si="8"/>
        <v>145</v>
      </c>
      <c r="Y51" s="107">
        <f t="shared" si="8"/>
        <v>145</v>
      </c>
      <c r="Z51" s="107">
        <f t="shared" si="8"/>
        <v>356</v>
      </c>
      <c r="AA51" s="107">
        <f t="shared" si="8"/>
        <v>356</v>
      </c>
      <c r="AB51" s="107">
        <f t="shared" si="8"/>
        <v>356</v>
      </c>
      <c r="AC51" s="107">
        <f t="shared" si="8"/>
        <v>356</v>
      </c>
      <c r="AD51" s="107">
        <f t="shared" si="8"/>
        <v>699</v>
      </c>
      <c r="AE51" s="107">
        <f t="shared" si="8"/>
        <v>699</v>
      </c>
      <c r="AF51" s="107">
        <f t="shared" si="8"/>
        <v>699</v>
      </c>
      <c r="AG51" s="107">
        <f t="shared" si="8"/>
        <v>699</v>
      </c>
      <c r="AH51" s="107">
        <f t="shared" si="8"/>
        <v>693</v>
      </c>
      <c r="AI51" s="107">
        <f t="shared" si="8"/>
        <v>693</v>
      </c>
      <c r="AJ51" s="107">
        <f t="shared" si="8"/>
        <v>693</v>
      </c>
      <c r="AK51" s="107">
        <f t="shared" si="8"/>
        <v>693</v>
      </c>
      <c r="AL51" s="107">
        <f t="shared" si="8"/>
        <v>721.8</v>
      </c>
      <c r="AM51" s="107">
        <f t="shared" si="8"/>
        <v>346.2</v>
      </c>
      <c r="AN51" s="107">
        <f t="shared" si="8"/>
        <v>346.2</v>
      </c>
      <c r="AO51" s="107">
        <f t="shared" si="8"/>
        <v>346.2</v>
      </c>
      <c r="AP51" s="107">
        <f t="shared" si="8"/>
        <v>261.2</v>
      </c>
      <c r="AQ51" s="107">
        <f t="shared" si="8"/>
        <v>186</v>
      </c>
      <c r="AR51" s="107">
        <f t="shared" si="8"/>
        <v>186</v>
      </c>
      <c r="AS51" s="107">
        <f t="shared" si="8"/>
        <v>186</v>
      </c>
      <c r="AT51" s="107">
        <f t="shared" si="8"/>
        <v>205</v>
      </c>
      <c r="AU51" s="107">
        <f t="shared" si="8"/>
        <v>205</v>
      </c>
      <c r="AV51" s="107">
        <f t="shared" si="8"/>
        <v>205</v>
      </c>
      <c r="AW51" s="107">
        <f t="shared" si="8"/>
        <v>205</v>
      </c>
      <c r="AX51" s="107">
        <f t="shared" si="8"/>
        <v>210</v>
      </c>
      <c r="AY51" s="107">
        <f t="shared" si="8"/>
        <v>210</v>
      </c>
      <c r="AZ51" s="107">
        <f t="shared" si="8"/>
        <v>210</v>
      </c>
      <c r="BA51" s="107">
        <f t="shared" si="8"/>
        <v>210</v>
      </c>
      <c r="BB51" s="107">
        <f t="shared" si="8"/>
        <v>251.6</v>
      </c>
      <c r="BC51" s="107">
        <f t="shared" si="8"/>
        <v>262.5</v>
      </c>
      <c r="BD51" s="107">
        <f t="shared" si="8"/>
        <v>230.7</v>
      </c>
      <c r="BE51" s="107">
        <f t="shared" si="8"/>
        <v>213</v>
      </c>
      <c r="BF51" s="107">
        <f t="shared" si="8"/>
        <v>211</v>
      </c>
      <c r="BG51" s="107">
        <f t="shared" si="8"/>
        <v>211</v>
      </c>
      <c r="BH51" s="107">
        <f t="shared" si="8"/>
        <v>211</v>
      </c>
      <c r="BI51" s="107">
        <f t="shared" si="8"/>
        <v>211</v>
      </c>
      <c r="BJ51" s="107">
        <f t="shared" si="8"/>
        <v>216</v>
      </c>
      <c r="BK51" s="107">
        <f t="shared" si="8"/>
        <v>216</v>
      </c>
      <c r="BL51" s="107">
        <f t="shared" si="8"/>
        <v>216</v>
      </c>
      <c r="BM51" s="107">
        <f t="shared" si="8"/>
        <v>216</v>
      </c>
      <c r="BN51" s="107">
        <f t="shared" si="8"/>
        <v>231</v>
      </c>
      <c r="BO51" s="107">
        <f t="shared" ref="BO51:CW51" si="9">SUM(BO45:BO50)</f>
        <v>231</v>
      </c>
      <c r="BP51" s="107">
        <f t="shared" si="9"/>
        <v>231</v>
      </c>
      <c r="BQ51" s="107">
        <f t="shared" si="9"/>
        <v>403.3</v>
      </c>
      <c r="BR51" s="107">
        <f t="shared" si="9"/>
        <v>261</v>
      </c>
      <c r="BS51" s="107">
        <f t="shared" si="9"/>
        <v>261</v>
      </c>
      <c r="BT51" s="107">
        <f t="shared" si="9"/>
        <v>294.89999999999998</v>
      </c>
      <c r="BU51" s="107">
        <f t="shared" si="9"/>
        <v>300.3</v>
      </c>
      <c r="BV51" s="107">
        <f t="shared" si="9"/>
        <v>306</v>
      </c>
      <c r="BW51" s="107">
        <f t="shared" si="9"/>
        <v>325</v>
      </c>
      <c r="BX51" s="107">
        <f t="shared" si="9"/>
        <v>306</v>
      </c>
      <c r="BY51" s="107">
        <f t="shared" si="9"/>
        <v>331</v>
      </c>
      <c r="BZ51" s="107">
        <f t="shared" si="9"/>
        <v>325.89999999999998</v>
      </c>
      <c r="CA51" s="107">
        <f t="shared" si="9"/>
        <v>433.7</v>
      </c>
      <c r="CB51" s="107">
        <f t="shared" si="9"/>
        <v>469.6</v>
      </c>
      <c r="CC51" s="107">
        <f t="shared" si="9"/>
        <v>505.6</v>
      </c>
      <c r="CD51" s="107">
        <f t="shared" si="9"/>
        <v>602.1</v>
      </c>
      <c r="CE51" s="107">
        <f t="shared" si="9"/>
        <v>571.20000000000005</v>
      </c>
      <c r="CF51" s="107">
        <f t="shared" si="9"/>
        <v>632.6</v>
      </c>
      <c r="CG51" s="107">
        <f t="shared" si="9"/>
        <v>616.70000000000005</v>
      </c>
      <c r="CH51" s="107">
        <f t="shared" si="9"/>
        <v>483.7</v>
      </c>
      <c r="CI51" s="107">
        <f t="shared" si="9"/>
        <v>519.20000000000005</v>
      </c>
      <c r="CJ51" s="107">
        <f t="shared" si="9"/>
        <v>537.1</v>
      </c>
      <c r="CK51" s="107">
        <f t="shared" si="9"/>
        <v>518.29999999999995</v>
      </c>
      <c r="CL51" s="107">
        <f t="shared" si="9"/>
        <v>671.6</v>
      </c>
      <c r="CM51" s="107">
        <f t="shared" si="9"/>
        <v>599.4</v>
      </c>
      <c r="CN51" s="107">
        <f t="shared" si="9"/>
        <v>583</v>
      </c>
      <c r="CO51" s="107">
        <f t="shared" si="9"/>
        <v>418.1</v>
      </c>
      <c r="CP51" s="107">
        <f t="shared" si="9"/>
        <v>415.8</v>
      </c>
      <c r="CQ51" s="107">
        <f t="shared" si="9"/>
        <v>431</v>
      </c>
      <c r="CR51" s="107">
        <f t="shared" si="9"/>
        <v>171</v>
      </c>
      <c r="CS51" s="107">
        <f t="shared" si="9"/>
        <v>171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9884.4250000000011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6142.7650000000003</v>
      </c>
      <c r="C54" s="107">
        <f t="shared" ref="C54:BN54" si="12">C18+C28+C42</f>
        <v>5734.4470000000001</v>
      </c>
      <c r="D54" s="107">
        <f t="shared" si="12"/>
        <v>5518.0720000000001</v>
      </c>
      <c r="E54" s="107">
        <f t="shared" si="12"/>
        <v>5414.1679999999997</v>
      </c>
      <c r="F54" s="107">
        <f t="shared" si="12"/>
        <v>5525.7669999999998</v>
      </c>
      <c r="G54" s="107">
        <f t="shared" si="12"/>
        <v>5510.174</v>
      </c>
      <c r="H54" s="107">
        <f t="shared" si="12"/>
        <v>5480.9989999999998</v>
      </c>
      <c r="I54" s="107">
        <f t="shared" si="12"/>
        <v>5452.54</v>
      </c>
      <c r="J54" s="107">
        <f t="shared" si="12"/>
        <v>5484.4380000000001</v>
      </c>
      <c r="K54" s="107">
        <f t="shared" si="12"/>
        <v>5470.2719999999999</v>
      </c>
      <c r="L54" s="107">
        <f t="shared" si="12"/>
        <v>5439.3</v>
      </c>
      <c r="M54" s="107">
        <f t="shared" si="12"/>
        <v>5429.4529999999995</v>
      </c>
      <c r="N54" s="107">
        <f t="shared" si="12"/>
        <v>5447.1389999999992</v>
      </c>
      <c r="O54" s="107">
        <f t="shared" si="12"/>
        <v>5458.0830000000005</v>
      </c>
      <c r="P54" s="107">
        <f t="shared" si="12"/>
        <v>5469.7629999999999</v>
      </c>
      <c r="Q54" s="107">
        <f t="shared" si="12"/>
        <v>5469.4859999999999</v>
      </c>
      <c r="R54" s="107">
        <f t="shared" si="12"/>
        <v>5486.2519999999995</v>
      </c>
      <c r="S54" s="107">
        <f t="shared" si="12"/>
        <v>5516.1140000000005</v>
      </c>
      <c r="T54" s="107">
        <f t="shared" si="12"/>
        <v>5564.2160000000003</v>
      </c>
      <c r="U54" s="107">
        <f t="shared" si="12"/>
        <v>5638.6629999999996</v>
      </c>
      <c r="V54" s="107">
        <f t="shared" si="12"/>
        <v>5332.9069999999992</v>
      </c>
      <c r="W54" s="107">
        <f t="shared" si="12"/>
        <v>5449.5039999999999</v>
      </c>
      <c r="X54" s="107">
        <f t="shared" si="12"/>
        <v>5615.8410000000003</v>
      </c>
      <c r="Y54" s="107">
        <f t="shared" si="12"/>
        <v>5758.7880000000005</v>
      </c>
      <c r="Z54" s="107">
        <f t="shared" si="12"/>
        <v>6127.4989999999998</v>
      </c>
      <c r="AA54" s="107">
        <f t="shared" si="12"/>
        <v>6272.5849999999991</v>
      </c>
      <c r="AB54" s="107">
        <f t="shared" si="12"/>
        <v>6454.57</v>
      </c>
      <c r="AC54" s="107">
        <f t="shared" si="12"/>
        <v>6619.2629999999999</v>
      </c>
      <c r="AD54" s="107">
        <f t="shared" si="12"/>
        <v>7024.6229999999996</v>
      </c>
      <c r="AE54" s="107">
        <f t="shared" si="12"/>
        <v>7190.9590000000007</v>
      </c>
      <c r="AF54" s="107">
        <f t="shared" si="12"/>
        <v>7338.0839999999998</v>
      </c>
      <c r="AG54" s="107">
        <f t="shared" si="12"/>
        <v>7439.2039999999997</v>
      </c>
      <c r="AH54" s="107">
        <f t="shared" si="12"/>
        <v>7584.4970000000012</v>
      </c>
      <c r="AI54" s="107">
        <f t="shared" si="12"/>
        <v>7640.9359999999997</v>
      </c>
      <c r="AJ54" s="107">
        <f t="shared" si="12"/>
        <v>7673.1949999999997</v>
      </c>
      <c r="AK54" s="107">
        <f t="shared" si="12"/>
        <v>7693.2130000000006</v>
      </c>
      <c r="AL54" s="107">
        <f t="shared" si="12"/>
        <v>7696.6840000000002</v>
      </c>
      <c r="AM54" s="107">
        <f t="shared" si="12"/>
        <v>7388.4669999999996</v>
      </c>
      <c r="AN54" s="107">
        <f t="shared" si="12"/>
        <v>7393.4739999999993</v>
      </c>
      <c r="AO54" s="107">
        <f t="shared" si="12"/>
        <v>7377.2300000000005</v>
      </c>
      <c r="AP54" s="107">
        <f t="shared" si="12"/>
        <v>7318.8729999999996</v>
      </c>
      <c r="AQ54" s="107">
        <f t="shared" si="12"/>
        <v>7277.7160000000003</v>
      </c>
      <c r="AR54" s="107">
        <f t="shared" si="12"/>
        <v>7400.8319999999994</v>
      </c>
      <c r="AS54" s="107">
        <f t="shared" si="12"/>
        <v>7382.8919999999998</v>
      </c>
      <c r="AT54" s="107">
        <f t="shared" si="12"/>
        <v>7280.4740000000002</v>
      </c>
      <c r="AU54" s="107">
        <f t="shared" si="12"/>
        <v>7415.7160000000003</v>
      </c>
      <c r="AV54" s="107">
        <f t="shared" si="12"/>
        <v>7430.4369999999999</v>
      </c>
      <c r="AW54" s="107">
        <f t="shared" si="12"/>
        <v>7440.5290000000005</v>
      </c>
      <c r="AX54" s="107">
        <f t="shared" si="12"/>
        <v>7339.09</v>
      </c>
      <c r="AY54" s="107">
        <f t="shared" si="12"/>
        <v>7363.74</v>
      </c>
      <c r="AZ54" s="107">
        <f t="shared" si="12"/>
        <v>7288.7910000000002</v>
      </c>
      <c r="BA54" s="107">
        <f t="shared" si="12"/>
        <v>7173.5999999999995</v>
      </c>
      <c r="BB54" s="107">
        <f t="shared" si="12"/>
        <v>7162.2720000000008</v>
      </c>
      <c r="BC54" s="107">
        <f t="shared" si="12"/>
        <v>7124.3680000000004</v>
      </c>
      <c r="BD54" s="107">
        <f t="shared" si="12"/>
        <v>7074.4349999999995</v>
      </c>
      <c r="BE54" s="107">
        <f t="shared" si="12"/>
        <v>7033.2160000000003</v>
      </c>
      <c r="BF54" s="107">
        <f t="shared" si="12"/>
        <v>6965.0079999999998</v>
      </c>
      <c r="BG54" s="107">
        <f t="shared" si="12"/>
        <v>6921.7049999999999</v>
      </c>
      <c r="BH54" s="107">
        <f t="shared" si="12"/>
        <v>6812.3279999999995</v>
      </c>
      <c r="BI54" s="107">
        <f t="shared" si="12"/>
        <v>6762.67</v>
      </c>
      <c r="BJ54" s="107">
        <f t="shared" si="12"/>
        <v>6721.9170000000004</v>
      </c>
      <c r="BK54" s="107">
        <f t="shared" si="12"/>
        <v>6770.5839999999998</v>
      </c>
      <c r="BL54" s="107">
        <f t="shared" si="12"/>
        <v>6758.0050000000001</v>
      </c>
      <c r="BM54" s="107">
        <f t="shared" si="12"/>
        <v>6741.9790000000003</v>
      </c>
      <c r="BN54" s="107">
        <f t="shared" si="12"/>
        <v>6853.5510000000004</v>
      </c>
      <c r="BO54" s="107">
        <f t="shared" ref="BO54:CX54" si="13">BO18+BO28+BO42</f>
        <v>6721.9059999999999</v>
      </c>
      <c r="BP54" s="107">
        <f t="shared" si="13"/>
        <v>6747.3550000000005</v>
      </c>
      <c r="BQ54" s="107">
        <f t="shared" si="13"/>
        <v>6947.3010000000004</v>
      </c>
      <c r="BR54" s="107">
        <f t="shared" si="13"/>
        <v>6857.8149999999996</v>
      </c>
      <c r="BS54" s="107">
        <f t="shared" si="13"/>
        <v>6960.2449999999999</v>
      </c>
      <c r="BT54" s="107">
        <f t="shared" si="13"/>
        <v>7042.7839999999987</v>
      </c>
      <c r="BU54" s="107">
        <f t="shared" si="13"/>
        <v>7080.9949999999999</v>
      </c>
      <c r="BV54" s="107">
        <f t="shared" si="13"/>
        <v>7050.9030000000002</v>
      </c>
      <c r="BW54" s="107">
        <f t="shared" si="13"/>
        <v>7046.8490000000002</v>
      </c>
      <c r="BX54" s="107">
        <f t="shared" si="13"/>
        <v>7182.3429999999989</v>
      </c>
      <c r="BY54" s="107">
        <f t="shared" si="13"/>
        <v>7224.866</v>
      </c>
      <c r="BZ54" s="107">
        <f t="shared" si="13"/>
        <v>7385.3719999999994</v>
      </c>
      <c r="CA54" s="107">
        <f t="shared" si="13"/>
        <v>7551.8270000000002</v>
      </c>
      <c r="CB54" s="107">
        <f t="shared" si="13"/>
        <v>7546.9920000000002</v>
      </c>
      <c r="CC54" s="107">
        <f t="shared" si="13"/>
        <v>7560.808</v>
      </c>
      <c r="CD54" s="107">
        <f t="shared" si="13"/>
        <v>7484.2710000000006</v>
      </c>
      <c r="CE54" s="107">
        <f t="shared" si="13"/>
        <v>7370.8059999999996</v>
      </c>
      <c r="CF54" s="107">
        <f t="shared" si="13"/>
        <v>7363.8220000000001</v>
      </c>
      <c r="CG54" s="107">
        <f t="shared" si="13"/>
        <v>7225.3949999999995</v>
      </c>
      <c r="CH54" s="107">
        <f t="shared" si="13"/>
        <v>6888.7049999999999</v>
      </c>
      <c r="CI54" s="107">
        <f t="shared" si="13"/>
        <v>6807.241</v>
      </c>
      <c r="CJ54" s="107">
        <f t="shared" si="13"/>
        <v>6666.7950000000001</v>
      </c>
      <c r="CK54" s="107">
        <f t="shared" si="13"/>
        <v>6515.223</v>
      </c>
      <c r="CL54" s="107">
        <f t="shared" si="13"/>
        <v>6581.3730000000005</v>
      </c>
      <c r="CM54" s="107">
        <f t="shared" si="13"/>
        <v>6386.527</v>
      </c>
      <c r="CN54" s="107">
        <f t="shared" si="13"/>
        <v>6311.6720000000005</v>
      </c>
      <c r="CO54" s="107">
        <f t="shared" si="13"/>
        <v>6047.4240000000009</v>
      </c>
      <c r="CP54" s="107">
        <f t="shared" si="13"/>
        <v>6038.067</v>
      </c>
      <c r="CQ54" s="107">
        <f t="shared" si="13"/>
        <v>5915.2830000000004</v>
      </c>
      <c r="CR54" s="107">
        <f t="shared" si="13"/>
        <v>5553.02</v>
      </c>
      <c r="CS54" s="107">
        <f t="shared" si="13"/>
        <v>5440.902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159260.81224999999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895</v>
      </c>
      <c r="C5" s="25">
        <v>498.1</v>
      </c>
      <c r="D5" s="25">
        <v>334.1</v>
      </c>
      <c r="E5" s="25">
        <v>263</v>
      </c>
      <c r="F5" s="25">
        <v>269.5</v>
      </c>
      <c r="G5" s="25">
        <v>269.10000000000002</v>
      </c>
      <c r="H5" s="25">
        <v>255.5</v>
      </c>
      <c r="I5" s="25">
        <v>51.399999999999977</v>
      </c>
      <c r="J5" s="25">
        <v>301.60000000000002</v>
      </c>
      <c r="K5" s="25">
        <v>115.69999999999999</v>
      </c>
      <c r="L5" s="25">
        <v>37.100000000000023</v>
      </c>
      <c r="M5" s="25">
        <v>80.800000000000011</v>
      </c>
      <c r="N5" s="25">
        <v>60.300000000000011</v>
      </c>
      <c r="O5" s="25">
        <v>-16.600000000000023</v>
      </c>
      <c r="P5" s="25">
        <v>-52.100000000000023</v>
      </c>
      <c r="Q5" s="25">
        <v>17.399999999999977</v>
      </c>
      <c r="R5" s="25">
        <v>38.600000000000023</v>
      </c>
      <c r="S5" s="25">
        <v>159.39999999999998</v>
      </c>
      <c r="T5" s="25">
        <v>164.8</v>
      </c>
      <c r="U5" s="25">
        <v>29</v>
      </c>
      <c r="V5" s="25">
        <v>-182.20000000000002</v>
      </c>
      <c r="W5" s="25">
        <v>-225.9</v>
      </c>
      <c r="X5" s="25">
        <v>-481.7</v>
      </c>
      <c r="Y5" s="25">
        <v>-415.1</v>
      </c>
      <c r="Z5" s="25">
        <v>-413.1</v>
      </c>
      <c r="AA5" s="25">
        <v>-332.7</v>
      </c>
      <c r="AB5" s="25">
        <v>-324.10000000000002</v>
      </c>
      <c r="AC5" s="25">
        <v>-311.2</v>
      </c>
      <c r="AD5" s="25">
        <v>-84.799999999999955</v>
      </c>
      <c r="AE5" s="25">
        <v>-79.399999999999977</v>
      </c>
      <c r="AF5" s="25">
        <v>-115.70000000000005</v>
      </c>
      <c r="AG5" s="25">
        <v>-123.20000000000005</v>
      </c>
      <c r="AH5" s="25">
        <v>90.5</v>
      </c>
      <c r="AI5" s="25">
        <v>52.199999999999989</v>
      </c>
      <c r="AJ5" s="25">
        <v>-71.799999999999955</v>
      </c>
      <c r="AK5" s="25">
        <v>-133.29999999999995</v>
      </c>
      <c r="AL5" s="25">
        <v>519.79999999999995</v>
      </c>
      <c r="AM5" s="25">
        <v>106.1</v>
      </c>
      <c r="AN5" s="25">
        <v>-74.100000000000023</v>
      </c>
      <c r="AO5" s="25">
        <v>-258.7</v>
      </c>
      <c r="AP5" s="25">
        <v>57</v>
      </c>
      <c r="AQ5" s="25">
        <v>-387.7</v>
      </c>
      <c r="AR5" s="25">
        <v>-491.09999999999997</v>
      </c>
      <c r="AS5" s="25">
        <v>-556.90000000000009</v>
      </c>
      <c r="AT5" s="25">
        <v>-770.2</v>
      </c>
      <c r="AU5" s="25">
        <v>-813.9</v>
      </c>
      <c r="AV5" s="25">
        <v>-777.1</v>
      </c>
      <c r="AW5" s="25">
        <v>-737.7</v>
      </c>
      <c r="AX5" s="25">
        <v>-700.9</v>
      </c>
      <c r="AY5" s="25">
        <v>-686.7</v>
      </c>
      <c r="AZ5" s="25">
        <v>-602.20000000000005</v>
      </c>
      <c r="BA5" s="25">
        <v>-501.8</v>
      </c>
      <c r="BB5" s="25">
        <v>-461.4</v>
      </c>
      <c r="BC5" s="25">
        <v>-450.5</v>
      </c>
      <c r="BD5" s="25">
        <v>-482.3</v>
      </c>
      <c r="BE5" s="25">
        <v>-532.79999999999995</v>
      </c>
      <c r="BF5" s="25">
        <v>-531.79999999999995</v>
      </c>
      <c r="BG5" s="25">
        <v>-593.20000000000005</v>
      </c>
      <c r="BH5" s="25">
        <v>-629.79999999999995</v>
      </c>
      <c r="BI5" s="25">
        <v>-705.8</v>
      </c>
      <c r="BJ5" s="25">
        <v>-655.7</v>
      </c>
      <c r="BK5" s="25">
        <v>-843.8</v>
      </c>
      <c r="BL5" s="25">
        <v>-934.9</v>
      </c>
      <c r="BM5" s="25">
        <v>-903.8</v>
      </c>
      <c r="BN5" s="25">
        <v>-993.1</v>
      </c>
      <c r="BO5" s="25">
        <v>-890.9</v>
      </c>
      <c r="BP5" s="25">
        <v>-552.79999999999995</v>
      </c>
      <c r="BQ5" s="25">
        <v>-327.7</v>
      </c>
      <c r="BR5" s="25">
        <v>-966.2</v>
      </c>
      <c r="BS5" s="25">
        <v>-706.9</v>
      </c>
      <c r="BT5" s="25">
        <v>-466.1</v>
      </c>
      <c r="BU5" s="25">
        <v>-460.7</v>
      </c>
      <c r="BV5" s="25">
        <v>-785.8</v>
      </c>
      <c r="BW5" s="25">
        <v>-481</v>
      </c>
      <c r="BX5" s="25">
        <v>-563.20000000000005</v>
      </c>
      <c r="BY5" s="25">
        <v>-475</v>
      </c>
      <c r="BZ5" s="25">
        <v>-496.1</v>
      </c>
      <c r="CA5" s="25">
        <v>-388.3</v>
      </c>
      <c r="CB5" s="25">
        <v>-352.4</v>
      </c>
      <c r="CC5" s="25">
        <v>-316.39999999999998</v>
      </c>
      <c r="CD5" s="25">
        <v>-122.19999999999999</v>
      </c>
      <c r="CE5" s="25">
        <v>-153.10000000000002</v>
      </c>
      <c r="CF5" s="25">
        <v>-91.699999999999989</v>
      </c>
      <c r="CG5" s="25">
        <v>-107.60000000000002</v>
      </c>
      <c r="CH5" s="25">
        <v>-49.5</v>
      </c>
      <c r="CI5" s="25">
        <v>-14</v>
      </c>
      <c r="CJ5" s="25">
        <v>3.9000000000000341</v>
      </c>
      <c r="CK5" s="25">
        <v>-14.899999999999977</v>
      </c>
      <c r="CL5" s="25">
        <v>-32.399999999999977</v>
      </c>
      <c r="CM5" s="25">
        <v>-104.60000000000002</v>
      </c>
      <c r="CN5" s="25">
        <v>-121</v>
      </c>
      <c r="CO5" s="25">
        <v>-285.89999999999998</v>
      </c>
      <c r="CP5" s="25">
        <v>-52.699999999999989</v>
      </c>
      <c r="CQ5" s="25">
        <v>-37.5</v>
      </c>
      <c r="CR5" s="25">
        <v>-315.10000000000002</v>
      </c>
      <c r="CS5" s="25">
        <v>-358.1</v>
      </c>
      <c r="CT5" s="26"/>
      <c r="CU5" s="26"/>
      <c r="CV5" s="26"/>
      <c r="CW5" s="27"/>
      <c r="CX5" s="132">
        <f t="array" ref="CX5">SUMPRODUCT(B5:CW5*0.25)</f>
        <v>-6215.1749999999993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147.38999999999999</v>
      </c>
      <c r="C8" s="138">
        <v>136.52000000000001</v>
      </c>
      <c r="D8" s="138">
        <v>130.38</v>
      </c>
      <c r="E8" s="138">
        <v>125.71</v>
      </c>
      <c r="F8" s="138">
        <v>124.53</v>
      </c>
      <c r="G8" s="138">
        <v>124.1</v>
      </c>
      <c r="H8" s="138">
        <v>124.41</v>
      </c>
      <c r="I8" s="138">
        <v>117.45</v>
      </c>
      <c r="J8" s="138">
        <v>127.53</v>
      </c>
      <c r="K8" s="138">
        <v>120</v>
      </c>
      <c r="L8" s="138">
        <v>115.61</v>
      </c>
      <c r="M8" s="138">
        <v>119.1</v>
      </c>
      <c r="N8" s="138">
        <v>119.28</v>
      </c>
      <c r="O8" s="138">
        <v>117.16</v>
      </c>
      <c r="P8" s="138">
        <v>116.99</v>
      </c>
      <c r="Q8" s="138">
        <v>121.03</v>
      </c>
      <c r="R8" s="138">
        <v>122.45</v>
      </c>
      <c r="S8" s="138">
        <v>123.32</v>
      </c>
      <c r="T8" s="138">
        <v>121.48</v>
      </c>
      <c r="U8" s="138">
        <v>120.15</v>
      </c>
      <c r="V8" s="138">
        <v>123.77</v>
      </c>
      <c r="W8" s="138">
        <v>128.9</v>
      </c>
      <c r="X8" s="138">
        <v>125.21</v>
      </c>
      <c r="Y8" s="138">
        <v>135.93</v>
      </c>
      <c r="Z8" s="138">
        <v>144.06</v>
      </c>
      <c r="AA8" s="138">
        <v>146.66999999999999</v>
      </c>
      <c r="AB8" s="138">
        <v>155.24</v>
      </c>
      <c r="AC8" s="138">
        <v>145.28</v>
      </c>
      <c r="AD8" s="138">
        <v>183.54</v>
      </c>
      <c r="AE8" s="138">
        <v>169.56</v>
      </c>
      <c r="AF8" s="138">
        <v>143.25</v>
      </c>
      <c r="AG8" s="138">
        <v>129.80000000000001</v>
      </c>
      <c r="AH8" s="138">
        <v>156.58000000000001</v>
      </c>
      <c r="AI8" s="138">
        <v>135.59</v>
      </c>
      <c r="AJ8" s="138">
        <v>128.15</v>
      </c>
      <c r="AK8" s="138">
        <v>118.17</v>
      </c>
      <c r="AL8" s="138">
        <v>145.1</v>
      </c>
      <c r="AM8" s="138">
        <v>127.04</v>
      </c>
      <c r="AN8" s="138">
        <v>126.3</v>
      </c>
      <c r="AO8" s="138">
        <v>121.88</v>
      </c>
      <c r="AP8" s="138">
        <v>126.78</v>
      </c>
      <c r="AQ8" s="138">
        <v>115</v>
      </c>
      <c r="AR8" s="138">
        <v>89.5</v>
      </c>
      <c r="AS8" s="138">
        <v>88.55</v>
      </c>
      <c r="AT8" s="138">
        <v>151.22</v>
      </c>
      <c r="AU8" s="138">
        <v>104.06</v>
      </c>
      <c r="AV8" s="138">
        <v>104.06</v>
      </c>
      <c r="AW8" s="138">
        <v>72.150000000000006</v>
      </c>
      <c r="AX8" s="138">
        <v>104.05</v>
      </c>
      <c r="AY8" s="138">
        <v>65.900000000000006</v>
      </c>
      <c r="AZ8" s="138">
        <v>104.06</v>
      </c>
      <c r="BA8" s="138">
        <v>109.24</v>
      </c>
      <c r="BB8" s="138">
        <v>104.05</v>
      </c>
      <c r="BC8" s="138">
        <v>104.06</v>
      </c>
      <c r="BD8" s="138">
        <v>100.96</v>
      </c>
      <c r="BE8" s="138">
        <v>78.5</v>
      </c>
      <c r="BF8" s="138">
        <v>65.84</v>
      </c>
      <c r="BG8" s="138">
        <v>71.680000000000007</v>
      </c>
      <c r="BH8" s="138">
        <v>104.05</v>
      </c>
      <c r="BI8" s="138">
        <v>133.04</v>
      </c>
      <c r="BJ8" s="138">
        <v>104.06</v>
      </c>
      <c r="BK8" s="138">
        <v>65.849999999999994</v>
      </c>
      <c r="BL8" s="138">
        <v>76.790000000000006</v>
      </c>
      <c r="BM8" s="138">
        <v>120.77</v>
      </c>
      <c r="BN8" s="138">
        <v>22.09</v>
      </c>
      <c r="BO8" s="138">
        <v>115</v>
      </c>
      <c r="BP8" s="138">
        <v>122.85</v>
      </c>
      <c r="BQ8" s="138">
        <v>139.1</v>
      </c>
      <c r="BR8" s="138">
        <v>120.52</v>
      </c>
      <c r="BS8" s="138">
        <v>125.74</v>
      </c>
      <c r="BT8" s="138">
        <v>136.74</v>
      </c>
      <c r="BU8" s="138">
        <v>160.1</v>
      </c>
      <c r="BV8" s="138">
        <v>138.58000000000001</v>
      </c>
      <c r="BW8" s="138">
        <v>175.08</v>
      </c>
      <c r="BX8" s="138">
        <v>168.99</v>
      </c>
      <c r="BY8" s="138">
        <v>185.92</v>
      </c>
      <c r="BZ8" s="138">
        <v>142.82</v>
      </c>
      <c r="CA8" s="138">
        <v>150.01</v>
      </c>
      <c r="CB8" s="138">
        <v>193.82</v>
      </c>
      <c r="CC8" s="138">
        <v>215.54</v>
      </c>
      <c r="CD8" s="138">
        <v>199.07</v>
      </c>
      <c r="CE8" s="138">
        <v>182.08</v>
      </c>
      <c r="CF8" s="138">
        <v>160.47</v>
      </c>
      <c r="CG8" s="138">
        <v>139.07</v>
      </c>
      <c r="CH8" s="138">
        <v>153.27000000000001</v>
      </c>
      <c r="CI8" s="138">
        <v>152.19999999999999</v>
      </c>
      <c r="CJ8" s="138">
        <v>162.83000000000001</v>
      </c>
      <c r="CK8" s="138">
        <v>176.03</v>
      </c>
      <c r="CL8" s="138">
        <v>183.89</v>
      </c>
      <c r="CM8" s="138">
        <v>169.47</v>
      </c>
      <c r="CN8" s="138">
        <v>145</v>
      </c>
      <c r="CO8" s="138">
        <v>136.66</v>
      </c>
      <c r="CP8" s="138">
        <v>147.32</v>
      </c>
      <c r="CQ8" s="138">
        <v>139.72999999999999</v>
      </c>
      <c r="CR8" s="138">
        <v>129.26</v>
      </c>
      <c r="CS8" s="138">
        <v>125.2</v>
      </c>
      <c r="CT8" s="139"/>
      <c r="CU8" s="139"/>
      <c r="CV8" s="139"/>
      <c r="CW8" s="140"/>
      <c r="CX8" s="141">
        <f>IF(SUM(B8:CW8)&lt;&gt;0,AVERAGEIF(B8:CW8,"&lt;&gt;"""),"")</f>
        <v>129.61750000000004</v>
      </c>
    </row>
    <row r="9" spans="1:102" ht="24.95" customHeight="1" thickBot="1" x14ac:dyDescent="0.25">
      <c r="A9" s="133" t="s">
        <v>6</v>
      </c>
      <c r="B9" s="42">
        <v>135</v>
      </c>
      <c r="C9" s="43">
        <v>135</v>
      </c>
      <c r="D9" s="43">
        <v>135</v>
      </c>
      <c r="E9" s="43">
        <v>135</v>
      </c>
      <c r="F9" s="43">
        <v>122.6225</v>
      </c>
      <c r="G9" s="43">
        <v>122.6225</v>
      </c>
      <c r="H9" s="43">
        <v>122.6225</v>
      </c>
      <c r="I9" s="43">
        <v>122.6225</v>
      </c>
      <c r="J9" s="43">
        <v>120.56</v>
      </c>
      <c r="K9" s="43">
        <v>120.56</v>
      </c>
      <c r="L9" s="43">
        <v>120.56</v>
      </c>
      <c r="M9" s="43">
        <v>120.56</v>
      </c>
      <c r="N9" s="43">
        <v>118.61499999999999</v>
      </c>
      <c r="O9" s="43">
        <v>118.61499999999999</v>
      </c>
      <c r="P9" s="43">
        <v>118.61499999999999</v>
      </c>
      <c r="Q9" s="43">
        <v>118.61499999999999</v>
      </c>
      <c r="R9" s="43">
        <v>121.85</v>
      </c>
      <c r="S9" s="43">
        <v>121.85</v>
      </c>
      <c r="T9" s="43">
        <v>121.85</v>
      </c>
      <c r="U9" s="43">
        <v>121.85</v>
      </c>
      <c r="V9" s="43">
        <v>128.45249999999999</v>
      </c>
      <c r="W9" s="43">
        <v>128.45249999999999</v>
      </c>
      <c r="X9" s="43">
        <v>128.45249999999999</v>
      </c>
      <c r="Y9" s="43">
        <v>128.45249999999999</v>
      </c>
      <c r="Z9" s="43">
        <v>147.8125</v>
      </c>
      <c r="AA9" s="43">
        <v>147.8125</v>
      </c>
      <c r="AB9" s="43">
        <v>147.8125</v>
      </c>
      <c r="AC9" s="43">
        <v>147.8125</v>
      </c>
      <c r="AD9" s="43">
        <v>156.53749999999999</v>
      </c>
      <c r="AE9" s="43">
        <v>156.53749999999999</v>
      </c>
      <c r="AF9" s="43">
        <v>156.53749999999999</v>
      </c>
      <c r="AG9" s="43">
        <v>156.53749999999999</v>
      </c>
      <c r="AH9" s="43">
        <v>134.6225</v>
      </c>
      <c r="AI9" s="43">
        <v>134.6225</v>
      </c>
      <c r="AJ9" s="43">
        <v>134.6225</v>
      </c>
      <c r="AK9" s="43">
        <v>134.6225</v>
      </c>
      <c r="AL9" s="43">
        <v>130.08000000000001</v>
      </c>
      <c r="AM9" s="43">
        <v>130.08000000000001</v>
      </c>
      <c r="AN9" s="43">
        <v>130.08000000000001</v>
      </c>
      <c r="AO9" s="43">
        <v>130.08000000000001</v>
      </c>
      <c r="AP9" s="43">
        <v>104.9575</v>
      </c>
      <c r="AQ9" s="43">
        <v>104.9575</v>
      </c>
      <c r="AR9" s="43">
        <v>104.9575</v>
      </c>
      <c r="AS9" s="43">
        <v>104.9575</v>
      </c>
      <c r="AT9" s="43">
        <v>107.8725</v>
      </c>
      <c r="AU9" s="43">
        <v>107.8725</v>
      </c>
      <c r="AV9" s="43">
        <v>107.8725</v>
      </c>
      <c r="AW9" s="43">
        <v>107.8725</v>
      </c>
      <c r="AX9" s="43">
        <v>95.8125</v>
      </c>
      <c r="AY9" s="43">
        <v>95.8125</v>
      </c>
      <c r="AZ9" s="43">
        <v>95.8125</v>
      </c>
      <c r="BA9" s="43">
        <v>95.8125</v>
      </c>
      <c r="BB9" s="43">
        <v>96.892499999999998</v>
      </c>
      <c r="BC9" s="43">
        <v>96.892499999999998</v>
      </c>
      <c r="BD9" s="43">
        <v>96.892499999999998</v>
      </c>
      <c r="BE9" s="43">
        <v>96.892499999999998</v>
      </c>
      <c r="BF9" s="43">
        <v>93.652500000000003</v>
      </c>
      <c r="BG9" s="43">
        <v>93.652500000000003</v>
      </c>
      <c r="BH9" s="43">
        <v>93.652500000000003</v>
      </c>
      <c r="BI9" s="43">
        <v>93.652500000000003</v>
      </c>
      <c r="BJ9" s="43">
        <v>91.867500000000007</v>
      </c>
      <c r="BK9" s="43">
        <v>91.867500000000007</v>
      </c>
      <c r="BL9" s="43">
        <v>91.867500000000007</v>
      </c>
      <c r="BM9" s="43">
        <v>91.867500000000007</v>
      </c>
      <c r="BN9" s="43">
        <v>99.76</v>
      </c>
      <c r="BO9" s="43">
        <v>99.76</v>
      </c>
      <c r="BP9" s="43">
        <v>99.76</v>
      </c>
      <c r="BQ9" s="43">
        <v>99.76</v>
      </c>
      <c r="BR9" s="43">
        <v>135.77500000000001</v>
      </c>
      <c r="BS9" s="43">
        <v>135.77500000000001</v>
      </c>
      <c r="BT9" s="43">
        <v>135.77500000000001</v>
      </c>
      <c r="BU9" s="43">
        <v>135.77500000000001</v>
      </c>
      <c r="BV9" s="43">
        <v>167.14250000000001</v>
      </c>
      <c r="BW9" s="43">
        <v>167.14250000000001</v>
      </c>
      <c r="BX9" s="43">
        <v>167.14250000000001</v>
      </c>
      <c r="BY9" s="43">
        <v>167.14250000000001</v>
      </c>
      <c r="BZ9" s="43">
        <v>175.54750000000001</v>
      </c>
      <c r="CA9" s="43">
        <v>175.54750000000001</v>
      </c>
      <c r="CB9" s="43">
        <v>175.54750000000001</v>
      </c>
      <c r="CC9" s="43">
        <v>175.54750000000001</v>
      </c>
      <c r="CD9" s="43">
        <v>170.17250000000001</v>
      </c>
      <c r="CE9" s="43">
        <v>170.17250000000001</v>
      </c>
      <c r="CF9" s="43">
        <v>170.17250000000001</v>
      </c>
      <c r="CG9" s="43">
        <v>170.17250000000001</v>
      </c>
      <c r="CH9" s="43">
        <v>161.08250000000001</v>
      </c>
      <c r="CI9" s="43">
        <v>161.08250000000001</v>
      </c>
      <c r="CJ9" s="43">
        <v>161.08250000000001</v>
      </c>
      <c r="CK9" s="43">
        <v>161.08250000000001</v>
      </c>
      <c r="CL9" s="43">
        <v>158.755</v>
      </c>
      <c r="CM9" s="43">
        <v>158.755</v>
      </c>
      <c r="CN9" s="43">
        <v>158.755</v>
      </c>
      <c r="CO9" s="43">
        <v>158.755</v>
      </c>
      <c r="CP9" s="43">
        <v>135.3775</v>
      </c>
      <c r="CQ9" s="43">
        <v>135.3775</v>
      </c>
      <c r="CR9" s="43">
        <v>135.3775</v>
      </c>
      <c r="CS9" s="43">
        <v>135.3775</v>
      </c>
      <c r="CT9" s="44"/>
      <c r="CU9" s="44"/>
      <c r="CV9" s="44"/>
      <c r="CW9" s="45"/>
      <c r="CX9" s="142">
        <f>IF(SUM(B9:CW9)&lt;&gt;0,AVERAGEIF(B9:CW9,"&lt;&gt;"""),"")</f>
        <v>129.61750000000009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108.5</v>
      </c>
      <c r="G14" s="149">
        <v>108.9</v>
      </c>
      <c r="H14" s="149">
        <v>122.5</v>
      </c>
      <c r="I14" s="149">
        <v>326.60000000000002</v>
      </c>
      <c r="J14" s="149">
        <v>198.4</v>
      </c>
      <c r="K14" s="149">
        <v>384.3</v>
      </c>
      <c r="L14" s="149">
        <v>462.9</v>
      </c>
      <c r="M14" s="149">
        <v>419.2</v>
      </c>
      <c r="N14" s="149">
        <v>439.7</v>
      </c>
      <c r="O14" s="149">
        <v>516.6</v>
      </c>
      <c r="P14" s="149">
        <v>552.1</v>
      </c>
      <c r="Q14" s="149">
        <v>482.6</v>
      </c>
      <c r="R14" s="149">
        <v>461.4</v>
      </c>
      <c r="S14" s="149">
        <v>340.6</v>
      </c>
      <c r="T14" s="149">
        <v>335.2</v>
      </c>
      <c r="U14" s="149">
        <v>471</v>
      </c>
      <c r="V14" s="149">
        <v>163.4</v>
      </c>
      <c r="W14" s="149">
        <v>207.1</v>
      </c>
      <c r="X14" s="149">
        <v>462.9</v>
      </c>
      <c r="Y14" s="149">
        <v>396.3</v>
      </c>
      <c r="Z14" s="149">
        <v>591.1</v>
      </c>
      <c r="AA14" s="149">
        <v>510.7</v>
      </c>
      <c r="AB14" s="149">
        <v>502.1</v>
      </c>
      <c r="AC14" s="149">
        <v>489.2</v>
      </c>
      <c r="AD14" s="149">
        <v>584.79999999999995</v>
      </c>
      <c r="AE14" s="149">
        <v>579.4</v>
      </c>
      <c r="AF14" s="149">
        <v>615.70000000000005</v>
      </c>
      <c r="AG14" s="149">
        <v>623.20000000000005</v>
      </c>
      <c r="AH14" s="149">
        <v>409.5</v>
      </c>
      <c r="AI14" s="149">
        <v>447.8</v>
      </c>
      <c r="AJ14" s="149">
        <v>571.79999999999995</v>
      </c>
      <c r="AK14" s="149">
        <v>633.29999999999995</v>
      </c>
      <c r="AL14" s="149"/>
      <c r="AM14" s="149">
        <v>38.1</v>
      </c>
      <c r="AN14" s="149">
        <v>218.3</v>
      </c>
      <c r="AO14" s="149">
        <v>402.9</v>
      </c>
      <c r="AP14" s="149"/>
      <c r="AQ14" s="149">
        <v>369.5</v>
      </c>
      <c r="AR14" s="149">
        <v>472.9</v>
      </c>
      <c r="AS14" s="149">
        <v>538.70000000000005</v>
      </c>
      <c r="AT14" s="149">
        <v>270.2</v>
      </c>
      <c r="AU14" s="149">
        <v>313.89999999999998</v>
      </c>
      <c r="AV14" s="149">
        <v>277.10000000000002</v>
      </c>
      <c r="AW14" s="149">
        <v>237.7</v>
      </c>
      <c r="AX14" s="149">
        <v>200.9</v>
      </c>
      <c r="AY14" s="149">
        <v>186.7</v>
      </c>
      <c r="AZ14" s="149">
        <v>102.2</v>
      </c>
      <c r="BA14" s="149">
        <v>1.8</v>
      </c>
      <c r="BB14" s="149"/>
      <c r="BC14" s="149"/>
      <c r="BD14" s="149"/>
      <c r="BE14" s="149">
        <v>32.799999999999997</v>
      </c>
      <c r="BF14" s="149">
        <v>31.8</v>
      </c>
      <c r="BG14" s="149">
        <v>93.2</v>
      </c>
      <c r="BH14" s="149">
        <v>129.80000000000001</v>
      </c>
      <c r="BI14" s="149">
        <v>205.8</v>
      </c>
      <c r="BJ14" s="149">
        <v>155.69999999999999</v>
      </c>
      <c r="BK14" s="149">
        <v>343.8</v>
      </c>
      <c r="BL14" s="149">
        <v>434.9</v>
      </c>
      <c r="BM14" s="149">
        <v>403.8</v>
      </c>
      <c r="BN14" s="149">
        <v>493.1</v>
      </c>
      <c r="BO14" s="149">
        <v>390.9</v>
      </c>
      <c r="BP14" s="149">
        <v>52.8</v>
      </c>
      <c r="BQ14" s="149"/>
      <c r="BR14" s="149">
        <v>466.2</v>
      </c>
      <c r="BS14" s="149">
        <v>206.9</v>
      </c>
      <c r="BT14" s="149"/>
      <c r="BU14" s="149"/>
      <c r="BV14" s="149">
        <v>285.8</v>
      </c>
      <c r="BW14" s="149"/>
      <c r="BX14" s="149">
        <v>63.2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17.600000000000001</v>
      </c>
      <c r="CS14" s="149">
        <v>60.6</v>
      </c>
      <c r="CT14" s="150"/>
      <c r="CU14" s="150"/>
      <c r="CV14" s="150"/>
      <c r="CW14" s="151"/>
      <c r="CX14" s="152">
        <f t="array" ref="CX14">SUMPRODUCT(B14:CW14*0.25)</f>
        <v>5254.5999999999995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18.8</v>
      </c>
      <c r="W16" s="155">
        <v>18.8</v>
      </c>
      <c r="X16" s="155">
        <v>18.8</v>
      </c>
      <c r="Y16" s="155">
        <v>18.8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18.2</v>
      </c>
      <c r="AQ16" s="155">
        <v>18.2</v>
      </c>
      <c r="AR16" s="155">
        <v>18.2</v>
      </c>
      <c r="AS16" s="155">
        <v>18.2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422.3</v>
      </c>
      <c r="CE16" s="155">
        <v>422.3</v>
      </c>
      <c r="CF16" s="155">
        <v>422.3</v>
      </c>
      <c r="CG16" s="155">
        <v>422.3</v>
      </c>
      <c r="CH16" s="155">
        <v>273.2</v>
      </c>
      <c r="CI16" s="155">
        <v>273.2</v>
      </c>
      <c r="CJ16" s="155">
        <v>273.2</v>
      </c>
      <c r="CK16" s="155">
        <v>273.2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297.5</v>
      </c>
      <c r="CQ16" s="155">
        <v>297.5</v>
      </c>
      <c r="CR16" s="155">
        <v>297.5</v>
      </c>
      <c r="CS16" s="155">
        <v>297.5</v>
      </c>
      <c r="CT16" s="156"/>
      <c r="CU16" s="156"/>
      <c r="CV16" s="156"/>
      <c r="CW16" s="157"/>
      <c r="CX16" s="158">
        <f t="array" ref="CX16">SUMPRODUCT(B16:CW16*0.25)</f>
        <v>6030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108.5</v>
      </c>
      <c r="G17" s="160">
        <f t="shared" si="0"/>
        <v>108.9</v>
      </c>
      <c r="H17" s="160">
        <f t="shared" si="0"/>
        <v>122.5</v>
      </c>
      <c r="I17" s="160">
        <f t="shared" si="0"/>
        <v>326.60000000000002</v>
      </c>
      <c r="J17" s="160">
        <f t="shared" si="0"/>
        <v>198.4</v>
      </c>
      <c r="K17" s="160">
        <f t="shared" si="0"/>
        <v>384.3</v>
      </c>
      <c r="L17" s="160">
        <f t="shared" si="0"/>
        <v>462.9</v>
      </c>
      <c r="M17" s="160">
        <f t="shared" si="0"/>
        <v>419.2</v>
      </c>
      <c r="N17" s="160">
        <f t="shared" si="0"/>
        <v>439.7</v>
      </c>
      <c r="O17" s="160">
        <f t="shared" si="0"/>
        <v>516.6</v>
      </c>
      <c r="P17" s="160">
        <f t="shared" si="0"/>
        <v>552.1</v>
      </c>
      <c r="Q17" s="160">
        <f t="shared" si="0"/>
        <v>482.6</v>
      </c>
      <c r="R17" s="160">
        <f t="shared" si="0"/>
        <v>461.4</v>
      </c>
      <c r="S17" s="160">
        <f t="shared" si="0"/>
        <v>340.6</v>
      </c>
      <c r="T17" s="160">
        <f t="shared" si="0"/>
        <v>335.2</v>
      </c>
      <c r="U17" s="160">
        <f t="shared" si="0"/>
        <v>471</v>
      </c>
      <c r="V17" s="160">
        <f t="shared" si="0"/>
        <v>182.20000000000002</v>
      </c>
      <c r="W17" s="160">
        <f t="shared" si="0"/>
        <v>225.9</v>
      </c>
      <c r="X17" s="160">
        <f t="shared" si="0"/>
        <v>481.7</v>
      </c>
      <c r="Y17" s="160">
        <f t="shared" si="0"/>
        <v>415.1</v>
      </c>
      <c r="Z17" s="160">
        <f t="shared" si="0"/>
        <v>591.1</v>
      </c>
      <c r="AA17" s="160">
        <f t="shared" si="0"/>
        <v>510.7</v>
      </c>
      <c r="AB17" s="160">
        <f t="shared" si="0"/>
        <v>502.1</v>
      </c>
      <c r="AC17" s="160">
        <f t="shared" si="0"/>
        <v>489.2</v>
      </c>
      <c r="AD17" s="160">
        <f t="shared" si="0"/>
        <v>584.79999999999995</v>
      </c>
      <c r="AE17" s="160">
        <f t="shared" si="0"/>
        <v>579.4</v>
      </c>
      <c r="AF17" s="160">
        <f t="shared" si="0"/>
        <v>615.70000000000005</v>
      </c>
      <c r="AG17" s="160">
        <f t="shared" si="0"/>
        <v>623.20000000000005</v>
      </c>
      <c r="AH17" s="160">
        <f t="shared" si="0"/>
        <v>409.5</v>
      </c>
      <c r="AI17" s="160">
        <f t="shared" si="0"/>
        <v>447.8</v>
      </c>
      <c r="AJ17" s="160">
        <f t="shared" si="0"/>
        <v>571.79999999999995</v>
      </c>
      <c r="AK17" s="160">
        <f t="shared" si="0"/>
        <v>633.29999999999995</v>
      </c>
      <c r="AL17" s="160">
        <f t="shared" si="0"/>
        <v>0</v>
      </c>
      <c r="AM17" s="160">
        <f t="shared" si="0"/>
        <v>38.1</v>
      </c>
      <c r="AN17" s="160">
        <f t="shared" si="0"/>
        <v>218.3</v>
      </c>
      <c r="AO17" s="160">
        <f t="shared" si="0"/>
        <v>402.9</v>
      </c>
      <c r="AP17" s="160">
        <f t="shared" si="0"/>
        <v>18.2</v>
      </c>
      <c r="AQ17" s="160">
        <f t="shared" si="0"/>
        <v>387.7</v>
      </c>
      <c r="AR17" s="160">
        <f t="shared" si="0"/>
        <v>491.09999999999997</v>
      </c>
      <c r="AS17" s="160">
        <f t="shared" si="0"/>
        <v>556.90000000000009</v>
      </c>
      <c r="AT17" s="160">
        <f t="shared" si="0"/>
        <v>770.2</v>
      </c>
      <c r="AU17" s="160">
        <f t="shared" si="0"/>
        <v>813.9</v>
      </c>
      <c r="AV17" s="160">
        <f t="shared" si="0"/>
        <v>777.1</v>
      </c>
      <c r="AW17" s="160">
        <f t="shared" si="0"/>
        <v>737.7</v>
      </c>
      <c r="AX17" s="160">
        <f t="shared" si="0"/>
        <v>700.9</v>
      </c>
      <c r="AY17" s="160">
        <f t="shared" si="0"/>
        <v>686.7</v>
      </c>
      <c r="AZ17" s="160">
        <f t="shared" si="0"/>
        <v>602.20000000000005</v>
      </c>
      <c r="BA17" s="160">
        <f t="shared" si="0"/>
        <v>501.8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532.79999999999995</v>
      </c>
      <c r="BF17" s="160">
        <f t="shared" si="0"/>
        <v>531.79999999999995</v>
      </c>
      <c r="BG17" s="160">
        <f t="shared" si="0"/>
        <v>593.20000000000005</v>
      </c>
      <c r="BH17" s="160">
        <f t="shared" si="0"/>
        <v>629.79999999999995</v>
      </c>
      <c r="BI17" s="160">
        <f t="shared" si="0"/>
        <v>705.8</v>
      </c>
      <c r="BJ17" s="160">
        <f t="shared" si="0"/>
        <v>655.7</v>
      </c>
      <c r="BK17" s="160">
        <f t="shared" si="0"/>
        <v>843.8</v>
      </c>
      <c r="BL17" s="160">
        <f t="shared" si="0"/>
        <v>934.9</v>
      </c>
      <c r="BM17" s="160">
        <f t="shared" si="0"/>
        <v>903.8</v>
      </c>
      <c r="BN17" s="160">
        <f t="shared" si="0"/>
        <v>993.1</v>
      </c>
      <c r="BO17" s="160">
        <f t="shared" ref="BO17:CW17" si="1">SUM(BO12:BO16)</f>
        <v>890.9</v>
      </c>
      <c r="BP17" s="160">
        <f t="shared" si="1"/>
        <v>552.79999999999995</v>
      </c>
      <c r="BQ17" s="160">
        <f t="shared" si="1"/>
        <v>500</v>
      </c>
      <c r="BR17" s="160">
        <f t="shared" si="1"/>
        <v>966.2</v>
      </c>
      <c r="BS17" s="160">
        <f t="shared" si="1"/>
        <v>706.9</v>
      </c>
      <c r="BT17" s="160">
        <f t="shared" si="1"/>
        <v>500</v>
      </c>
      <c r="BU17" s="160">
        <f t="shared" si="1"/>
        <v>500</v>
      </c>
      <c r="BV17" s="160">
        <f t="shared" si="1"/>
        <v>785.8</v>
      </c>
      <c r="BW17" s="160">
        <f t="shared" si="1"/>
        <v>500</v>
      </c>
      <c r="BX17" s="160">
        <f t="shared" si="1"/>
        <v>563.20000000000005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422.3</v>
      </c>
      <c r="CE17" s="160">
        <f t="shared" si="1"/>
        <v>422.3</v>
      </c>
      <c r="CF17" s="160">
        <f t="shared" si="1"/>
        <v>422.3</v>
      </c>
      <c r="CG17" s="160">
        <f t="shared" si="1"/>
        <v>422.3</v>
      </c>
      <c r="CH17" s="160">
        <f t="shared" si="1"/>
        <v>273.2</v>
      </c>
      <c r="CI17" s="160">
        <f t="shared" si="1"/>
        <v>273.2</v>
      </c>
      <c r="CJ17" s="160">
        <f t="shared" si="1"/>
        <v>273.2</v>
      </c>
      <c r="CK17" s="160">
        <f t="shared" si="1"/>
        <v>273.2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297.5</v>
      </c>
      <c r="CQ17" s="160">
        <f t="shared" si="1"/>
        <v>297.5</v>
      </c>
      <c r="CR17" s="160">
        <f t="shared" si="1"/>
        <v>315.10000000000002</v>
      </c>
      <c r="CS17" s="160">
        <f t="shared" si="1"/>
        <v>358.1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11284.599999999999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727.6</v>
      </c>
      <c r="C22" s="149">
        <v>330.7</v>
      </c>
      <c r="D22" s="149">
        <v>166.7</v>
      </c>
      <c r="E22" s="149">
        <v>95.6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375.6</v>
      </c>
      <c r="AM22" s="149"/>
      <c r="AN22" s="149"/>
      <c r="AO22" s="149"/>
      <c r="AP22" s="149">
        <v>75.2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38.6</v>
      </c>
      <c r="BC22" s="149">
        <v>49.5</v>
      </c>
      <c r="BD22" s="149">
        <v>17.7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172.3</v>
      </c>
      <c r="BR22" s="149"/>
      <c r="BS22" s="149"/>
      <c r="BT22" s="149">
        <v>33.9</v>
      </c>
      <c r="BU22" s="149">
        <v>39.299999999999997</v>
      </c>
      <c r="BV22" s="149"/>
      <c r="BW22" s="149">
        <v>19</v>
      </c>
      <c r="BX22" s="149"/>
      <c r="BY22" s="149">
        <v>25</v>
      </c>
      <c r="BZ22" s="149">
        <v>3.9</v>
      </c>
      <c r="CA22" s="149">
        <v>111.7</v>
      </c>
      <c r="CB22" s="149">
        <v>147.6</v>
      </c>
      <c r="CC22" s="149">
        <v>183.6</v>
      </c>
      <c r="CD22" s="149">
        <v>300.10000000000002</v>
      </c>
      <c r="CE22" s="149">
        <v>269.2</v>
      </c>
      <c r="CF22" s="149">
        <v>330.6</v>
      </c>
      <c r="CG22" s="149">
        <v>314.7</v>
      </c>
      <c r="CH22" s="149">
        <v>223.7</v>
      </c>
      <c r="CI22" s="149">
        <v>259.2</v>
      </c>
      <c r="CJ22" s="149">
        <v>277.10000000000002</v>
      </c>
      <c r="CK22" s="149">
        <v>258.3</v>
      </c>
      <c r="CL22" s="149">
        <v>467.6</v>
      </c>
      <c r="CM22" s="149">
        <v>395.4</v>
      </c>
      <c r="CN22" s="149">
        <v>379</v>
      </c>
      <c r="CO22" s="149">
        <v>214.1</v>
      </c>
      <c r="CP22" s="149">
        <v>244.8</v>
      </c>
      <c r="CQ22" s="149">
        <v>260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1701.825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167.4</v>
      </c>
      <c r="C24" s="155">
        <v>167.4</v>
      </c>
      <c r="D24" s="155">
        <v>167.4</v>
      </c>
      <c r="E24" s="155">
        <v>167.4</v>
      </c>
      <c r="F24" s="155">
        <v>378</v>
      </c>
      <c r="G24" s="155">
        <v>378</v>
      </c>
      <c r="H24" s="155">
        <v>378</v>
      </c>
      <c r="I24" s="155">
        <v>378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>
        <v>178</v>
      </c>
      <c r="AA24" s="155">
        <v>178</v>
      </c>
      <c r="AB24" s="155">
        <v>178</v>
      </c>
      <c r="AC24" s="155">
        <v>178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144.19999999999999</v>
      </c>
      <c r="AM24" s="155">
        <v>144.19999999999999</v>
      </c>
      <c r="AN24" s="155">
        <v>144.19999999999999</v>
      </c>
      <c r="AO24" s="155">
        <v>144.19999999999999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3367.6000000000008</v>
      </c>
    </row>
    <row r="25" spans="1:102" ht="30" customHeight="1" thickBot="1" x14ac:dyDescent="0.25">
      <c r="A25" s="105" t="s">
        <v>52</v>
      </c>
      <c r="B25" s="159">
        <f>SUM(B20:B24)</f>
        <v>895</v>
      </c>
      <c r="C25" s="160">
        <f t="shared" ref="C25:BN25" si="2">SUM(C20:C24)</f>
        <v>498.1</v>
      </c>
      <c r="D25" s="160">
        <f t="shared" si="2"/>
        <v>334.1</v>
      </c>
      <c r="E25" s="160">
        <f t="shared" si="2"/>
        <v>263</v>
      </c>
      <c r="F25" s="160">
        <f t="shared" si="2"/>
        <v>378</v>
      </c>
      <c r="G25" s="160">
        <f t="shared" si="2"/>
        <v>378</v>
      </c>
      <c r="H25" s="160">
        <f t="shared" si="2"/>
        <v>378</v>
      </c>
      <c r="I25" s="160">
        <f t="shared" si="2"/>
        <v>378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178</v>
      </c>
      <c r="AA25" s="160">
        <f t="shared" si="2"/>
        <v>178</v>
      </c>
      <c r="AB25" s="160">
        <f t="shared" si="2"/>
        <v>178</v>
      </c>
      <c r="AC25" s="160">
        <f t="shared" si="2"/>
        <v>178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519.79999999999995</v>
      </c>
      <c r="AM25" s="160">
        <f t="shared" si="2"/>
        <v>144.19999999999999</v>
      </c>
      <c r="AN25" s="160">
        <f t="shared" si="2"/>
        <v>144.19999999999999</v>
      </c>
      <c r="AO25" s="160">
        <f t="shared" si="2"/>
        <v>144.19999999999999</v>
      </c>
      <c r="AP25" s="160">
        <f t="shared" si="2"/>
        <v>75.2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38.6</v>
      </c>
      <c r="BC25" s="160">
        <f t="shared" si="2"/>
        <v>49.5</v>
      </c>
      <c r="BD25" s="160">
        <f t="shared" si="2"/>
        <v>17.7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172.3</v>
      </c>
      <c r="BR25" s="160">
        <f t="shared" si="3"/>
        <v>0</v>
      </c>
      <c r="BS25" s="160">
        <f t="shared" si="3"/>
        <v>0</v>
      </c>
      <c r="BT25" s="160">
        <f t="shared" si="3"/>
        <v>33.9</v>
      </c>
      <c r="BU25" s="160">
        <f t="shared" si="3"/>
        <v>39.299999999999997</v>
      </c>
      <c r="BV25" s="160">
        <f t="shared" si="3"/>
        <v>0</v>
      </c>
      <c r="BW25" s="160">
        <f t="shared" si="3"/>
        <v>19</v>
      </c>
      <c r="BX25" s="160">
        <f t="shared" si="3"/>
        <v>0</v>
      </c>
      <c r="BY25" s="160">
        <f t="shared" si="3"/>
        <v>25</v>
      </c>
      <c r="BZ25" s="160">
        <f t="shared" si="3"/>
        <v>3.9</v>
      </c>
      <c r="CA25" s="160">
        <f t="shared" si="3"/>
        <v>111.7</v>
      </c>
      <c r="CB25" s="160">
        <f t="shared" si="3"/>
        <v>147.6</v>
      </c>
      <c r="CC25" s="160">
        <f t="shared" si="3"/>
        <v>183.6</v>
      </c>
      <c r="CD25" s="160">
        <f t="shared" si="3"/>
        <v>300.10000000000002</v>
      </c>
      <c r="CE25" s="160">
        <f t="shared" si="3"/>
        <v>269.2</v>
      </c>
      <c r="CF25" s="160">
        <f t="shared" si="3"/>
        <v>330.6</v>
      </c>
      <c r="CG25" s="160">
        <f t="shared" si="3"/>
        <v>314.7</v>
      </c>
      <c r="CH25" s="160">
        <f t="shared" si="3"/>
        <v>223.7</v>
      </c>
      <c r="CI25" s="160">
        <f t="shared" si="3"/>
        <v>259.2</v>
      </c>
      <c r="CJ25" s="160">
        <f t="shared" si="3"/>
        <v>277.10000000000002</v>
      </c>
      <c r="CK25" s="160">
        <f t="shared" si="3"/>
        <v>258.3</v>
      </c>
      <c r="CL25" s="160">
        <f t="shared" si="3"/>
        <v>467.6</v>
      </c>
      <c r="CM25" s="160">
        <f t="shared" si="3"/>
        <v>395.4</v>
      </c>
      <c r="CN25" s="160">
        <f t="shared" si="3"/>
        <v>379</v>
      </c>
      <c r="CO25" s="160">
        <f t="shared" si="3"/>
        <v>214.1</v>
      </c>
      <c r="CP25" s="160">
        <f t="shared" si="3"/>
        <v>244.8</v>
      </c>
      <c r="CQ25" s="160">
        <f t="shared" si="3"/>
        <v>260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5069.4250000000011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2026-04-02T11:13:43Z</dcterms:created>
  <dcterms:modified xsi:type="dcterms:W3CDTF">2026-04-02T11:13:45Z</dcterms:modified>
</cp:coreProperties>
</file>