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<sst xmlns="http://schemas.openxmlformats.org/spreadsheetml/2006/main" count="122" uniqueCount="56">
  <si>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14/12/2025 14:05:33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</si>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</sst>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6D9-44CB-A2FD-3CF6F8B583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6D9-44CB-A2FD-3CF6F8B583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6D9-44CB-A2FD-3CF6F8B583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6D9-44CB-A2FD-3CF6F8B583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6D9-44CB-A2FD-3CF6F8B583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6D9-44CB-A2FD-3CF6F8B583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6D9-44CB-A2FD-3CF6F8B583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333</c:v>
                </c:pt>
                <c:pt idx="1">
                  <c:v>333</c:v>
                </c:pt>
                <c:pt idx="2">
                  <c:v>333</c:v>
                </c:pt>
                <c:pt idx="3">
                  <c:v>333</c:v>
                </c:pt>
                <c:pt idx="4">
                  <c:v>333</c:v>
                </c:pt>
                <c:pt idx="5">
                  <c:v>333</c:v>
                </c:pt>
                <c:pt idx="6">
                  <c:v>333</c:v>
                </c:pt>
                <c:pt idx="7">
                  <c:v>333</c:v>
                </c:pt>
                <c:pt idx="8">
                  <c:v>333</c:v>
                </c:pt>
                <c:pt idx="9">
                  <c:v>333</c:v>
                </c:pt>
                <c:pt idx="10">
                  <c:v>333</c:v>
                </c:pt>
                <c:pt idx="11">
                  <c:v>333</c:v>
                </c:pt>
                <c:pt idx="12">
                  <c:v>333</c:v>
                </c:pt>
                <c:pt idx="13">
                  <c:v>333</c:v>
                </c:pt>
                <c:pt idx="14">
                  <c:v>333</c:v>
                </c:pt>
                <c:pt idx="15">
                  <c:v>333</c:v>
                </c:pt>
                <c:pt idx="16">
                  <c:v>333</c:v>
                </c:pt>
                <c:pt idx="17">
                  <c:v>333</c:v>
                </c:pt>
                <c:pt idx="18">
                  <c:v>333</c:v>
                </c:pt>
                <c:pt idx="19">
                  <c:v>333</c:v>
                </c:pt>
                <c:pt idx="20">
                  <c:v>333</c:v>
                </c:pt>
                <c:pt idx="21">
                  <c:v>333</c:v>
                </c:pt>
                <c:pt idx="22">
                  <c:v>333</c:v>
                </c:pt>
                <c:pt idx="23">
                  <c:v>333</c:v>
                </c:pt>
                <c:pt idx="24">
                  <c:v>334</c:v>
                </c:pt>
                <c:pt idx="25">
                  <c:v>334</c:v>
                </c:pt>
                <c:pt idx="26">
                  <c:v>334</c:v>
                </c:pt>
                <c:pt idx="27">
                  <c:v>334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333</c:v>
                </c:pt>
                <c:pt idx="37">
                  <c:v>333</c:v>
                </c:pt>
                <c:pt idx="38">
                  <c:v>333</c:v>
                </c:pt>
                <c:pt idx="39">
                  <c:v>333</c:v>
                </c:pt>
                <c:pt idx="40">
                  <c:v>333</c:v>
                </c:pt>
                <c:pt idx="41">
                  <c:v>333</c:v>
                </c:pt>
                <c:pt idx="42">
                  <c:v>333</c:v>
                </c:pt>
                <c:pt idx="43">
                  <c:v>333</c:v>
                </c:pt>
                <c:pt idx="44">
                  <c:v>333</c:v>
                </c:pt>
                <c:pt idx="45">
                  <c:v>333</c:v>
                </c:pt>
                <c:pt idx="46">
                  <c:v>333</c:v>
                </c:pt>
                <c:pt idx="47">
                  <c:v>333</c:v>
                </c:pt>
                <c:pt idx="48">
                  <c:v>333</c:v>
                </c:pt>
                <c:pt idx="49">
                  <c:v>333</c:v>
                </c:pt>
                <c:pt idx="50">
                  <c:v>333</c:v>
                </c:pt>
                <c:pt idx="51">
                  <c:v>333</c:v>
                </c:pt>
                <c:pt idx="52">
                  <c:v>333</c:v>
                </c:pt>
                <c:pt idx="53">
                  <c:v>333</c:v>
                </c:pt>
                <c:pt idx="54">
                  <c:v>333</c:v>
                </c:pt>
                <c:pt idx="55">
                  <c:v>333</c:v>
                </c:pt>
                <c:pt idx="56">
                  <c:v>353</c:v>
                </c:pt>
                <c:pt idx="57">
                  <c:v>483</c:v>
                </c:pt>
                <c:pt idx="58">
                  <c:v>523</c:v>
                </c:pt>
                <c:pt idx="59">
                  <c:v>553</c:v>
                </c:pt>
                <c:pt idx="60">
                  <c:v>603</c:v>
                </c:pt>
                <c:pt idx="61">
                  <c:v>635</c:v>
                </c:pt>
                <c:pt idx="62">
                  <c:v>783</c:v>
                </c:pt>
                <c:pt idx="63">
                  <c:v>783</c:v>
                </c:pt>
                <c:pt idx="64">
                  <c:v>783</c:v>
                </c:pt>
                <c:pt idx="65">
                  <c:v>783</c:v>
                </c:pt>
                <c:pt idx="66">
                  <c:v>783</c:v>
                </c:pt>
                <c:pt idx="67">
                  <c:v>783</c:v>
                </c:pt>
                <c:pt idx="68">
                  <c:v>742.29899999999998</c:v>
                </c:pt>
                <c:pt idx="69">
                  <c:v>784</c:v>
                </c:pt>
                <c:pt idx="70">
                  <c:v>784</c:v>
                </c:pt>
                <c:pt idx="71">
                  <c:v>784</c:v>
                </c:pt>
                <c:pt idx="72">
                  <c:v>759.22900000000004</c:v>
                </c:pt>
                <c:pt idx="73">
                  <c:v>783</c:v>
                </c:pt>
                <c:pt idx="74">
                  <c:v>783</c:v>
                </c:pt>
                <c:pt idx="75">
                  <c:v>783</c:v>
                </c:pt>
                <c:pt idx="76">
                  <c:v>785</c:v>
                </c:pt>
                <c:pt idx="77">
                  <c:v>785</c:v>
                </c:pt>
                <c:pt idx="78">
                  <c:v>766.5</c:v>
                </c:pt>
                <c:pt idx="79">
                  <c:v>777.3</c:v>
                </c:pt>
                <c:pt idx="80">
                  <c:v>785</c:v>
                </c:pt>
                <c:pt idx="81">
                  <c:v>785</c:v>
                </c:pt>
                <c:pt idx="82">
                  <c:v>711.93100000000004</c:v>
                </c:pt>
                <c:pt idx="83">
                  <c:v>685</c:v>
                </c:pt>
                <c:pt idx="84">
                  <c:v>772.83999999999992</c:v>
                </c:pt>
                <c:pt idx="85">
                  <c:v>683</c:v>
                </c:pt>
                <c:pt idx="86">
                  <c:v>713.97699999999998</c:v>
                </c:pt>
                <c:pt idx="87">
                  <c:v>683</c:v>
                </c:pt>
                <c:pt idx="88">
                  <c:v>683</c:v>
                </c:pt>
                <c:pt idx="89">
                  <c:v>683</c:v>
                </c:pt>
                <c:pt idx="90">
                  <c:v>683</c:v>
                </c:pt>
                <c:pt idx="91">
                  <c:v>683</c:v>
                </c:pt>
                <c:pt idx="92">
                  <c:v>683</c:v>
                </c:pt>
                <c:pt idx="93">
                  <c:v>683</c:v>
                </c:pt>
                <c:pt idx="94">
                  <c:v>683</c:v>
                </c:pt>
                <c:pt idx="95">
                  <c:v>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6D9-44CB-A2FD-3CF6F8B583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60.5</c:v>
                </c:pt>
                <c:pt idx="1">
                  <c:v>60.5</c:v>
                </c:pt>
                <c:pt idx="2">
                  <c:v>60.5</c:v>
                </c:pt>
                <c:pt idx="3">
                  <c:v>60.5</c:v>
                </c:pt>
                <c:pt idx="4">
                  <c:v>60.5</c:v>
                </c:pt>
                <c:pt idx="5">
                  <c:v>60.5</c:v>
                </c:pt>
                <c:pt idx="6">
                  <c:v>60.5</c:v>
                </c:pt>
                <c:pt idx="7">
                  <c:v>60.5</c:v>
                </c:pt>
                <c:pt idx="8">
                  <c:v>64.5</c:v>
                </c:pt>
                <c:pt idx="9">
                  <c:v>64.5</c:v>
                </c:pt>
                <c:pt idx="10">
                  <c:v>64.5</c:v>
                </c:pt>
                <c:pt idx="11">
                  <c:v>64.5</c:v>
                </c:pt>
                <c:pt idx="12">
                  <c:v>84.5</c:v>
                </c:pt>
                <c:pt idx="13">
                  <c:v>84.5</c:v>
                </c:pt>
                <c:pt idx="14">
                  <c:v>84.5</c:v>
                </c:pt>
                <c:pt idx="15">
                  <c:v>84.5</c:v>
                </c:pt>
                <c:pt idx="16">
                  <c:v>84.5</c:v>
                </c:pt>
                <c:pt idx="17">
                  <c:v>84.5</c:v>
                </c:pt>
                <c:pt idx="18">
                  <c:v>84.5</c:v>
                </c:pt>
                <c:pt idx="19">
                  <c:v>84.5</c:v>
                </c:pt>
                <c:pt idx="20">
                  <c:v>98</c:v>
                </c:pt>
                <c:pt idx="21">
                  <c:v>98</c:v>
                </c:pt>
                <c:pt idx="22">
                  <c:v>98</c:v>
                </c:pt>
                <c:pt idx="23">
                  <c:v>98</c:v>
                </c:pt>
                <c:pt idx="24">
                  <c:v>135</c:v>
                </c:pt>
                <c:pt idx="25">
                  <c:v>135</c:v>
                </c:pt>
                <c:pt idx="26">
                  <c:v>135</c:v>
                </c:pt>
                <c:pt idx="27">
                  <c:v>135</c:v>
                </c:pt>
                <c:pt idx="28">
                  <c:v>150</c:v>
                </c:pt>
                <c:pt idx="29">
                  <c:v>150</c:v>
                </c:pt>
                <c:pt idx="30">
                  <c:v>150</c:v>
                </c:pt>
                <c:pt idx="31">
                  <c:v>150</c:v>
                </c:pt>
                <c:pt idx="32">
                  <c:v>139</c:v>
                </c:pt>
                <c:pt idx="33">
                  <c:v>139</c:v>
                </c:pt>
                <c:pt idx="34">
                  <c:v>139</c:v>
                </c:pt>
                <c:pt idx="35">
                  <c:v>139</c:v>
                </c:pt>
                <c:pt idx="36">
                  <c:v>123</c:v>
                </c:pt>
                <c:pt idx="37">
                  <c:v>123</c:v>
                </c:pt>
                <c:pt idx="38">
                  <c:v>123</c:v>
                </c:pt>
                <c:pt idx="39">
                  <c:v>123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106</c:v>
                </c:pt>
                <c:pt idx="45">
                  <c:v>106</c:v>
                </c:pt>
                <c:pt idx="46">
                  <c:v>106</c:v>
                </c:pt>
                <c:pt idx="47">
                  <c:v>106</c:v>
                </c:pt>
                <c:pt idx="48">
                  <c:v>107</c:v>
                </c:pt>
                <c:pt idx="49">
                  <c:v>107</c:v>
                </c:pt>
                <c:pt idx="50">
                  <c:v>107</c:v>
                </c:pt>
                <c:pt idx="51">
                  <c:v>107</c:v>
                </c:pt>
                <c:pt idx="52">
                  <c:v>117</c:v>
                </c:pt>
                <c:pt idx="53">
                  <c:v>117</c:v>
                </c:pt>
                <c:pt idx="54">
                  <c:v>117</c:v>
                </c:pt>
                <c:pt idx="55">
                  <c:v>117</c:v>
                </c:pt>
                <c:pt idx="56">
                  <c:v>142</c:v>
                </c:pt>
                <c:pt idx="57">
                  <c:v>142</c:v>
                </c:pt>
                <c:pt idx="58">
                  <c:v>142</c:v>
                </c:pt>
                <c:pt idx="59">
                  <c:v>142</c:v>
                </c:pt>
                <c:pt idx="60">
                  <c:v>174</c:v>
                </c:pt>
                <c:pt idx="61">
                  <c:v>174</c:v>
                </c:pt>
                <c:pt idx="62">
                  <c:v>174</c:v>
                </c:pt>
                <c:pt idx="63">
                  <c:v>174</c:v>
                </c:pt>
                <c:pt idx="64">
                  <c:v>100.75</c:v>
                </c:pt>
                <c:pt idx="65">
                  <c:v>100.75</c:v>
                </c:pt>
                <c:pt idx="66">
                  <c:v>100.75</c:v>
                </c:pt>
                <c:pt idx="67">
                  <c:v>100.75</c:v>
                </c:pt>
                <c:pt idx="68">
                  <c:v>106</c:v>
                </c:pt>
                <c:pt idx="69">
                  <c:v>106</c:v>
                </c:pt>
                <c:pt idx="70">
                  <c:v>106</c:v>
                </c:pt>
                <c:pt idx="71">
                  <c:v>106</c:v>
                </c:pt>
                <c:pt idx="72">
                  <c:v>103</c:v>
                </c:pt>
                <c:pt idx="73">
                  <c:v>103</c:v>
                </c:pt>
                <c:pt idx="74">
                  <c:v>103</c:v>
                </c:pt>
                <c:pt idx="75">
                  <c:v>103</c:v>
                </c:pt>
                <c:pt idx="76">
                  <c:v>96.5</c:v>
                </c:pt>
                <c:pt idx="77">
                  <c:v>96.5</c:v>
                </c:pt>
                <c:pt idx="78">
                  <c:v>96.5</c:v>
                </c:pt>
                <c:pt idx="79">
                  <c:v>96.5</c:v>
                </c:pt>
                <c:pt idx="80">
                  <c:v>89</c:v>
                </c:pt>
                <c:pt idx="81">
                  <c:v>89</c:v>
                </c:pt>
                <c:pt idx="82">
                  <c:v>89</c:v>
                </c:pt>
                <c:pt idx="83">
                  <c:v>89</c:v>
                </c:pt>
                <c:pt idx="84">
                  <c:v>83</c:v>
                </c:pt>
                <c:pt idx="85">
                  <c:v>83</c:v>
                </c:pt>
                <c:pt idx="86">
                  <c:v>83</c:v>
                </c:pt>
                <c:pt idx="87">
                  <c:v>83</c:v>
                </c:pt>
                <c:pt idx="88">
                  <c:v>83</c:v>
                </c:pt>
                <c:pt idx="89">
                  <c:v>83</c:v>
                </c:pt>
                <c:pt idx="90">
                  <c:v>83</c:v>
                </c:pt>
                <c:pt idx="91">
                  <c:v>83</c:v>
                </c:pt>
                <c:pt idx="92">
                  <c:v>84.5</c:v>
                </c:pt>
                <c:pt idx="93">
                  <c:v>84.5</c:v>
                </c:pt>
                <c:pt idx="94">
                  <c:v>84.5</c:v>
                </c:pt>
                <c:pt idx="95">
                  <c:v>84.5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D9-44CB-A2FD-3CF6F8B583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2996.7</c:v>
                </c:pt>
                <c:pt idx="1">
                  <c:v>2895.7860000000001</c:v>
                </c:pt>
                <c:pt idx="2">
                  <c:v>2628.2349999999997</c:v>
                </c:pt>
                <c:pt idx="3">
                  <c:v>2815.7700000000004</c:v>
                </c:pt>
                <c:pt idx="4">
                  <c:v>2778.5360000000001</c:v>
                </c:pt>
                <c:pt idx="5">
                  <c:v>2679.8910000000001</c:v>
                </c:pt>
                <c:pt idx="6">
                  <c:v>2566.0350000000003</c:v>
                </c:pt>
                <c:pt idx="7">
                  <c:v>2530.922</c:v>
                </c:pt>
                <c:pt idx="8">
                  <c:v>2646.2280000000001</c:v>
                </c:pt>
                <c:pt idx="9">
                  <c:v>2701.848</c:v>
                </c:pt>
                <c:pt idx="10">
                  <c:v>2738.3910000000001</c:v>
                </c:pt>
                <c:pt idx="11">
                  <c:v>2703.721</c:v>
                </c:pt>
                <c:pt idx="12">
                  <c:v>2708.1410000000001</c:v>
                </c:pt>
                <c:pt idx="13">
                  <c:v>2602.683</c:v>
                </c:pt>
                <c:pt idx="14">
                  <c:v>2687.924</c:v>
                </c:pt>
                <c:pt idx="15">
                  <c:v>2709.1240000000003</c:v>
                </c:pt>
                <c:pt idx="16">
                  <c:v>2586.9180000000001</c:v>
                </c:pt>
                <c:pt idx="17">
                  <c:v>2778.2139999999999</c:v>
                </c:pt>
                <c:pt idx="18">
                  <c:v>2870.4760000000001</c:v>
                </c:pt>
                <c:pt idx="19">
                  <c:v>2917.9</c:v>
                </c:pt>
                <c:pt idx="20">
                  <c:v>2828.2249999999999</c:v>
                </c:pt>
                <c:pt idx="21">
                  <c:v>2906.5730000000003</c:v>
                </c:pt>
                <c:pt idx="22">
                  <c:v>3188.9</c:v>
                </c:pt>
                <c:pt idx="23">
                  <c:v>3294.1800000000003</c:v>
                </c:pt>
                <c:pt idx="24">
                  <c:v>3270.8050000000003</c:v>
                </c:pt>
                <c:pt idx="25">
                  <c:v>3375.05</c:v>
                </c:pt>
                <c:pt idx="26">
                  <c:v>3375.05</c:v>
                </c:pt>
                <c:pt idx="27">
                  <c:v>3375.05</c:v>
                </c:pt>
                <c:pt idx="28">
                  <c:v>3375.05</c:v>
                </c:pt>
                <c:pt idx="29">
                  <c:v>3375.05</c:v>
                </c:pt>
                <c:pt idx="30">
                  <c:v>3373.4080000000004</c:v>
                </c:pt>
                <c:pt idx="31">
                  <c:v>3275.05</c:v>
                </c:pt>
                <c:pt idx="32">
                  <c:v>3161.05</c:v>
                </c:pt>
                <c:pt idx="33">
                  <c:v>3153.6490000000003</c:v>
                </c:pt>
                <c:pt idx="34">
                  <c:v>2744.1059999999998</c:v>
                </c:pt>
                <c:pt idx="35">
                  <c:v>2502.59</c:v>
                </c:pt>
                <c:pt idx="36">
                  <c:v>2021.366</c:v>
                </c:pt>
                <c:pt idx="37">
                  <c:v>2002.2930000000001</c:v>
                </c:pt>
                <c:pt idx="38">
                  <c:v>1905.6390000000001</c:v>
                </c:pt>
                <c:pt idx="39">
                  <c:v>1777.96</c:v>
                </c:pt>
                <c:pt idx="40">
                  <c:v>1550.6479999999999</c:v>
                </c:pt>
                <c:pt idx="41">
                  <c:v>1477.2159999999999</c:v>
                </c:pt>
                <c:pt idx="42">
                  <c:v>1477.2159999999999</c:v>
                </c:pt>
                <c:pt idx="43">
                  <c:v>1477.2159999999999</c:v>
                </c:pt>
                <c:pt idx="44">
                  <c:v>1475.0030000000002</c:v>
                </c:pt>
                <c:pt idx="45">
                  <c:v>1475.0030000000002</c:v>
                </c:pt>
                <c:pt idx="46">
                  <c:v>1475.0030000000002</c:v>
                </c:pt>
                <c:pt idx="47">
                  <c:v>1475.0030000000002</c:v>
                </c:pt>
                <c:pt idx="48">
                  <c:v>1574.2649999999999</c:v>
                </c:pt>
                <c:pt idx="49">
                  <c:v>1574.2649999999999</c:v>
                </c:pt>
                <c:pt idx="50">
                  <c:v>1594.2649999999999</c:v>
                </c:pt>
                <c:pt idx="51">
                  <c:v>1633.2059999999999</c:v>
                </c:pt>
                <c:pt idx="52">
                  <c:v>1754.645</c:v>
                </c:pt>
                <c:pt idx="53">
                  <c:v>1932.02</c:v>
                </c:pt>
                <c:pt idx="54">
                  <c:v>2212.5730000000003</c:v>
                </c:pt>
                <c:pt idx="55">
                  <c:v>2514.48</c:v>
                </c:pt>
                <c:pt idx="56">
                  <c:v>2754.6639999999998</c:v>
                </c:pt>
                <c:pt idx="57">
                  <c:v>2997.9790000000003</c:v>
                </c:pt>
                <c:pt idx="58">
                  <c:v>3384.9850000000001</c:v>
                </c:pt>
                <c:pt idx="59">
                  <c:v>3855.799</c:v>
                </c:pt>
                <c:pt idx="60">
                  <c:v>3844.1190000000001</c:v>
                </c:pt>
                <c:pt idx="61">
                  <c:v>4140.05</c:v>
                </c:pt>
                <c:pt idx="62">
                  <c:v>4140.05</c:v>
                </c:pt>
                <c:pt idx="63">
                  <c:v>4165.05</c:v>
                </c:pt>
                <c:pt idx="64">
                  <c:v>4388.05</c:v>
                </c:pt>
                <c:pt idx="65">
                  <c:v>4402.05</c:v>
                </c:pt>
                <c:pt idx="66">
                  <c:v>4402.05</c:v>
                </c:pt>
                <c:pt idx="67">
                  <c:v>4402.05</c:v>
                </c:pt>
                <c:pt idx="68">
                  <c:v>4405.05</c:v>
                </c:pt>
                <c:pt idx="69">
                  <c:v>4405.05</c:v>
                </c:pt>
                <c:pt idx="70">
                  <c:v>4405.05</c:v>
                </c:pt>
                <c:pt idx="71">
                  <c:v>4405.05</c:v>
                </c:pt>
                <c:pt idx="72">
                  <c:v>4409.05</c:v>
                </c:pt>
                <c:pt idx="73">
                  <c:v>4409.05</c:v>
                </c:pt>
                <c:pt idx="74">
                  <c:v>4409.05</c:v>
                </c:pt>
                <c:pt idx="75">
                  <c:v>4409.05</c:v>
                </c:pt>
                <c:pt idx="76">
                  <c:v>4410.05</c:v>
                </c:pt>
                <c:pt idx="77">
                  <c:v>4410.05</c:v>
                </c:pt>
                <c:pt idx="78">
                  <c:v>4410.05</c:v>
                </c:pt>
                <c:pt idx="79">
                  <c:v>4410.05</c:v>
                </c:pt>
                <c:pt idx="80">
                  <c:v>4410.05</c:v>
                </c:pt>
                <c:pt idx="81">
                  <c:v>4410.05</c:v>
                </c:pt>
                <c:pt idx="82">
                  <c:v>4410.05</c:v>
                </c:pt>
                <c:pt idx="83">
                  <c:v>4321.8469999999998</c:v>
                </c:pt>
                <c:pt idx="84">
                  <c:v>4410.05</c:v>
                </c:pt>
                <c:pt idx="85">
                  <c:v>4373.1019999999999</c:v>
                </c:pt>
                <c:pt idx="86">
                  <c:v>4410.05</c:v>
                </c:pt>
                <c:pt idx="87">
                  <c:v>4273.8999999999996</c:v>
                </c:pt>
                <c:pt idx="88">
                  <c:v>4176.3429999999998</c:v>
                </c:pt>
                <c:pt idx="89">
                  <c:v>4083.8150000000001</c:v>
                </c:pt>
                <c:pt idx="90">
                  <c:v>3955.558</c:v>
                </c:pt>
                <c:pt idx="91">
                  <c:v>3601.491</c:v>
                </c:pt>
                <c:pt idx="92">
                  <c:v>3619.36</c:v>
                </c:pt>
                <c:pt idx="93">
                  <c:v>3596.498</c:v>
                </c:pt>
                <c:pt idx="94">
                  <c:v>3583.317</c:v>
                </c:pt>
                <c:pt idx="95">
                  <c:v>3246.2570000000001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D9-44CB-A2FD-3CF6F8B583D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643.29999999999995</c:v>
                </c:pt>
                <c:pt idx="1">
                  <c:v>664</c:v>
                </c:pt>
                <c:pt idx="2">
                  <c:v>863.1</c:v>
                </c:pt>
                <c:pt idx="3">
                  <c:v>629.20000000000005</c:v>
                </c:pt>
                <c:pt idx="4">
                  <c:v>461.3</c:v>
                </c:pt>
                <c:pt idx="5">
                  <c:v>561.79999999999995</c:v>
                </c:pt>
                <c:pt idx="6">
                  <c:v>637.6</c:v>
                </c:pt>
                <c:pt idx="7">
                  <c:v>621.5</c:v>
                </c:pt>
                <c:pt idx="8">
                  <c:v>403.3</c:v>
                </c:pt>
                <c:pt idx="9">
                  <c:v>302.8</c:v>
                </c:pt>
                <c:pt idx="10">
                  <c:v>227.4</c:v>
                </c:pt>
                <c:pt idx="11">
                  <c:v>238.1</c:v>
                </c:pt>
                <c:pt idx="12">
                  <c:v>165</c:v>
                </c:pt>
                <c:pt idx="13">
                  <c:v>240</c:v>
                </c:pt>
                <c:pt idx="14">
                  <c:v>165</c:v>
                </c:pt>
                <c:pt idx="15">
                  <c:v>165</c:v>
                </c:pt>
                <c:pt idx="16">
                  <c:v>363.6</c:v>
                </c:pt>
                <c:pt idx="17">
                  <c:v>209.3</c:v>
                </c:pt>
                <c:pt idx="18">
                  <c:v>170</c:v>
                </c:pt>
                <c:pt idx="19">
                  <c:v>202</c:v>
                </c:pt>
                <c:pt idx="20">
                  <c:v>635.4</c:v>
                </c:pt>
                <c:pt idx="21">
                  <c:v>635.4</c:v>
                </c:pt>
                <c:pt idx="22">
                  <c:v>635.4</c:v>
                </c:pt>
                <c:pt idx="23">
                  <c:v>635.4</c:v>
                </c:pt>
                <c:pt idx="24">
                  <c:v>739</c:v>
                </c:pt>
                <c:pt idx="25">
                  <c:v>739</c:v>
                </c:pt>
                <c:pt idx="26">
                  <c:v>739</c:v>
                </c:pt>
                <c:pt idx="27">
                  <c:v>739</c:v>
                </c:pt>
                <c:pt idx="28">
                  <c:v>697</c:v>
                </c:pt>
                <c:pt idx="29">
                  <c:v>697</c:v>
                </c:pt>
                <c:pt idx="30">
                  <c:v>697</c:v>
                </c:pt>
                <c:pt idx="31">
                  <c:v>697</c:v>
                </c:pt>
                <c:pt idx="32">
                  <c:v>349</c:v>
                </c:pt>
                <c:pt idx="33">
                  <c:v>349</c:v>
                </c:pt>
                <c:pt idx="34">
                  <c:v>349</c:v>
                </c:pt>
                <c:pt idx="35">
                  <c:v>349</c:v>
                </c:pt>
                <c:pt idx="36">
                  <c:v>97</c:v>
                </c:pt>
                <c:pt idx="37">
                  <c:v>97</c:v>
                </c:pt>
                <c:pt idx="38">
                  <c:v>97</c:v>
                </c:pt>
                <c:pt idx="39">
                  <c:v>97</c:v>
                </c:pt>
                <c:pt idx="40">
                  <c:v>115</c:v>
                </c:pt>
                <c:pt idx="41">
                  <c:v>115</c:v>
                </c:pt>
                <c:pt idx="42">
                  <c:v>115</c:v>
                </c:pt>
                <c:pt idx="43">
                  <c:v>115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100.857</c:v>
                </c:pt>
                <c:pt idx="49">
                  <c:v>100.857</c:v>
                </c:pt>
                <c:pt idx="50">
                  <c:v>100.857</c:v>
                </c:pt>
                <c:pt idx="51">
                  <c:v>100.857</c:v>
                </c:pt>
                <c:pt idx="52">
                  <c:v>97</c:v>
                </c:pt>
                <c:pt idx="53">
                  <c:v>97</c:v>
                </c:pt>
                <c:pt idx="54">
                  <c:v>97</c:v>
                </c:pt>
                <c:pt idx="55">
                  <c:v>97</c:v>
                </c:pt>
                <c:pt idx="56">
                  <c:v>156</c:v>
                </c:pt>
                <c:pt idx="57">
                  <c:v>156</c:v>
                </c:pt>
                <c:pt idx="58">
                  <c:v>156</c:v>
                </c:pt>
                <c:pt idx="59">
                  <c:v>156</c:v>
                </c:pt>
                <c:pt idx="60">
                  <c:v>221</c:v>
                </c:pt>
                <c:pt idx="61">
                  <c:v>221</c:v>
                </c:pt>
                <c:pt idx="62">
                  <c:v>221</c:v>
                </c:pt>
                <c:pt idx="63">
                  <c:v>221</c:v>
                </c:pt>
                <c:pt idx="64">
                  <c:v>274</c:v>
                </c:pt>
                <c:pt idx="65">
                  <c:v>274</c:v>
                </c:pt>
                <c:pt idx="66">
                  <c:v>274</c:v>
                </c:pt>
                <c:pt idx="67">
                  <c:v>274</c:v>
                </c:pt>
                <c:pt idx="68">
                  <c:v>321</c:v>
                </c:pt>
                <c:pt idx="69">
                  <c:v>321</c:v>
                </c:pt>
                <c:pt idx="70">
                  <c:v>321</c:v>
                </c:pt>
                <c:pt idx="71">
                  <c:v>321</c:v>
                </c:pt>
                <c:pt idx="72">
                  <c:v>232</c:v>
                </c:pt>
                <c:pt idx="73">
                  <c:v>232</c:v>
                </c:pt>
                <c:pt idx="74">
                  <c:v>232</c:v>
                </c:pt>
                <c:pt idx="75">
                  <c:v>232</c:v>
                </c:pt>
                <c:pt idx="76">
                  <c:v>211</c:v>
                </c:pt>
                <c:pt idx="77">
                  <c:v>211</c:v>
                </c:pt>
                <c:pt idx="78">
                  <c:v>211</c:v>
                </c:pt>
                <c:pt idx="79">
                  <c:v>211</c:v>
                </c:pt>
                <c:pt idx="80">
                  <c:v>262</c:v>
                </c:pt>
                <c:pt idx="81">
                  <c:v>262</c:v>
                </c:pt>
                <c:pt idx="82">
                  <c:v>262</c:v>
                </c:pt>
                <c:pt idx="83">
                  <c:v>262</c:v>
                </c:pt>
                <c:pt idx="84">
                  <c:v>187.35499999999999</c:v>
                </c:pt>
                <c:pt idx="85">
                  <c:v>187.35499999999999</c:v>
                </c:pt>
                <c:pt idx="86">
                  <c:v>187.35499999999999</c:v>
                </c:pt>
                <c:pt idx="87">
                  <c:v>187.35499999999999</c:v>
                </c:pt>
                <c:pt idx="88">
                  <c:v>180</c:v>
                </c:pt>
                <c:pt idx="89">
                  <c:v>180</c:v>
                </c:pt>
                <c:pt idx="90">
                  <c:v>180</c:v>
                </c:pt>
                <c:pt idx="91">
                  <c:v>180</c:v>
                </c:pt>
                <c:pt idx="92">
                  <c:v>174</c:v>
                </c:pt>
                <c:pt idx="93">
                  <c:v>174</c:v>
                </c:pt>
                <c:pt idx="94">
                  <c:v>174</c:v>
                </c:pt>
                <c:pt idx="95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D9-44CB-A2FD-3CF6F8B583D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1405.431</c:v>
                </c:pt>
                <c:pt idx="1">
                  <c:v>1422.3130000000001</c:v>
                </c:pt>
                <c:pt idx="2">
                  <c:v>1433.0279999999998</c:v>
                </c:pt>
                <c:pt idx="3">
                  <c:v>1443.5450000000001</c:v>
                </c:pt>
                <c:pt idx="4">
                  <c:v>1487.9399999999998</c:v>
                </c:pt>
                <c:pt idx="5">
                  <c:v>1491.481</c:v>
                </c:pt>
                <c:pt idx="6">
                  <c:v>1505.164</c:v>
                </c:pt>
                <c:pt idx="7">
                  <c:v>1511.9460000000001</c:v>
                </c:pt>
                <c:pt idx="8">
                  <c:v>1524.7940000000001</c:v>
                </c:pt>
                <c:pt idx="9">
                  <c:v>1543.5140000000001</c:v>
                </c:pt>
                <c:pt idx="10">
                  <c:v>1555.107</c:v>
                </c:pt>
                <c:pt idx="11">
                  <c:v>1564.6670000000001</c:v>
                </c:pt>
                <c:pt idx="12">
                  <c:v>1577.9940000000001</c:v>
                </c:pt>
                <c:pt idx="13">
                  <c:v>1593.271</c:v>
                </c:pt>
                <c:pt idx="14">
                  <c:v>1606.8719999999998</c:v>
                </c:pt>
                <c:pt idx="15">
                  <c:v>1619.1790000000001</c:v>
                </c:pt>
                <c:pt idx="16">
                  <c:v>1633.886</c:v>
                </c:pt>
                <c:pt idx="17">
                  <c:v>1652.0319999999999</c:v>
                </c:pt>
                <c:pt idx="18">
                  <c:v>1668.2</c:v>
                </c:pt>
                <c:pt idx="19">
                  <c:v>1690.903</c:v>
                </c:pt>
                <c:pt idx="20">
                  <c:v>1690.8519999999999</c:v>
                </c:pt>
                <c:pt idx="21">
                  <c:v>1737.0419999999999</c:v>
                </c:pt>
                <c:pt idx="22">
                  <c:v>1755.481</c:v>
                </c:pt>
                <c:pt idx="23">
                  <c:v>1769.3</c:v>
                </c:pt>
                <c:pt idx="24">
                  <c:v>1745.0829999999999</c:v>
                </c:pt>
                <c:pt idx="25">
                  <c:v>1764.4580000000001</c:v>
                </c:pt>
                <c:pt idx="26">
                  <c:v>1827.1770000000001</c:v>
                </c:pt>
                <c:pt idx="27">
                  <c:v>1943.9579999999999</c:v>
                </c:pt>
                <c:pt idx="28">
                  <c:v>2104.4340000000002</c:v>
                </c:pt>
                <c:pt idx="29">
                  <c:v>2445.7959999999998</c:v>
                </c:pt>
                <c:pt idx="30">
                  <c:v>2862.1770000000001</c:v>
                </c:pt>
                <c:pt idx="31">
                  <c:v>3312.373</c:v>
                </c:pt>
                <c:pt idx="32">
                  <c:v>3826.866</c:v>
                </c:pt>
                <c:pt idx="33">
                  <c:v>4312.5450000000001</c:v>
                </c:pt>
                <c:pt idx="34">
                  <c:v>4794.1399999999994</c:v>
                </c:pt>
                <c:pt idx="35">
                  <c:v>5202.59</c:v>
                </c:pt>
                <c:pt idx="36">
                  <c:v>5464.7779999999993</c:v>
                </c:pt>
                <c:pt idx="37">
                  <c:v>5767.9690000000001</c:v>
                </c:pt>
                <c:pt idx="38">
                  <c:v>6050.0969999999998</c:v>
                </c:pt>
                <c:pt idx="39">
                  <c:v>6274.3499999999995</c:v>
                </c:pt>
                <c:pt idx="40">
                  <c:v>6437.7619999999997</c:v>
                </c:pt>
                <c:pt idx="41">
                  <c:v>6566.6039999999994</c:v>
                </c:pt>
                <c:pt idx="42">
                  <c:v>6659.8060000000005</c:v>
                </c:pt>
                <c:pt idx="43">
                  <c:v>6718.7910000000002</c:v>
                </c:pt>
                <c:pt idx="44">
                  <c:v>6745.3270000000002</c:v>
                </c:pt>
                <c:pt idx="45">
                  <c:v>6773.2259999999987</c:v>
                </c:pt>
                <c:pt idx="46">
                  <c:v>6765.1880000000001</c:v>
                </c:pt>
                <c:pt idx="47">
                  <c:v>6763.2470000000003</c:v>
                </c:pt>
                <c:pt idx="48">
                  <c:v>6741.3289999999997</c:v>
                </c:pt>
                <c:pt idx="49">
                  <c:v>6696.3880000000008</c:v>
                </c:pt>
                <c:pt idx="50">
                  <c:v>6603.7</c:v>
                </c:pt>
                <c:pt idx="51">
                  <c:v>6438.85</c:v>
                </c:pt>
                <c:pt idx="52">
                  <c:v>6263.5010000000002</c:v>
                </c:pt>
                <c:pt idx="53">
                  <c:v>6033.1660000000011</c:v>
                </c:pt>
                <c:pt idx="54">
                  <c:v>5747.8379999999997</c:v>
                </c:pt>
                <c:pt idx="55">
                  <c:v>5392.8229999999994</c:v>
                </c:pt>
                <c:pt idx="56">
                  <c:v>5008.1589999999997</c:v>
                </c:pt>
                <c:pt idx="57">
                  <c:v>4587.1260000000002</c:v>
                </c:pt>
                <c:pt idx="58">
                  <c:v>4107.7259999999997</c:v>
                </c:pt>
                <c:pt idx="59">
                  <c:v>3621.5160000000001</c:v>
                </c:pt>
                <c:pt idx="60">
                  <c:v>3150.0819999999999</c:v>
                </c:pt>
                <c:pt idx="61">
                  <c:v>2726.5479999999998</c:v>
                </c:pt>
                <c:pt idx="62">
                  <c:v>2376.2599999999998</c:v>
                </c:pt>
                <c:pt idx="63">
                  <c:v>2095.386</c:v>
                </c:pt>
                <c:pt idx="64">
                  <c:v>1916.847</c:v>
                </c:pt>
                <c:pt idx="65">
                  <c:v>1874.087</c:v>
                </c:pt>
                <c:pt idx="66">
                  <c:v>1860.953</c:v>
                </c:pt>
                <c:pt idx="67">
                  <c:v>1860.5529999999999</c:v>
                </c:pt>
                <c:pt idx="68">
                  <c:v>1893.521</c:v>
                </c:pt>
                <c:pt idx="69">
                  <c:v>1896.9380000000001</c:v>
                </c:pt>
                <c:pt idx="70">
                  <c:v>1901.7670000000001</c:v>
                </c:pt>
                <c:pt idx="71">
                  <c:v>1894.133</c:v>
                </c:pt>
                <c:pt idx="72">
                  <c:v>1877.0029999999999</c:v>
                </c:pt>
                <c:pt idx="73">
                  <c:v>1865.499</c:v>
                </c:pt>
                <c:pt idx="74">
                  <c:v>1847.116</c:v>
                </c:pt>
                <c:pt idx="75">
                  <c:v>1831.867</c:v>
                </c:pt>
                <c:pt idx="76">
                  <c:v>1826.0600000000002</c:v>
                </c:pt>
                <c:pt idx="77">
                  <c:v>1825.001</c:v>
                </c:pt>
                <c:pt idx="78">
                  <c:v>1818.444</c:v>
                </c:pt>
                <c:pt idx="79">
                  <c:v>1812.63</c:v>
                </c:pt>
                <c:pt idx="80">
                  <c:v>1786.1669999999999</c:v>
                </c:pt>
                <c:pt idx="81">
                  <c:v>1781.088</c:v>
                </c:pt>
                <c:pt idx="82">
                  <c:v>1761.4159999999999</c:v>
                </c:pt>
                <c:pt idx="83">
                  <c:v>1757.6690000000001</c:v>
                </c:pt>
                <c:pt idx="84">
                  <c:v>1753.086</c:v>
                </c:pt>
                <c:pt idx="85">
                  <c:v>1726.0050000000001</c:v>
                </c:pt>
                <c:pt idx="86">
                  <c:v>1721.0900000000001</c:v>
                </c:pt>
                <c:pt idx="87">
                  <c:v>1702.6090000000002</c:v>
                </c:pt>
                <c:pt idx="88">
                  <c:v>1663.9569999999999</c:v>
                </c:pt>
                <c:pt idx="89">
                  <c:v>1652.098</c:v>
                </c:pt>
                <c:pt idx="90">
                  <c:v>1648.8</c:v>
                </c:pt>
                <c:pt idx="91">
                  <c:v>1647.319</c:v>
                </c:pt>
                <c:pt idx="92">
                  <c:v>1641.4370000000001</c:v>
                </c:pt>
                <c:pt idx="93">
                  <c:v>1644.009</c:v>
                </c:pt>
                <c:pt idx="94">
                  <c:v>1658.5309999999999</c:v>
                </c:pt>
                <c:pt idx="95">
                  <c:v>1663.731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D9-44CB-A2FD-3CF6F8B583D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121</c:v>
                </c:pt>
                <c:pt idx="1">
                  <c:v>121</c:v>
                </c:pt>
                <c:pt idx="2">
                  <c:v>121</c:v>
                </c:pt>
                <c:pt idx="3">
                  <c:v>121</c:v>
                </c:pt>
                <c:pt idx="4">
                  <c:v>122</c:v>
                </c:pt>
                <c:pt idx="5">
                  <c:v>122</c:v>
                </c:pt>
                <c:pt idx="6">
                  <c:v>122</c:v>
                </c:pt>
                <c:pt idx="7">
                  <c:v>122</c:v>
                </c:pt>
                <c:pt idx="8">
                  <c:v>125</c:v>
                </c:pt>
                <c:pt idx="9">
                  <c:v>125</c:v>
                </c:pt>
                <c:pt idx="10">
                  <c:v>125</c:v>
                </c:pt>
                <c:pt idx="11">
                  <c:v>125</c:v>
                </c:pt>
                <c:pt idx="12">
                  <c:v>127</c:v>
                </c:pt>
                <c:pt idx="13">
                  <c:v>127</c:v>
                </c:pt>
                <c:pt idx="14">
                  <c:v>127</c:v>
                </c:pt>
                <c:pt idx="15">
                  <c:v>127</c:v>
                </c:pt>
                <c:pt idx="16">
                  <c:v>131</c:v>
                </c:pt>
                <c:pt idx="17">
                  <c:v>131</c:v>
                </c:pt>
                <c:pt idx="18">
                  <c:v>131</c:v>
                </c:pt>
                <c:pt idx="19">
                  <c:v>131</c:v>
                </c:pt>
                <c:pt idx="20">
                  <c:v>136</c:v>
                </c:pt>
                <c:pt idx="21">
                  <c:v>136</c:v>
                </c:pt>
                <c:pt idx="22">
                  <c:v>136</c:v>
                </c:pt>
                <c:pt idx="23">
                  <c:v>136</c:v>
                </c:pt>
                <c:pt idx="24">
                  <c:v>140</c:v>
                </c:pt>
                <c:pt idx="25">
                  <c:v>140</c:v>
                </c:pt>
                <c:pt idx="26">
                  <c:v>140</c:v>
                </c:pt>
                <c:pt idx="27">
                  <c:v>140</c:v>
                </c:pt>
                <c:pt idx="28">
                  <c:v>152</c:v>
                </c:pt>
                <c:pt idx="29">
                  <c:v>152</c:v>
                </c:pt>
                <c:pt idx="30">
                  <c:v>152</c:v>
                </c:pt>
                <c:pt idx="31">
                  <c:v>152</c:v>
                </c:pt>
                <c:pt idx="32">
                  <c:v>170</c:v>
                </c:pt>
                <c:pt idx="33">
                  <c:v>170</c:v>
                </c:pt>
                <c:pt idx="34">
                  <c:v>170</c:v>
                </c:pt>
                <c:pt idx="35">
                  <c:v>170</c:v>
                </c:pt>
                <c:pt idx="36">
                  <c:v>185</c:v>
                </c:pt>
                <c:pt idx="37">
                  <c:v>185</c:v>
                </c:pt>
                <c:pt idx="38">
                  <c:v>185</c:v>
                </c:pt>
                <c:pt idx="39">
                  <c:v>185</c:v>
                </c:pt>
                <c:pt idx="40">
                  <c:v>194</c:v>
                </c:pt>
                <c:pt idx="41">
                  <c:v>194</c:v>
                </c:pt>
                <c:pt idx="42">
                  <c:v>194</c:v>
                </c:pt>
                <c:pt idx="43">
                  <c:v>194</c:v>
                </c:pt>
                <c:pt idx="44">
                  <c:v>196</c:v>
                </c:pt>
                <c:pt idx="45">
                  <c:v>196</c:v>
                </c:pt>
                <c:pt idx="46">
                  <c:v>196</c:v>
                </c:pt>
                <c:pt idx="47">
                  <c:v>196</c:v>
                </c:pt>
                <c:pt idx="48">
                  <c:v>195</c:v>
                </c:pt>
                <c:pt idx="49">
                  <c:v>195</c:v>
                </c:pt>
                <c:pt idx="50">
                  <c:v>195</c:v>
                </c:pt>
                <c:pt idx="51">
                  <c:v>195</c:v>
                </c:pt>
                <c:pt idx="52">
                  <c:v>185</c:v>
                </c:pt>
                <c:pt idx="53">
                  <c:v>185</c:v>
                </c:pt>
                <c:pt idx="54">
                  <c:v>185</c:v>
                </c:pt>
                <c:pt idx="55">
                  <c:v>185</c:v>
                </c:pt>
                <c:pt idx="56">
                  <c:v>171</c:v>
                </c:pt>
                <c:pt idx="57">
                  <c:v>171</c:v>
                </c:pt>
                <c:pt idx="58">
                  <c:v>171</c:v>
                </c:pt>
                <c:pt idx="59">
                  <c:v>171</c:v>
                </c:pt>
                <c:pt idx="60">
                  <c:v>156</c:v>
                </c:pt>
                <c:pt idx="61">
                  <c:v>156</c:v>
                </c:pt>
                <c:pt idx="62">
                  <c:v>156</c:v>
                </c:pt>
                <c:pt idx="63">
                  <c:v>156</c:v>
                </c:pt>
                <c:pt idx="64">
                  <c:v>151</c:v>
                </c:pt>
                <c:pt idx="65">
                  <c:v>151</c:v>
                </c:pt>
                <c:pt idx="66">
                  <c:v>151</c:v>
                </c:pt>
                <c:pt idx="67">
                  <c:v>151</c:v>
                </c:pt>
                <c:pt idx="68">
                  <c:v>151</c:v>
                </c:pt>
                <c:pt idx="69">
                  <c:v>151</c:v>
                </c:pt>
                <c:pt idx="70">
                  <c:v>151</c:v>
                </c:pt>
                <c:pt idx="71">
                  <c:v>151</c:v>
                </c:pt>
                <c:pt idx="72">
                  <c:v>151</c:v>
                </c:pt>
                <c:pt idx="73">
                  <c:v>151</c:v>
                </c:pt>
                <c:pt idx="74">
                  <c:v>151</c:v>
                </c:pt>
                <c:pt idx="75">
                  <c:v>151</c:v>
                </c:pt>
                <c:pt idx="76">
                  <c:v>151</c:v>
                </c:pt>
                <c:pt idx="77">
                  <c:v>151</c:v>
                </c:pt>
                <c:pt idx="78">
                  <c:v>151</c:v>
                </c:pt>
                <c:pt idx="79">
                  <c:v>151</c:v>
                </c:pt>
                <c:pt idx="80">
                  <c:v>150</c:v>
                </c:pt>
                <c:pt idx="81">
                  <c:v>150</c:v>
                </c:pt>
                <c:pt idx="82">
                  <c:v>150</c:v>
                </c:pt>
                <c:pt idx="83">
                  <c:v>150</c:v>
                </c:pt>
                <c:pt idx="84">
                  <c:v>149</c:v>
                </c:pt>
                <c:pt idx="85">
                  <c:v>149</c:v>
                </c:pt>
                <c:pt idx="86">
                  <c:v>149</c:v>
                </c:pt>
                <c:pt idx="87">
                  <c:v>149</c:v>
                </c:pt>
                <c:pt idx="88">
                  <c:v>149</c:v>
                </c:pt>
                <c:pt idx="89">
                  <c:v>149</c:v>
                </c:pt>
                <c:pt idx="90">
                  <c:v>149</c:v>
                </c:pt>
                <c:pt idx="91">
                  <c:v>149</c:v>
                </c:pt>
                <c:pt idx="92">
                  <c:v>147</c:v>
                </c:pt>
                <c:pt idx="93">
                  <c:v>147</c:v>
                </c:pt>
                <c:pt idx="94">
                  <c:v>147</c:v>
                </c:pt>
                <c:pt idx="95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6D9-44CB-A2FD-3CF6F8B583D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190</c:v>
                </c:pt>
                <c:pt idx="1">
                  <c:v>190</c:v>
                </c:pt>
                <c:pt idx="2">
                  <c:v>190</c:v>
                </c:pt>
                <c:pt idx="3">
                  <c:v>190</c:v>
                </c:pt>
                <c:pt idx="4">
                  <c:v>190</c:v>
                </c:pt>
                <c:pt idx="5">
                  <c:v>190</c:v>
                </c:pt>
                <c:pt idx="6">
                  <c:v>190</c:v>
                </c:pt>
                <c:pt idx="7">
                  <c:v>190</c:v>
                </c:pt>
                <c:pt idx="8">
                  <c:v>190</c:v>
                </c:pt>
                <c:pt idx="9">
                  <c:v>190</c:v>
                </c:pt>
                <c:pt idx="10">
                  <c:v>190</c:v>
                </c:pt>
                <c:pt idx="11">
                  <c:v>190</c:v>
                </c:pt>
                <c:pt idx="12">
                  <c:v>190</c:v>
                </c:pt>
                <c:pt idx="13">
                  <c:v>190</c:v>
                </c:pt>
                <c:pt idx="14">
                  <c:v>190</c:v>
                </c:pt>
                <c:pt idx="15">
                  <c:v>190</c:v>
                </c:pt>
                <c:pt idx="16">
                  <c:v>203</c:v>
                </c:pt>
                <c:pt idx="17">
                  <c:v>203</c:v>
                </c:pt>
                <c:pt idx="18">
                  <c:v>203</c:v>
                </c:pt>
                <c:pt idx="19">
                  <c:v>233</c:v>
                </c:pt>
                <c:pt idx="20">
                  <c:v>233</c:v>
                </c:pt>
                <c:pt idx="21">
                  <c:v>233</c:v>
                </c:pt>
                <c:pt idx="22">
                  <c:v>233</c:v>
                </c:pt>
                <c:pt idx="23">
                  <c:v>263</c:v>
                </c:pt>
                <c:pt idx="24">
                  <c:v>321</c:v>
                </c:pt>
                <c:pt idx="25">
                  <c:v>543</c:v>
                </c:pt>
                <c:pt idx="26">
                  <c:v>663.24</c:v>
                </c:pt>
                <c:pt idx="27">
                  <c:v>656.97900000000004</c:v>
                </c:pt>
                <c:pt idx="28">
                  <c:v>879</c:v>
                </c:pt>
                <c:pt idx="29">
                  <c:v>633.60799999999995</c:v>
                </c:pt>
                <c:pt idx="30">
                  <c:v>329</c:v>
                </c:pt>
                <c:pt idx="31">
                  <c:v>312</c:v>
                </c:pt>
                <c:pt idx="32">
                  <c:v>220</c:v>
                </c:pt>
                <c:pt idx="33">
                  <c:v>220</c:v>
                </c:pt>
                <c:pt idx="34">
                  <c:v>150</c:v>
                </c:pt>
                <c:pt idx="35">
                  <c:v>80</c:v>
                </c:pt>
                <c:pt idx="36">
                  <c:v>203.821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50</c:v>
                </c:pt>
                <c:pt idx="43">
                  <c:v>50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160</c:v>
                </c:pt>
                <c:pt idx="57">
                  <c:v>190</c:v>
                </c:pt>
                <c:pt idx="58">
                  <c:v>250</c:v>
                </c:pt>
                <c:pt idx="59">
                  <c:v>250</c:v>
                </c:pt>
                <c:pt idx="60">
                  <c:v>590</c:v>
                </c:pt>
                <c:pt idx="61">
                  <c:v>590</c:v>
                </c:pt>
                <c:pt idx="62">
                  <c:v>765.49700000000007</c:v>
                </c:pt>
                <c:pt idx="63">
                  <c:v>1109.3420000000001</c:v>
                </c:pt>
                <c:pt idx="64">
                  <c:v>1208.6790000000001</c:v>
                </c:pt>
                <c:pt idx="65">
                  <c:v>1420</c:v>
                </c:pt>
                <c:pt idx="66">
                  <c:v>1575</c:v>
                </c:pt>
                <c:pt idx="67">
                  <c:v>1585</c:v>
                </c:pt>
                <c:pt idx="68">
                  <c:v>1562</c:v>
                </c:pt>
                <c:pt idx="69">
                  <c:v>1462</c:v>
                </c:pt>
                <c:pt idx="70">
                  <c:v>1332</c:v>
                </c:pt>
                <c:pt idx="71">
                  <c:v>1484.0419999999999</c:v>
                </c:pt>
                <c:pt idx="72">
                  <c:v>1262</c:v>
                </c:pt>
                <c:pt idx="73">
                  <c:v>1132</c:v>
                </c:pt>
                <c:pt idx="74">
                  <c:v>1148.5720000000001</c:v>
                </c:pt>
                <c:pt idx="75">
                  <c:v>1084.635</c:v>
                </c:pt>
                <c:pt idx="76">
                  <c:v>937</c:v>
                </c:pt>
                <c:pt idx="77">
                  <c:v>937</c:v>
                </c:pt>
                <c:pt idx="78">
                  <c:v>937</c:v>
                </c:pt>
                <c:pt idx="79">
                  <c:v>917</c:v>
                </c:pt>
                <c:pt idx="80">
                  <c:v>1034.78</c:v>
                </c:pt>
                <c:pt idx="81">
                  <c:v>901.91300000000001</c:v>
                </c:pt>
                <c:pt idx="82">
                  <c:v>837</c:v>
                </c:pt>
                <c:pt idx="83">
                  <c:v>837</c:v>
                </c:pt>
                <c:pt idx="84">
                  <c:v>837</c:v>
                </c:pt>
                <c:pt idx="85">
                  <c:v>837</c:v>
                </c:pt>
                <c:pt idx="86">
                  <c:v>607</c:v>
                </c:pt>
                <c:pt idx="87">
                  <c:v>607</c:v>
                </c:pt>
                <c:pt idx="88">
                  <c:v>250</c:v>
                </c:pt>
                <c:pt idx="89">
                  <c:v>250</c:v>
                </c:pt>
                <c:pt idx="90">
                  <c:v>250</c:v>
                </c:pt>
                <c:pt idx="91">
                  <c:v>250</c:v>
                </c:pt>
                <c:pt idx="92">
                  <c:v>250</c:v>
                </c:pt>
                <c:pt idx="93">
                  <c:v>190</c:v>
                </c:pt>
                <c:pt idx="94">
                  <c:v>190</c:v>
                </c:pt>
                <c:pt idx="95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6D9-44CB-A2FD-3CF6F8B58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89.71</c:v>
                </c:pt>
                <c:pt idx="1">
                  <c:v>88.33</c:v>
                </c:pt>
                <c:pt idx="2">
                  <c:v>84.87</c:v>
                </c:pt>
                <c:pt idx="3">
                  <c:v>86.55</c:v>
                </c:pt>
                <c:pt idx="4">
                  <c:v>86.62</c:v>
                </c:pt>
                <c:pt idx="5">
                  <c:v>85.1</c:v>
                </c:pt>
                <c:pt idx="6">
                  <c:v>84.42</c:v>
                </c:pt>
                <c:pt idx="7">
                  <c:v>84.24</c:v>
                </c:pt>
                <c:pt idx="8">
                  <c:v>84.76</c:v>
                </c:pt>
                <c:pt idx="9">
                  <c:v>85.19</c:v>
                </c:pt>
                <c:pt idx="10">
                  <c:v>85.55</c:v>
                </c:pt>
                <c:pt idx="11">
                  <c:v>85.21</c:v>
                </c:pt>
                <c:pt idx="12">
                  <c:v>85.24</c:v>
                </c:pt>
                <c:pt idx="13">
                  <c:v>83.69</c:v>
                </c:pt>
                <c:pt idx="14">
                  <c:v>85.05</c:v>
                </c:pt>
                <c:pt idx="15">
                  <c:v>85.25</c:v>
                </c:pt>
                <c:pt idx="16">
                  <c:v>84.09</c:v>
                </c:pt>
                <c:pt idx="17">
                  <c:v>85.56</c:v>
                </c:pt>
                <c:pt idx="18">
                  <c:v>87.21</c:v>
                </c:pt>
                <c:pt idx="19">
                  <c:v>92.98</c:v>
                </c:pt>
                <c:pt idx="20">
                  <c:v>92.03</c:v>
                </c:pt>
                <c:pt idx="21">
                  <c:v>92.32</c:v>
                </c:pt>
                <c:pt idx="22">
                  <c:v>101.13</c:v>
                </c:pt>
                <c:pt idx="23">
                  <c:v>127.38</c:v>
                </c:pt>
                <c:pt idx="24">
                  <c:v>122.1</c:v>
                </c:pt>
                <c:pt idx="25">
                  <c:v>161</c:v>
                </c:pt>
                <c:pt idx="26">
                  <c:v>169.39</c:v>
                </c:pt>
                <c:pt idx="27">
                  <c:v>169.39</c:v>
                </c:pt>
                <c:pt idx="28">
                  <c:v>178.89</c:v>
                </c:pt>
                <c:pt idx="29">
                  <c:v>175</c:v>
                </c:pt>
                <c:pt idx="30">
                  <c:v>139.68</c:v>
                </c:pt>
                <c:pt idx="31">
                  <c:v>142.94999999999999</c:v>
                </c:pt>
                <c:pt idx="32">
                  <c:v>141.54</c:v>
                </c:pt>
                <c:pt idx="33">
                  <c:v>138.56</c:v>
                </c:pt>
                <c:pt idx="34">
                  <c:v>133.03</c:v>
                </c:pt>
                <c:pt idx="35">
                  <c:v>119.16</c:v>
                </c:pt>
                <c:pt idx="36">
                  <c:v>154.38999999999999</c:v>
                </c:pt>
                <c:pt idx="37">
                  <c:v>136.28</c:v>
                </c:pt>
                <c:pt idx="38">
                  <c:v>116.67</c:v>
                </c:pt>
                <c:pt idx="39">
                  <c:v>94.88</c:v>
                </c:pt>
                <c:pt idx="40">
                  <c:v>83.83</c:v>
                </c:pt>
                <c:pt idx="41">
                  <c:v>74.48</c:v>
                </c:pt>
                <c:pt idx="42">
                  <c:v>55</c:v>
                </c:pt>
                <c:pt idx="43">
                  <c:v>55</c:v>
                </c:pt>
                <c:pt idx="44">
                  <c:v>55</c:v>
                </c:pt>
                <c:pt idx="45">
                  <c:v>55</c:v>
                </c:pt>
                <c:pt idx="46">
                  <c:v>55</c:v>
                </c:pt>
                <c:pt idx="47">
                  <c:v>58.03</c:v>
                </c:pt>
                <c:pt idx="48">
                  <c:v>55</c:v>
                </c:pt>
                <c:pt idx="49">
                  <c:v>55</c:v>
                </c:pt>
                <c:pt idx="50">
                  <c:v>62.71</c:v>
                </c:pt>
                <c:pt idx="51">
                  <c:v>80.430000000000007</c:v>
                </c:pt>
                <c:pt idx="52">
                  <c:v>68.36</c:v>
                </c:pt>
                <c:pt idx="53">
                  <c:v>83.54</c:v>
                </c:pt>
                <c:pt idx="54">
                  <c:v>85.75</c:v>
                </c:pt>
                <c:pt idx="55">
                  <c:v>98.62</c:v>
                </c:pt>
                <c:pt idx="56">
                  <c:v>88.37</c:v>
                </c:pt>
                <c:pt idx="57">
                  <c:v>91.29</c:v>
                </c:pt>
                <c:pt idx="58">
                  <c:v>92.66</c:v>
                </c:pt>
                <c:pt idx="59">
                  <c:v>96.94</c:v>
                </c:pt>
                <c:pt idx="60">
                  <c:v>96.66</c:v>
                </c:pt>
                <c:pt idx="61">
                  <c:v>144.66</c:v>
                </c:pt>
                <c:pt idx="62">
                  <c:v>170.83</c:v>
                </c:pt>
                <c:pt idx="63">
                  <c:v>193.99</c:v>
                </c:pt>
                <c:pt idx="64">
                  <c:v>199.35</c:v>
                </c:pt>
                <c:pt idx="65">
                  <c:v>162.96</c:v>
                </c:pt>
                <c:pt idx="66">
                  <c:v>166.23</c:v>
                </c:pt>
                <c:pt idx="67">
                  <c:v>170.58</c:v>
                </c:pt>
                <c:pt idx="68">
                  <c:v>143.15</c:v>
                </c:pt>
                <c:pt idx="69">
                  <c:v>160.46</c:v>
                </c:pt>
                <c:pt idx="70">
                  <c:v>204.87</c:v>
                </c:pt>
                <c:pt idx="71">
                  <c:v>212.01</c:v>
                </c:pt>
                <c:pt idx="72">
                  <c:v>144.94</c:v>
                </c:pt>
                <c:pt idx="73">
                  <c:v>161.02000000000001</c:v>
                </c:pt>
                <c:pt idx="74">
                  <c:v>184.14</c:v>
                </c:pt>
                <c:pt idx="75">
                  <c:v>173.91</c:v>
                </c:pt>
                <c:pt idx="76">
                  <c:v>162.72999999999999</c:v>
                </c:pt>
                <c:pt idx="77">
                  <c:v>153.43</c:v>
                </c:pt>
                <c:pt idx="78">
                  <c:v>145.47</c:v>
                </c:pt>
                <c:pt idx="79">
                  <c:v>146.55000000000001</c:v>
                </c:pt>
                <c:pt idx="80">
                  <c:v>170.55</c:v>
                </c:pt>
                <c:pt idx="81">
                  <c:v>153.71</c:v>
                </c:pt>
                <c:pt idx="82">
                  <c:v>140.01</c:v>
                </c:pt>
                <c:pt idx="83">
                  <c:v>126.37</c:v>
                </c:pt>
                <c:pt idx="84">
                  <c:v>146.30000000000001</c:v>
                </c:pt>
                <c:pt idx="85">
                  <c:v>133.44</c:v>
                </c:pt>
                <c:pt idx="86">
                  <c:v>140.41999999999999</c:v>
                </c:pt>
                <c:pt idx="87">
                  <c:v>103.96</c:v>
                </c:pt>
                <c:pt idx="88">
                  <c:v>133.06</c:v>
                </c:pt>
                <c:pt idx="89">
                  <c:v>135.66999999999999</c:v>
                </c:pt>
                <c:pt idx="90">
                  <c:v>132.94999999999999</c:v>
                </c:pt>
                <c:pt idx="91">
                  <c:v>114.85</c:v>
                </c:pt>
                <c:pt idx="92">
                  <c:v>123.31</c:v>
                </c:pt>
                <c:pt idx="93">
                  <c:v>112.49</c:v>
                </c:pt>
                <c:pt idx="94">
                  <c:v>99.84</c:v>
                </c:pt>
                <c:pt idx="95">
                  <c:v>93.51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D9-44CB-A2FD-3CF6F8B58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106</c:v>
                </c:pt>
                <c:pt idx="1">
                  <c:v>104</c:v>
                </c:pt>
                <c:pt idx="2">
                  <c:v>102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100</c:v>
                </c:pt>
                <c:pt idx="7">
                  <c:v>100</c:v>
                </c:pt>
                <c:pt idx="8">
                  <c:v>99</c:v>
                </c:pt>
                <c:pt idx="9">
                  <c:v>99</c:v>
                </c:pt>
                <c:pt idx="10">
                  <c:v>98</c:v>
                </c:pt>
                <c:pt idx="11">
                  <c:v>98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98</c:v>
                </c:pt>
                <c:pt idx="16">
                  <c:v>99</c:v>
                </c:pt>
                <c:pt idx="17">
                  <c:v>101</c:v>
                </c:pt>
                <c:pt idx="18">
                  <c:v>103</c:v>
                </c:pt>
                <c:pt idx="19">
                  <c:v>105</c:v>
                </c:pt>
                <c:pt idx="20">
                  <c:v>108</c:v>
                </c:pt>
                <c:pt idx="21">
                  <c:v>113</c:v>
                </c:pt>
                <c:pt idx="22">
                  <c:v>118</c:v>
                </c:pt>
                <c:pt idx="23">
                  <c:v>124</c:v>
                </c:pt>
                <c:pt idx="24">
                  <c:v>132</c:v>
                </c:pt>
                <c:pt idx="25">
                  <c:v>137</c:v>
                </c:pt>
                <c:pt idx="26">
                  <c:v>140</c:v>
                </c:pt>
                <c:pt idx="27">
                  <c:v>140</c:v>
                </c:pt>
                <c:pt idx="28">
                  <c:v>139</c:v>
                </c:pt>
                <c:pt idx="29">
                  <c:v>136</c:v>
                </c:pt>
                <c:pt idx="30">
                  <c:v>132</c:v>
                </c:pt>
                <c:pt idx="31">
                  <c:v>127</c:v>
                </c:pt>
                <c:pt idx="32">
                  <c:v>121</c:v>
                </c:pt>
                <c:pt idx="33">
                  <c:v>115</c:v>
                </c:pt>
                <c:pt idx="34">
                  <c:v>108</c:v>
                </c:pt>
                <c:pt idx="35">
                  <c:v>102</c:v>
                </c:pt>
                <c:pt idx="36">
                  <c:v>96</c:v>
                </c:pt>
                <c:pt idx="37">
                  <c:v>90</c:v>
                </c:pt>
                <c:pt idx="38">
                  <c:v>85</c:v>
                </c:pt>
                <c:pt idx="39">
                  <c:v>81</c:v>
                </c:pt>
                <c:pt idx="40">
                  <c:v>78</c:v>
                </c:pt>
                <c:pt idx="41">
                  <c:v>76</c:v>
                </c:pt>
                <c:pt idx="42">
                  <c:v>75</c:v>
                </c:pt>
                <c:pt idx="43">
                  <c:v>74</c:v>
                </c:pt>
                <c:pt idx="44">
                  <c:v>74</c:v>
                </c:pt>
                <c:pt idx="45">
                  <c:v>74</c:v>
                </c:pt>
                <c:pt idx="46">
                  <c:v>75</c:v>
                </c:pt>
                <c:pt idx="47">
                  <c:v>76</c:v>
                </c:pt>
                <c:pt idx="48">
                  <c:v>77</c:v>
                </c:pt>
                <c:pt idx="49">
                  <c:v>79</c:v>
                </c:pt>
                <c:pt idx="50">
                  <c:v>80</c:v>
                </c:pt>
                <c:pt idx="51">
                  <c:v>82</c:v>
                </c:pt>
                <c:pt idx="52">
                  <c:v>84</c:v>
                </c:pt>
                <c:pt idx="53">
                  <c:v>87</c:v>
                </c:pt>
                <c:pt idx="54">
                  <c:v>91</c:v>
                </c:pt>
                <c:pt idx="55">
                  <c:v>96</c:v>
                </c:pt>
                <c:pt idx="56">
                  <c:v>102</c:v>
                </c:pt>
                <c:pt idx="57">
                  <c:v>108</c:v>
                </c:pt>
                <c:pt idx="58">
                  <c:v>115</c:v>
                </c:pt>
                <c:pt idx="59">
                  <c:v>122</c:v>
                </c:pt>
                <c:pt idx="60">
                  <c:v>130</c:v>
                </c:pt>
                <c:pt idx="61">
                  <c:v>137</c:v>
                </c:pt>
                <c:pt idx="62">
                  <c:v>144</c:v>
                </c:pt>
                <c:pt idx="63">
                  <c:v>151</c:v>
                </c:pt>
                <c:pt idx="64">
                  <c:v>157</c:v>
                </c:pt>
                <c:pt idx="65">
                  <c:v>163</c:v>
                </c:pt>
                <c:pt idx="66">
                  <c:v>167</c:v>
                </c:pt>
                <c:pt idx="67">
                  <c:v>169</c:v>
                </c:pt>
                <c:pt idx="68">
                  <c:v>170</c:v>
                </c:pt>
                <c:pt idx="69">
                  <c:v>171</c:v>
                </c:pt>
                <c:pt idx="70">
                  <c:v>172</c:v>
                </c:pt>
                <c:pt idx="71">
                  <c:v>173</c:v>
                </c:pt>
                <c:pt idx="72">
                  <c:v>174</c:v>
                </c:pt>
                <c:pt idx="73">
                  <c:v>174</c:v>
                </c:pt>
                <c:pt idx="74">
                  <c:v>174</c:v>
                </c:pt>
                <c:pt idx="75">
                  <c:v>174</c:v>
                </c:pt>
                <c:pt idx="76">
                  <c:v>173</c:v>
                </c:pt>
                <c:pt idx="77">
                  <c:v>172</c:v>
                </c:pt>
                <c:pt idx="78">
                  <c:v>170</c:v>
                </c:pt>
                <c:pt idx="79">
                  <c:v>169</c:v>
                </c:pt>
                <c:pt idx="80">
                  <c:v>166</c:v>
                </c:pt>
                <c:pt idx="81">
                  <c:v>163</c:v>
                </c:pt>
                <c:pt idx="82">
                  <c:v>160</c:v>
                </c:pt>
                <c:pt idx="83">
                  <c:v>157</c:v>
                </c:pt>
                <c:pt idx="84">
                  <c:v>154</c:v>
                </c:pt>
                <c:pt idx="85">
                  <c:v>150</c:v>
                </c:pt>
                <c:pt idx="86">
                  <c:v>147</c:v>
                </c:pt>
                <c:pt idx="87">
                  <c:v>144</c:v>
                </c:pt>
                <c:pt idx="88">
                  <c:v>140</c:v>
                </c:pt>
                <c:pt idx="89">
                  <c:v>137</c:v>
                </c:pt>
                <c:pt idx="90">
                  <c:v>133</c:v>
                </c:pt>
                <c:pt idx="91">
                  <c:v>129</c:v>
                </c:pt>
                <c:pt idx="92">
                  <c:v>125</c:v>
                </c:pt>
                <c:pt idx="93">
                  <c:v>121</c:v>
                </c:pt>
                <c:pt idx="94">
                  <c:v>118</c:v>
                </c:pt>
                <c:pt idx="95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37-45BE-A225-2C4EF53E04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808.19399999999996</c:v>
                </c:pt>
                <c:pt idx="1">
                  <c:v>807.83199999999999</c:v>
                </c:pt>
                <c:pt idx="2">
                  <c:v>808.24000000000012</c:v>
                </c:pt>
                <c:pt idx="3">
                  <c:v>807.79300000000001</c:v>
                </c:pt>
                <c:pt idx="4">
                  <c:v>805.65200000000004</c:v>
                </c:pt>
                <c:pt idx="5">
                  <c:v>805.63499999999999</c:v>
                </c:pt>
                <c:pt idx="6">
                  <c:v>805.94500000000005</c:v>
                </c:pt>
                <c:pt idx="7">
                  <c:v>805.34500000000003</c:v>
                </c:pt>
                <c:pt idx="8">
                  <c:v>772.46</c:v>
                </c:pt>
                <c:pt idx="9">
                  <c:v>772.59300000000007</c:v>
                </c:pt>
                <c:pt idx="10">
                  <c:v>772.93</c:v>
                </c:pt>
                <c:pt idx="11">
                  <c:v>773.02200000000005</c:v>
                </c:pt>
                <c:pt idx="12">
                  <c:v>761.30800000000011</c:v>
                </c:pt>
                <c:pt idx="13">
                  <c:v>760.96799999999996</c:v>
                </c:pt>
                <c:pt idx="14">
                  <c:v>761.03399999999999</c:v>
                </c:pt>
                <c:pt idx="15">
                  <c:v>761.01</c:v>
                </c:pt>
                <c:pt idx="16">
                  <c:v>757.75799999999992</c:v>
                </c:pt>
                <c:pt idx="17">
                  <c:v>757.47500000000002</c:v>
                </c:pt>
                <c:pt idx="18">
                  <c:v>757.19500000000005</c:v>
                </c:pt>
                <c:pt idx="19">
                  <c:v>757.81399999999996</c:v>
                </c:pt>
                <c:pt idx="20">
                  <c:v>753.67200000000003</c:v>
                </c:pt>
                <c:pt idx="21">
                  <c:v>753.61900000000003</c:v>
                </c:pt>
                <c:pt idx="22">
                  <c:v>743.54899999999998</c:v>
                </c:pt>
                <c:pt idx="23">
                  <c:v>741.84500000000003</c:v>
                </c:pt>
                <c:pt idx="24">
                  <c:v>682.42000000000007</c:v>
                </c:pt>
                <c:pt idx="25">
                  <c:v>684.476</c:v>
                </c:pt>
                <c:pt idx="26">
                  <c:v>686.30399999999997</c:v>
                </c:pt>
                <c:pt idx="27">
                  <c:v>686.62599999999998</c:v>
                </c:pt>
                <c:pt idx="28">
                  <c:v>680.48</c:v>
                </c:pt>
                <c:pt idx="29">
                  <c:v>680.53100000000006</c:v>
                </c:pt>
                <c:pt idx="30">
                  <c:v>680.31000000000006</c:v>
                </c:pt>
                <c:pt idx="31">
                  <c:v>680.82899999999995</c:v>
                </c:pt>
                <c:pt idx="32">
                  <c:v>691.07100000000003</c:v>
                </c:pt>
                <c:pt idx="33">
                  <c:v>692.27600000000007</c:v>
                </c:pt>
                <c:pt idx="34">
                  <c:v>693.98299999999995</c:v>
                </c:pt>
                <c:pt idx="35">
                  <c:v>693.82600000000002</c:v>
                </c:pt>
                <c:pt idx="36">
                  <c:v>819.50800000000004</c:v>
                </c:pt>
                <c:pt idx="37">
                  <c:v>817.07600000000002</c:v>
                </c:pt>
                <c:pt idx="38">
                  <c:v>813.95799999999997</c:v>
                </c:pt>
                <c:pt idx="39">
                  <c:v>810.92199999999991</c:v>
                </c:pt>
                <c:pt idx="40">
                  <c:v>840.55099999999993</c:v>
                </c:pt>
                <c:pt idx="41">
                  <c:v>838.34999999999991</c:v>
                </c:pt>
                <c:pt idx="42">
                  <c:v>831.74099999999999</c:v>
                </c:pt>
                <c:pt idx="43">
                  <c:v>827.94900000000007</c:v>
                </c:pt>
                <c:pt idx="44">
                  <c:v>823.86699999999996</c:v>
                </c:pt>
                <c:pt idx="45">
                  <c:v>820.70900000000006</c:v>
                </c:pt>
                <c:pt idx="46">
                  <c:v>817.53200000000004</c:v>
                </c:pt>
                <c:pt idx="47">
                  <c:v>820.61399999999992</c:v>
                </c:pt>
                <c:pt idx="48">
                  <c:v>821.88200000000006</c:v>
                </c:pt>
                <c:pt idx="49">
                  <c:v>824.38100000000009</c:v>
                </c:pt>
                <c:pt idx="50">
                  <c:v>823.89700000000005</c:v>
                </c:pt>
                <c:pt idx="51">
                  <c:v>820.10799999999995</c:v>
                </c:pt>
                <c:pt idx="52">
                  <c:v>737.09199999999987</c:v>
                </c:pt>
                <c:pt idx="53">
                  <c:v>736.62299999999993</c:v>
                </c:pt>
                <c:pt idx="54">
                  <c:v>736.93</c:v>
                </c:pt>
                <c:pt idx="55">
                  <c:v>736.67499999999984</c:v>
                </c:pt>
                <c:pt idx="56">
                  <c:v>691.73899999999992</c:v>
                </c:pt>
                <c:pt idx="57">
                  <c:v>692.38100000000009</c:v>
                </c:pt>
                <c:pt idx="58">
                  <c:v>693.09799999999996</c:v>
                </c:pt>
                <c:pt idx="59">
                  <c:v>693.81399999999996</c:v>
                </c:pt>
                <c:pt idx="60">
                  <c:v>690.35699999999997</c:v>
                </c:pt>
                <c:pt idx="61">
                  <c:v>691.02099999999996</c:v>
                </c:pt>
                <c:pt idx="62">
                  <c:v>675.673</c:v>
                </c:pt>
                <c:pt idx="63">
                  <c:v>676.51599999999996</c:v>
                </c:pt>
                <c:pt idx="64">
                  <c:v>650.25099999999986</c:v>
                </c:pt>
                <c:pt idx="65">
                  <c:v>650.56799999999998</c:v>
                </c:pt>
                <c:pt idx="66">
                  <c:v>651.69399999999985</c:v>
                </c:pt>
                <c:pt idx="67">
                  <c:v>650.97400000000005</c:v>
                </c:pt>
                <c:pt idx="68">
                  <c:v>671.74</c:v>
                </c:pt>
                <c:pt idx="69">
                  <c:v>671.47900000000004</c:v>
                </c:pt>
                <c:pt idx="70">
                  <c:v>671.9430000000001</c:v>
                </c:pt>
                <c:pt idx="71">
                  <c:v>671.89600000000007</c:v>
                </c:pt>
                <c:pt idx="72">
                  <c:v>665.77800000000002</c:v>
                </c:pt>
                <c:pt idx="73">
                  <c:v>666.34400000000005</c:v>
                </c:pt>
                <c:pt idx="74">
                  <c:v>666.35699999999997</c:v>
                </c:pt>
                <c:pt idx="75">
                  <c:v>666.82400000000007</c:v>
                </c:pt>
                <c:pt idx="76">
                  <c:v>647.70899999999995</c:v>
                </c:pt>
                <c:pt idx="77">
                  <c:v>652.63400000000013</c:v>
                </c:pt>
                <c:pt idx="78">
                  <c:v>663.83199999999999</c:v>
                </c:pt>
                <c:pt idx="79">
                  <c:v>663.74700000000007</c:v>
                </c:pt>
                <c:pt idx="80">
                  <c:v>657.32300000000009</c:v>
                </c:pt>
                <c:pt idx="81">
                  <c:v>658.40899999999999</c:v>
                </c:pt>
                <c:pt idx="82">
                  <c:v>658.01499999999999</c:v>
                </c:pt>
                <c:pt idx="83">
                  <c:v>657.62599999999998</c:v>
                </c:pt>
                <c:pt idx="84">
                  <c:v>720.899</c:v>
                </c:pt>
                <c:pt idx="85">
                  <c:v>720.31799999999998</c:v>
                </c:pt>
                <c:pt idx="86">
                  <c:v>720.70500000000004</c:v>
                </c:pt>
                <c:pt idx="87">
                  <c:v>719.10599999999999</c:v>
                </c:pt>
                <c:pt idx="88">
                  <c:v>720.83999999999992</c:v>
                </c:pt>
                <c:pt idx="89">
                  <c:v>720.32500000000005</c:v>
                </c:pt>
                <c:pt idx="90">
                  <c:v>720.17399999999998</c:v>
                </c:pt>
                <c:pt idx="91">
                  <c:v>721.38800000000003</c:v>
                </c:pt>
                <c:pt idx="92">
                  <c:v>798.94600000000003</c:v>
                </c:pt>
                <c:pt idx="93">
                  <c:v>799.44799999999998</c:v>
                </c:pt>
                <c:pt idx="94">
                  <c:v>800.20900000000006</c:v>
                </c:pt>
                <c:pt idx="95">
                  <c:v>800.9609999999999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37-45BE-A225-2C4EF53E04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896.97400000000005</c:v>
                </c:pt>
                <c:pt idx="1">
                  <c:v>895.79700000000014</c:v>
                </c:pt>
                <c:pt idx="2">
                  <c:v>895.16399999999999</c:v>
                </c:pt>
                <c:pt idx="3">
                  <c:v>893.90500000000009</c:v>
                </c:pt>
                <c:pt idx="4">
                  <c:v>884.70400000000018</c:v>
                </c:pt>
                <c:pt idx="5">
                  <c:v>884.1020000000002</c:v>
                </c:pt>
                <c:pt idx="6">
                  <c:v>882.80399999999997</c:v>
                </c:pt>
                <c:pt idx="7">
                  <c:v>883.70600000000013</c:v>
                </c:pt>
                <c:pt idx="8">
                  <c:v>882.55099999999982</c:v>
                </c:pt>
                <c:pt idx="9">
                  <c:v>883.97599999999989</c:v>
                </c:pt>
                <c:pt idx="10">
                  <c:v>882.41599999999994</c:v>
                </c:pt>
                <c:pt idx="11">
                  <c:v>882.01199999999994</c:v>
                </c:pt>
                <c:pt idx="12">
                  <c:v>890.33499999999992</c:v>
                </c:pt>
                <c:pt idx="13">
                  <c:v>895.76400000000001</c:v>
                </c:pt>
                <c:pt idx="14">
                  <c:v>900.65100000000007</c:v>
                </c:pt>
                <c:pt idx="15">
                  <c:v>906.4140000000001</c:v>
                </c:pt>
                <c:pt idx="16">
                  <c:v>946.197</c:v>
                </c:pt>
                <c:pt idx="17">
                  <c:v>955.27800000000002</c:v>
                </c:pt>
                <c:pt idx="18">
                  <c:v>965.4860000000001</c:v>
                </c:pt>
                <c:pt idx="19">
                  <c:v>993.10900000000004</c:v>
                </c:pt>
                <c:pt idx="20">
                  <c:v>1121.5720000000001</c:v>
                </c:pt>
                <c:pt idx="21">
                  <c:v>1159.8469999999998</c:v>
                </c:pt>
                <c:pt idx="22">
                  <c:v>1186.4770000000001</c:v>
                </c:pt>
                <c:pt idx="23">
                  <c:v>1170.6809999999998</c:v>
                </c:pt>
                <c:pt idx="24">
                  <c:v>1338.422</c:v>
                </c:pt>
                <c:pt idx="25">
                  <c:v>1328.4709999999998</c:v>
                </c:pt>
                <c:pt idx="26">
                  <c:v>1360.4139999999998</c:v>
                </c:pt>
                <c:pt idx="27">
                  <c:v>1386.329</c:v>
                </c:pt>
                <c:pt idx="28">
                  <c:v>1472.6559999999999</c:v>
                </c:pt>
                <c:pt idx="29">
                  <c:v>1486.482</c:v>
                </c:pt>
                <c:pt idx="30">
                  <c:v>1507.002</c:v>
                </c:pt>
                <c:pt idx="31">
                  <c:v>1512.39</c:v>
                </c:pt>
                <c:pt idx="32">
                  <c:v>1538.3220000000001</c:v>
                </c:pt>
                <c:pt idx="33">
                  <c:v>1537.576</c:v>
                </c:pt>
                <c:pt idx="34">
                  <c:v>1541.6680000000001</c:v>
                </c:pt>
                <c:pt idx="35">
                  <c:v>1542.3740000000003</c:v>
                </c:pt>
                <c:pt idx="36">
                  <c:v>1520.7149999999997</c:v>
                </c:pt>
                <c:pt idx="37">
                  <c:v>1522.163</c:v>
                </c:pt>
                <c:pt idx="38">
                  <c:v>1526.3720000000001</c:v>
                </c:pt>
                <c:pt idx="39">
                  <c:v>1534.1759999999999</c:v>
                </c:pt>
                <c:pt idx="40">
                  <c:v>1516.2209999999998</c:v>
                </c:pt>
                <c:pt idx="41">
                  <c:v>1559.075</c:v>
                </c:pt>
                <c:pt idx="42">
                  <c:v>1584.8859999999997</c:v>
                </c:pt>
                <c:pt idx="43">
                  <c:v>1577.9409999999998</c:v>
                </c:pt>
                <c:pt idx="44">
                  <c:v>1570.0739999999998</c:v>
                </c:pt>
                <c:pt idx="45">
                  <c:v>1570.8130000000001</c:v>
                </c:pt>
                <c:pt idx="46">
                  <c:v>1575.9569999999999</c:v>
                </c:pt>
                <c:pt idx="47">
                  <c:v>1579.338</c:v>
                </c:pt>
                <c:pt idx="48">
                  <c:v>1561.4839999999999</c:v>
                </c:pt>
                <c:pt idx="49">
                  <c:v>1563.4349999999999</c:v>
                </c:pt>
                <c:pt idx="50">
                  <c:v>1546.8429999999998</c:v>
                </c:pt>
                <c:pt idx="51">
                  <c:v>1486.5319999999997</c:v>
                </c:pt>
                <c:pt idx="52">
                  <c:v>1489.3459999999995</c:v>
                </c:pt>
                <c:pt idx="53">
                  <c:v>1479.5930000000001</c:v>
                </c:pt>
                <c:pt idx="54">
                  <c:v>1481.21</c:v>
                </c:pt>
                <c:pt idx="55">
                  <c:v>1471.6410000000001</c:v>
                </c:pt>
                <c:pt idx="56">
                  <c:v>1453.9509999999998</c:v>
                </c:pt>
                <c:pt idx="57">
                  <c:v>1451.4109999999998</c:v>
                </c:pt>
                <c:pt idx="58">
                  <c:v>1451.59</c:v>
                </c:pt>
                <c:pt idx="59">
                  <c:v>1448.2800000000002</c:v>
                </c:pt>
                <c:pt idx="60">
                  <c:v>1429.8710000000001</c:v>
                </c:pt>
                <c:pt idx="61">
                  <c:v>1410.0730000000001</c:v>
                </c:pt>
                <c:pt idx="62">
                  <c:v>1393.9940000000001</c:v>
                </c:pt>
                <c:pt idx="63">
                  <c:v>1384.414</c:v>
                </c:pt>
                <c:pt idx="64">
                  <c:v>1391.9360000000001</c:v>
                </c:pt>
                <c:pt idx="65">
                  <c:v>1410.9740000000002</c:v>
                </c:pt>
                <c:pt idx="66">
                  <c:v>1406.9549999999999</c:v>
                </c:pt>
                <c:pt idx="67">
                  <c:v>1399.4620000000002</c:v>
                </c:pt>
                <c:pt idx="68">
                  <c:v>1431.83</c:v>
                </c:pt>
                <c:pt idx="69">
                  <c:v>1379.92</c:v>
                </c:pt>
                <c:pt idx="70">
                  <c:v>1365.2289999999998</c:v>
                </c:pt>
                <c:pt idx="71">
                  <c:v>1359.9619999999998</c:v>
                </c:pt>
                <c:pt idx="72">
                  <c:v>1386.9760000000001</c:v>
                </c:pt>
                <c:pt idx="73">
                  <c:v>1351.182</c:v>
                </c:pt>
                <c:pt idx="74">
                  <c:v>1338.298</c:v>
                </c:pt>
                <c:pt idx="75">
                  <c:v>1340.89</c:v>
                </c:pt>
                <c:pt idx="76">
                  <c:v>1312.3980000000001</c:v>
                </c:pt>
                <c:pt idx="77">
                  <c:v>1306.3129999999999</c:v>
                </c:pt>
                <c:pt idx="78">
                  <c:v>1306.0719999999999</c:v>
                </c:pt>
                <c:pt idx="79">
                  <c:v>1296.8809999999999</c:v>
                </c:pt>
                <c:pt idx="80">
                  <c:v>1231.3329999999999</c:v>
                </c:pt>
                <c:pt idx="81">
                  <c:v>1215.5699999999997</c:v>
                </c:pt>
                <c:pt idx="82">
                  <c:v>1225.8599999999999</c:v>
                </c:pt>
                <c:pt idx="83">
                  <c:v>1233.6559999999999</c:v>
                </c:pt>
                <c:pt idx="84">
                  <c:v>1121.6379999999999</c:v>
                </c:pt>
                <c:pt idx="85">
                  <c:v>1121.2220000000002</c:v>
                </c:pt>
                <c:pt idx="86">
                  <c:v>1113.1479999999999</c:v>
                </c:pt>
                <c:pt idx="87">
                  <c:v>1165.1709999999998</c:v>
                </c:pt>
                <c:pt idx="88">
                  <c:v>1085.0220000000002</c:v>
                </c:pt>
                <c:pt idx="89">
                  <c:v>1081.2690000000002</c:v>
                </c:pt>
                <c:pt idx="90">
                  <c:v>1076.6539999999998</c:v>
                </c:pt>
                <c:pt idx="91">
                  <c:v>1107.0250000000001</c:v>
                </c:pt>
                <c:pt idx="92">
                  <c:v>1059.971</c:v>
                </c:pt>
                <c:pt idx="93">
                  <c:v>1104.9789999999998</c:v>
                </c:pt>
                <c:pt idx="94">
                  <c:v>1119.6990000000001</c:v>
                </c:pt>
                <c:pt idx="95">
                  <c:v>1116.989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37-45BE-A225-2C4EF53E04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2741.7889999999998</c:v>
                </c:pt>
                <c:pt idx="1">
                  <c:v>2681.9679999999998</c:v>
                </c:pt>
                <c:pt idx="2">
                  <c:v>2626.4359999999997</c:v>
                </c:pt>
                <c:pt idx="3">
                  <c:v>2593.3379999999997</c:v>
                </c:pt>
                <c:pt idx="4">
                  <c:v>2559.904</c:v>
                </c:pt>
                <c:pt idx="5">
                  <c:v>2565.9569999999999</c:v>
                </c:pt>
                <c:pt idx="6">
                  <c:v>2543.5549999999998</c:v>
                </c:pt>
                <c:pt idx="7">
                  <c:v>2498.85</c:v>
                </c:pt>
                <c:pt idx="8">
                  <c:v>2516.8440000000001</c:v>
                </c:pt>
                <c:pt idx="9">
                  <c:v>2489.09</c:v>
                </c:pt>
                <c:pt idx="10">
                  <c:v>2464.0149999999999</c:v>
                </c:pt>
                <c:pt idx="11">
                  <c:v>2449.9169999999999</c:v>
                </c:pt>
                <c:pt idx="12">
                  <c:v>2448.7659999999996</c:v>
                </c:pt>
                <c:pt idx="13">
                  <c:v>2441.703</c:v>
                </c:pt>
                <c:pt idx="14">
                  <c:v>2447.4959999999996</c:v>
                </c:pt>
                <c:pt idx="15">
                  <c:v>2478.0409999999997</c:v>
                </c:pt>
                <c:pt idx="16">
                  <c:v>2518.9470000000001</c:v>
                </c:pt>
                <c:pt idx="17">
                  <c:v>2563.2659999999996</c:v>
                </c:pt>
                <c:pt idx="18">
                  <c:v>2594.8029999999999</c:v>
                </c:pt>
                <c:pt idx="19">
                  <c:v>2722.3629999999998</c:v>
                </c:pt>
                <c:pt idx="20">
                  <c:v>2797.0689999999995</c:v>
                </c:pt>
                <c:pt idx="21">
                  <c:v>2917.5039999999999</c:v>
                </c:pt>
                <c:pt idx="22">
                  <c:v>3006.7129999999997</c:v>
                </c:pt>
                <c:pt idx="23">
                  <c:v>3131.62</c:v>
                </c:pt>
                <c:pt idx="24">
                  <c:v>3295.8399999999997</c:v>
                </c:pt>
                <c:pt idx="25">
                  <c:v>3422.0879999999997</c:v>
                </c:pt>
                <c:pt idx="26">
                  <c:v>3494.1569999999997</c:v>
                </c:pt>
                <c:pt idx="27">
                  <c:v>3570.9529999999995</c:v>
                </c:pt>
                <c:pt idx="28">
                  <c:v>3543.8</c:v>
                </c:pt>
                <c:pt idx="29">
                  <c:v>3654.58</c:v>
                </c:pt>
                <c:pt idx="30">
                  <c:v>3805.8219999999997</c:v>
                </c:pt>
                <c:pt idx="31">
                  <c:v>3895.9069999999997</c:v>
                </c:pt>
                <c:pt idx="32">
                  <c:v>3899.6669999999995</c:v>
                </c:pt>
                <c:pt idx="33">
                  <c:v>3950.0690000000004</c:v>
                </c:pt>
                <c:pt idx="34">
                  <c:v>3994.7799999999997</c:v>
                </c:pt>
                <c:pt idx="35">
                  <c:v>4051.627</c:v>
                </c:pt>
                <c:pt idx="36">
                  <c:v>3825.5619999999999</c:v>
                </c:pt>
                <c:pt idx="37">
                  <c:v>3833.86</c:v>
                </c:pt>
                <c:pt idx="38">
                  <c:v>3939.317</c:v>
                </c:pt>
                <c:pt idx="39">
                  <c:v>4006.212</c:v>
                </c:pt>
                <c:pt idx="40">
                  <c:v>4015.6379999999999</c:v>
                </c:pt>
                <c:pt idx="41">
                  <c:v>4032.395</c:v>
                </c:pt>
                <c:pt idx="42">
                  <c:v>4072.4780000000005</c:v>
                </c:pt>
                <c:pt idx="43">
                  <c:v>4089.3539999999998</c:v>
                </c:pt>
                <c:pt idx="44">
                  <c:v>4113.4219999999996</c:v>
                </c:pt>
                <c:pt idx="45">
                  <c:v>4165.1450000000004</c:v>
                </c:pt>
                <c:pt idx="46">
                  <c:v>4175.6560000000009</c:v>
                </c:pt>
                <c:pt idx="47">
                  <c:v>4169.2980000000007</c:v>
                </c:pt>
                <c:pt idx="48">
                  <c:v>4150.3499999999995</c:v>
                </c:pt>
                <c:pt idx="49">
                  <c:v>4140.0060000000003</c:v>
                </c:pt>
                <c:pt idx="50">
                  <c:v>4154.0819999999994</c:v>
                </c:pt>
                <c:pt idx="51">
                  <c:v>4090.2729999999997</c:v>
                </c:pt>
                <c:pt idx="52">
                  <c:v>4175.8610000000008</c:v>
                </c:pt>
                <c:pt idx="53">
                  <c:v>4126.3310000000001</c:v>
                </c:pt>
                <c:pt idx="54">
                  <c:v>4111.4870000000001</c:v>
                </c:pt>
                <c:pt idx="55">
                  <c:v>4058.5309999999999</c:v>
                </c:pt>
                <c:pt idx="56">
                  <c:v>4059.5769999999998</c:v>
                </c:pt>
                <c:pt idx="57">
                  <c:v>4032.6610000000005</c:v>
                </c:pt>
                <c:pt idx="58">
                  <c:v>4026.8469999999998</c:v>
                </c:pt>
                <c:pt idx="59">
                  <c:v>4030.6330000000003</c:v>
                </c:pt>
                <c:pt idx="60">
                  <c:v>4081.8649999999998</c:v>
                </c:pt>
                <c:pt idx="61">
                  <c:v>3993.748</c:v>
                </c:pt>
                <c:pt idx="62">
                  <c:v>3988.9079999999999</c:v>
                </c:pt>
                <c:pt idx="63">
                  <c:v>4077.5039999999995</c:v>
                </c:pt>
                <c:pt idx="64">
                  <c:v>4215.139000000001</c:v>
                </c:pt>
                <c:pt idx="65">
                  <c:v>4515.2140000000009</c:v>
                </c:pt>
                <c:pt idx="66">
                  <c:v>4616.3100000000004</c:v>
                </c:pt>
                <c:pt idx="67">
                  <c:v>4625.3370000000004</c:v>
                </c:pt>
                <c:pt idx="68">
                  <c:v>4867.625</c:v>
                </c:pt>
                <c:pt idx="69">
                  <c:v>4869.9619999999995</c:v>
                </c:pt>
                <c:pt idx="70">
                  <c:v>4648.9529999999995</c:v>
                </c:pt>
                <c:pt idx="71">
                  <c:v>4656.2480000000005</c:v>
                </c:pt>
                <c:pt idx="72">
                  <c:v>5028.2420000000002</c:v>
                </c:pt>
                <c:pt idx="73">
                  <c:v>4990.0940000000001</c:v>
                </c:pt>
                <c:pt idx="74">
                  <c:v>4850.8530000000001</c:v>
                </c:pt>
                <c:pt idx="75">
                  <c:v>4872.6250000000009</c:v>
                </c:pt>
                <c:pt idx="76">
                  <c:v>4959.0749999999998</c:v>
                </c:pt>
                <c:pt idx="77">
                  <c:v>4900.7449999999999</c:v>
                </c:pt>
                <c:pt idx="78">
                  <c:v>4952.9910000000009</c:v>
                </c:pt>
                <c:pt idx="79">
                  <c:v>4824.3650000000007</c:v>
                </c:pt>
                <c:pt idx="80">
                  <c:v>4694.927999999999</c:v>
                </c:pt>
                <c:pt idx="81">
                  <c:v>4640.8450000000003</c:v>
                </c:pt>
                <c:pt idx="82">
                  <c:v>4546.7620000000006</c:v>
                </c:pt>
                <c:pt idx="83">
                  <c:v>4515.7640000000001</c:v>
                </c:pt>
                <c:pt idx="84">
                  <c:v>4300.9620000000004</c:v>
                </c:pt>
                <c:pt idx="85">
                  <c:v>4206.0390000000007</c:v>
                </c:pt>
                <c:pt idx="86">
                  <c:v>4091.3029999999999</c:v>
                </c:pt>
                <c:pt idx="87">
                  <c:v>4020.8910000000001</c:v>
                </c:pt>
                <c:pt idx="88">
                  <c:v>3765.1420000000003</c:v>
                </c:pt>
                <c:pt idx="89">
                  <c:v>3609.81</c:v>
                </c:pt>
                <c:pt idx="90">
                  <c:v>3480.9599999999996</c:v>
                </c:pt>
                <c:pt idx="91">
                  <c:v>3361.4529999999995</c:v>
                </c:pt>
                <c:pt idx="92">
                  <c:v>3139.2110000000002</c:v>
                </c:pt>
                <c:pt idx="93">
                  <c:v>3039.4490000000001</c:v>
                </c:pt>
                <c:pt idx="94">
                  <c:v>2958.4630000000002</c:v>
                </c:pt>
                <c:pt idx="95">
                  <c:v>2865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37-45BE-A225-2C4EF53E04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235</c:v>
                </c:pt>
                <c:pt idx="1">
                  <c:v>235</c:v>
                </c:pt>
                <c:pt idx="2">
                  <c:v>235</c:v>
                </c:pt>
                <c:pt idx="3">
                  <c:v>235</c:v>
                </c:pt>
                <c:pt idx="4">
                  <c:v>225</c:v>
                </c:pt>
                <c:pt idx="5">
                  <c:v>225</c:v>
                </c:pt>
                <c:pt idx="6">
                  <c:v>225</c:v>
                </c:pt>
                <c:pt idx="7">
                  <c:v>225</c:v>
                </c:pt>
                <c:pt idx="8">
                  <c:v>216.99999999999997</c:v>
                </c:pt>
                <c:pt idx="9">
                  <c:v>216.99999999999997</c:v>
                </c:pt>
                <c:pt idx="10">
                  <c:v>216.99999999999997</c:v>
                </c:pt>
                <c:pt idx="11">
                  <c:v>216.99999999999997</c:v>
                </c:pt>
                <c:pt idx="12">
                  <c:v>216</c:v>
                </c:pt>
                <c:pt idx="13">
                  <c:v>216</c:v>
                </c:pt>
                <c:pt idx="14">
                  <c:v>216</c:v>
                </c:pt>
                <c:pt idx="15">
                  <c:v>216</c:v>
                </c:pt>
                <c:pt idx="16">
                  <c:v>227.00000000000003</c:v>
                </c:pt>
                <c:pt idx="17">
                  <c:v>227.00000000000003</c:v>
                </c:pt>
                <c:pt idx="18">
                  <c:v>227.00000000000003</c:v>
                </c:pt>
                <c:pt idx="19">
                  <c:v>227.00000000000003</c:v>
                </c:pt>
                <c:pt idx="20">
                  <c:v>254</c:v>
                </c:pt>
                <c:pt idx="21">
                  <c:v>254</c:v>
                </c:pt>
                <c:pt idx="22">
                  <c:v>254</c:v>
                </c:pt>
                <c:pt idx="23">
                  <c:v>254</c:v>
                </c:pt>
                <c:pt idx="24">
                  <c:v>295</c:v>
                </c:pt>
                <c:pt idx="25">
                  <c:v>295</c:v>
                </c:pt>
                <c:pt idx="26">
                  <c:v>295</c:v>
                </c:pt>
                <c:pt idx="27">
                  <c:v>295</c:v>
                </c:pt>
                <c:pt idx="28">
                  <c:v>322</c:v>
                </c:pt>
                <c:pt idx="29">
                  <c:v>322</c:v>
                </c:pt>
                <c:pt idx="30">
                  <c:v>322</c:v>
                </c:pt>
                <c:pt idx="31">
                  <c:v>322</c:v>
                </c:pt>
                <c:pt idx="32">
                  <c:v>329</c:v>
                </c:pt>
                <c:pt idx="33">
                  <c:v>329</c:v>
                </c:pt>
                <c:pt idx="34">
                  <c:v>329</c:v>
                </c:pt>
                <c:pt idx="35">
                  <c:v>329</c:v>
                </c:pt>
                <c:pt idx="36">
                  <c:v>328</c:v>
                </c:pt>
                <c:pt idx="37">
                  <c:v>328</c:v>
                </c:pt>
                <c:pt idx="38">
                  <c:v>328</c:v>
                </c:pt>
                <c:pt idx="39">
                  <c:v>328</c:v>
                </c:pt>
                <c:pt idx="40">
                  <c:v>324</c:v>
                </c:pt>
                <c:pt idx="41">
                  <c:v>324</c:v>
                </c:pt>
                <c:pt idx="42">
                  <c:v>324</c:v>
                </c:pt>
                <c:pt idx="43">
                  <c:v>324</c:v>
                </c:pt>
                <c:pt idx="44">
                  <c:v>322</c:v>
                </c:pt>
                <c:pt idx="45">
                  <c:v>322</c:v>
                </c:pt>
                <c:pt idx="46">
                  <c:v>322</c:v>
                </c:pt>
                <c:pt idx="47">
                  <c:v>322</c:v>
                </c:pt>
                <c:pt idx="48">
                  <c:v>322</c:v>
                </c:pt>
                <c:pt idx="49">
                  <c:v>322</c:v>
                </c:pt>
                <c:pt idx="50">
                  <c:v>322</c:v>
                </c:pt>
                <c:pt idx="51">
                  <c:v>322</c:v>
                </c:pt>
                <c:pt idx="52">
                  <c:v>322</c:v>
                </c:pt>
                <c:pt idx="53">
                  <c:v>322</c:v>
                </c:pt>
                <c:pt idx="54">
                  <c:v>322</c:v>
                </c:pt>
                <c:pt idx="55">
                  <c:v>322</c:v>
                </c:pt>
                <c:pt idx="56">
                  <c:v>333</c:v>
                </c:pt>
                <c:pt idx="57">
                  <c:v>333</c:v>
                </c:pt>
                <c:pt idx="58">
                  <c:v>333</c:v>
                </c:pt>
                <c:pt idx="59">
                  <c:v>333</c:v>
                </c:pt>
                <c:pt idx="60">
                  <c:v>350</c:v>
                </c:pt>
                <c:pt idx="61">
                  <c:v>350</c:v>
                </c:pt>
                <c:pt idx="62">
                  <c:v>350</c:v>
                </c:pt>
                <c:pt idx="63">
                  <c:v>350</c:v>
                </c:pt>
                <c:pt idx="64">
                  <c:v>390</c:v>
                </c:pt>
                <c:pt idx="65">
                  <c:v>390</c:v>
                </c:pt>
                <c:pt idx="66">
                  <c:v>390</c:v>
                </c:pt>
                <c:pt idx="67">
                  <c:v>390</c:v>
                </c:pt>
                <c:pt idx="68">
                  <c:v>407.00000000000006</c:v>
                </c:pt>
                <c:pt idx="69">
                  <c:v>407.00000000000006</c:v>
                </c:pt>
                <c:pt idx="70">
                  <c:v>407.00000000000006</c:v>
                </c:pt>
                <c:pt idx="71">
                  <c:v>407.00000000000006</c:v>
                </c:pt>
                <c:pt idx="72">
                  <c:v>404</c:v>
                </c:pt>
                <c:pt idx="73">
                  <c:v>404</c:v>
                </c:pt>
                <c:pt idx="74">
                  <c:v>404</c:v>
                </c:pt>
                <c:pt idx="75">
                  <c:v>404</c:v>
                </c:pt>
                <c:pt idx="76">
                  <c:v>396</c:v>
                </c:pt>
                <c:pt idx="77">
                  <c:v>396</c:v>
                </c:pt>
                <c:pt idx="78">
                  <c:v>396</c:v>
                </c:pt>
                <c:pt idx="79">
                  <c:v>396</c:v>
                </c:pt>
                <c:pt idx="80">
                  <c:v>372</c:v>
                </c:pt>
                <c:pt idx="81">
                  <c:v>372</c:v>
                </c:pt>
                <c:pt idx="82">
                  <c:v>372</c:v>
                </c:pt>
                <c:pt idx="83">
                  <c:v>372</c:v>
                </c:pt>
                <c:pt idx="84">
                  <c:v>337</c:v>
                </c:pt>
                <c:pt idx="85">
                  <c:v>337</c:v>
                </c:pt>
                <c:pt idx="86">
                  <c:v>337</c:v>
                </c:pt>
                <c:pt idx="87">
                  <c:v>337</c:v>
                </c:pt>
                <c:pt idx="88">
                  <c:v>297</c:v>
                </c:pt>
                <c:pt idx="89">
                  <c:v>297</c:v>
                </c:pt>
                <c:pt idx="90">
                  <c:v>297</c:v>
                </c:pt>
                <c:pt idx="91">
                  <c:v>297</c:v>
                </c:pt>
                <c:pt idx="92">
                  <c:v>263</c:v>
                </c:pt>
                <c:pt idx="93">
                  <c:v>263</c:v>
                </c:pt>
                <c:pt idx="94">
                  <c:v>263</c:v>
                </c:pt>
                <c:pt idx="95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37-45BE-A225-2C4EF53E04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037-45BE-A225-2C4EF53E04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34.917000000000002</c:v>
                </c:pt>
                <c:pt idx="43">
                  <c:v>88.763000000000005</c:v>
                </c:pt>
                <c:pt idx="44">
                  <c:v>45.966999999999999</c:v>
                </c:pt>
                <c:pt idx="45">
                  <c:v>24.562000000000001</c:v>
                </c:pt>
                <c:pt idx="46">
                  <c:v>3.0459999999999998</c:v>
                </c:pt>
                <c:pt idx="48">
                  <c:v>111.735</c:v>
                </c:pt>
                <c:pt idx="49">
                  <c:v>70.688000000000002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37-45BE-A225-2C4EF53E04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037-45BE-A225-2C4EF53E04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037-45BE-A225-2C4EF53E04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037-45BE-A225-2C4EF53E04A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911</c:v>
                </c:pt>
                <c:pt idx="1">
                  <c:v>911</c:v>
                </c:pt>
                <c:pt idx="2">
                  <c:v>911</c:v>
                </c:pt>
                <c:pt idx="3">
                  <c:v>911</c:v>
                </c:pt>
                <c:pt idx="4">
                  <c:v>806</c:v>
                </c:pt>
                <c:pt idx="5">
                  <c:v>806</c:v>
                </c:pt>
                <c:pt idx="6">
                  <c:v>806</c:v>
                </c:pt>
                <c:pt idx="7">
                  <c:v>806</c:v>
                </c:pt>
                <c:pt idx="8">
                  <c:v>748</c:v>
                </c:pt>
                <c:pt idx="9">
                  <c:v>748</c:v>
                </c:pt>
                <c:pt idx="10">
                  <c:v>748</c:v>
                </c:pt>
                <c:pt idx="11">
                  <c:v>748</c:v>
                </c:pt>
                <c:pt idx="12">
                  <c:v>721.2</c:v>
                </c:pt>
                <c:pt idx="13">
                  <c:v>708</c:v>
                </c:pt>
                <c:pt idx="14">
                  <c:v>721.1</c:v>
                </c:pt>
                <c:pt idx="15">
                  <c:v>717.3</c:v>
                </c:pt>
                <c:pt idx="16">
                  <c:v>736</c:v>
                </c:pt>
                <c:pt idx="17">
                  <c:v>736</c:v>
                </c:pt>
                <c:pt idx="18">
                  <c:v>761.7</c:v>
                </c:pt>
                <c:pt idx="19">
                  <c:v>736</c:v>
                </c:pt>
                <c:pt idx="20">
                  <c:v>869.2</c:v>
                </c:pt>
                <c:pt idx="21">
                  <c:v>830.1</c:v>
                </c:pt>
                <c:pt idx="22">
                  <c:v>1020</c:v>
                </c:pt>
                <c:pt idx="23">
                  <c:v>1055.7</c:v>
                </c:pt>
                <c:pt idx="24">
                  <c:v>890.2</c:v>
                </c:pt>
                <c:pt idx="25">
                  <c:v>1112.5</c:v>
                </c:pt>
                <c:pt idx="26">
                  <c:v>1186.5999999999999</c:v>
                </c:pt>
                <c:pt idx="27">
                  <c:v>1196.7</c:v>
                </c:pt>
                <c:pt idx="28">
                  <c:v>1495.3</c:v>
                </c:pt>
                <c:pt idx="29">
                  <c:v>1475.2</c:v>
                </c:pt>
                <c:pt idx="30">
                  <c:v>1423.8</c:v>
                </c:pt>
                <c:pt idx="31">
                  <c:v>1673.3</c:v>
                </c:pt>
                <c:pt idx="32">
                  <c:v>1605</c:v>
                </c:pt>
                <c:pt idx="33">
                  <c:v>2043.5</c:v>
                </c:pt>
                <c:pt idx="34">
                  <c:v>2007</c:v>
                </c:pt>
                <c:pt idx="35">
                  <c:v>2057</c:v>
                </c:pt>
                <c:pt idx="36">
                  <c:v>1834.7</c:v>
                </c:pt>
                <c:pt idx="37">
                  <c:v>1967.2</c:v>
                </c:pt>
                <c:pt idx="38">
                  <c:v>2051.1</c:v>
                </c:pt>
                <c:pt idx="39">
                  <c:v>2080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2024</c:v>
                </c:pt>
                <c:pt idx="45">
                  <c:v>2024</c:v>
                </c:pt>
                <c:pt idx="46">
                  <c:v>2024</c:v>
                </c:pt>
                <c:pt idx="47">
                  <c:v>2024</c:v>
                </c:pt>
                <c:pt idx="48">
                  <c:v>2061</c:v>
                </c:pt>
                <c:pt idx="49">
                  <c:v>2061</c:v>
                </c:pt>
                <c:pt idx="50">
                  <c:v>2061</c:v>
                </c:pt>
                <c:pt idx="51">
                  <c:v>2061</c:v>
                </c:pt>
                <c:pt idx="52">
                  <c:v>1991</c:v>
                </c:pt>
                <c:pt idx="53">
                  <c:v>1991</c:v>
                </c:pt>
                <c:pt idx="54">
                  <c:v>1991</c:v>
                </c:pt>
                <c:pt idx="55">
                  <c:v>1991</c:v>
                </c:pt>
                <c:pt idx="56">
                  <c:v>2086</c:v>
                </c:pt>
                <c:pt idx="57">
                  <c:v>2086</c:v>
                </c:pt>
                <c:pt idx="58">
                  <c:v>2086</c:v>
                </c:pt>
                <c:pt idx="59">
                  <c:v>2086</c:v>
                </c:pt>
                <c:pt idx="60">
                  <c:v>2014</c:v>
                </c:pt>
                <c:pt idx="61">
                  <c:v>2014</c:v>
                </c:pt>
                <c:pt idx="62">
                  <c:v>2014</c:v>
                </c:pt>
                <c:pt idx="63">
                  <c:v>2014</c:v>
                </c:pt>
                <c:pt idx="64">
                  <c:v>1967</c:v>
                </c:pt>
                <c:pt idx="65">
                  <c:v>1824.1</c:v>
                </c:pt>
                <c:pt idx="66">
                  <c:v>1863.8</c:v>
                </c:pt>
                <c:pt idx="67">
                  <c:v>1870.6</c:v>
                </c:pt>
                <c:pt idx="68">
                  <c:v>1581.7</c:v>
                </c:pt>
                <c:pt idx="69">
                  <c:v>1575.6</c:v>
                </c:pt>
                <c:pt idx="70">
                  <c:v>1684.7</c:v>
                </c:pt>
                <c:pt idx="71">
                  <c:v>1826.1</c:v>
                </c:pt>
                <c:pt idx="72">
                  <c:v>1083.3</c:v>
                </c:pt>
                <c:pt idx="73">
                  <c:v>1038.9000000000001</c:v>
                </c:pt>
                <c:pt idx="74">
                  <c:v>1189.2</c:v>
                </c:pt>
                <c:pt idx="75">
                  <c:v>1085.2</c:v>
                </c:pt>
                <c:pt idx="76">
                  <c:v>877.4</c:v>
                </c:pt>
                <c:pt idx="77">
                  <c:v>936.9</c:v>
                </c:pt>
                <c:pt idx="78">
                  <c:v>850.6</c:v>
                </c:pt>
                <c:pt idx="79">
                  <c:v>974.5</c:v>
                </c:pt>
                <c:pt idx="80">
                  <c:v>1344.4</c:v>
                </c:pt>
                <c:pt idx="81">
                  <c:v>1278.2</c:v>
                </c:pt>
                <c:pt idx="82">
                  <c:v>1207.8</c:v>
                </c:pt>
                <c:pt idx="83">
                  <c:v>1115.5</c:v>
                </c:pt>
                <c:pt idx="84">
                  <c:v>1506.8</c:v>
                </c:pt>
                <c:pt idx="85">
                  <c:v>1452.9</c:v>
                </c:pt>
                <c:pt idx="86">
                  <c:v>1411.3</c:v>
                </c:pt>
                <c:pt idx="87">
                  <c:v>1248.7</c:v>
                </c:pt>
                <c:pt idx="88">
                  <c:v>1126.3</c:v>
                </c:pt>
                <c:pt idx="89">
                  <c:v>1184.5</c:v>
                </c:pt>
                <c:pt idx="90">
                  <c:v>1190.5999999999999</c:v>
                </c:pt>
                <c:pt idx="91">
                  <c:v>926.9</c:v>
                </c:pt>
                <c:pt idx="92">
                  <c:v>1162.2</c:v>
                </c:pt>
                <c:pt idx="93">
                  <c:v>1140.0999999999999</c:v>
                </c:pt>
                <c:pt idx="94">
                  <c:v>1210</c:v>
                </c:pt>
                <c:pt idx="95">
                  <c:v>977.5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37-45BE-A225-2C4EF53E04A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51</c:v>
                </c:pt>
                <c:pt idx="27">
                  <c:v>48.347999999999999</c:v>
                </c:pt>
                <c:pt idx="28">
                  <c:v>44.271999999999998</c:v>
                </c:pt>
                <c:pt idx="29">
                  <c:v>38.659999999999997</c:v>
                </c:pt>
                <c:pt idx="30">
                  <c:v>32.607999999999997</c:v>
                </c:pt>
                <c:pt idx="31">
                  <c:v>26.96</c:v>
                </c:pt>
                <c:pt idx="32">
                  <c:v>21.832000000000001</c:v>
                </c:pt>
                <c:pt idx="33">
                  <c:v>16.763999999999999</c:v>
                </c:pt>
                <c:pt idx="34">
                  <c:v>11.792</c:v>
                </c:pt>
                <c:pt idx="35">
                  <c:v>7.32</c:v>
                </c:pt>
                <c:pt idx="36">
                  <c:v>3.496</c:v>
                </c:pt>
                <c:pt idx="52">
                  <c:v>0.84799999999999998</c:v>
                </c:pt>
                <c:pt idx="53">
                  <c:v>4.6399999999999997</c:v>
                </c:pt>
                <c:pt idx="54">
                  <c:v>8.7840000000000007</c:v>
                </c:pt>
                <c:pt idx="55">
                  <c:v>13.456</c:v>
                </c:pt>
                <c:pt idx="56">
                  <c:v>18.556000000000001</c:v>
                </c:pt>
                <c:pt idx="57">
                  <c:v>23.652000000000001</c:v>
                </c:pt>
                <c:pt idx="58">
                  <c:v>29.175999999999998</c:v>
                </c:pt>
                <c:pt idx="59">
                  <c:v>35.588000000000001</c:v>
                </c:pt>
                <c:pt idx="60">
                  <c:v>42.107999999999997</c:v>
                </c:pt>
                <c:pt idx="61">
                  <c:v>46.756</c:v>
                </c:pt>
                <c:pt idx="62">
                  <c:v>49.231999999999999</c:v>
                </c:pt>
                <c:pt idx="63">
                  <c:v>50.344000000000001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37-45BE-A225-2C4EF53E04A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037-45BE-A225-2C4EF53E04A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037-45BE-A225-2C4EF53E0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89.71</c:v>
                </c:pt>
                <c:pt idx="1">
                  <c:v>88.33</c:v>
                </c:pt>
                <c:pt idx="2">
                  <c:v>84.87</c:v>
                </c:pt>
                <c:pt idx="3">
                  <c:v>86.55</c:v>
                </c:pt>
                <c:pt idx="4">
                  <c:v>86.62</c:v>
                </c:pt>
                <c:pt idx="5">
                  <c:v>85.1</c:v>
                </c:pt>
                <c:pt idx="6">
                  <c:v>84.42</c:v>
                </c:pt>
                <c:pt idx="7">
                  <c:v>84.24</c:v>
                </c:pt>
                <c:pt idx="8">
                  <c:v>84.76</c:v>
                </c:pt>
                <c:pt idx="9">
                  <c:v>85.19</c:v>
                </c:pt>
                <c:pt idx="10">
                  <c:v>85.55</c:v>
                </c:pt>
                <c:pt idx="11">
                  <c:v>85.21</c:v>
                </c:pt>
                <c:pt idx="12">
                  <c:v>85.24</c:v>
                </c:pt>
                <c:pt idx="13">
                  <c:v>83.69</c:v>
                </c:pt>
                <c:pt idx="14">
                  <c:v>85.05</c:v>
                </c:pt>
                <c:pt idx="15">
                  <c:v>85.25</c:v>
                </c:pt>
                <c:pt idx="16">
                  <c:v>84.09</c:v>
                </c:pt>
                <c:pt idx="17">
                  <c:v>85.56</c:v>
                </c:pt>
                <c:pt idx="18">
                  <c:v>87.21</c:v>
                </c:pt>
                <c:pt idx="19">
                  <c:v>92.98</c:v>
                </c:pt>
                <c:pt idx="20">
                  <c:v>92.03</c:v>
                </c:pt>
                <c:pt idx="21">
                  <c:v>92.32</c:v>
                </c:pt>
                <c:pt idx="22">
                  <c:v>101.13</c:v>
                </c:pt>
                <c:pt idx="23">
                  <c:v>127.38</c:v>
                </c:pt>
                <c:pt idx="24">
                  <c:v>122.1</c:v>
                </c:pt>
                <c:pt idx="25">
                  <c:v>161</c:v>
                </c:pt>
                <c:pt idx="26">
                  <c:v>169.39</c:v>
                </c:pt>
                <c:pt idx="27">
                  <c:v>169.39</c:v>
                </c:pt>
                <c:pt idx="28">
                  <c:v>178.89</c:v>
                </c:pt>
                <c:pt idx="29">
                  <c:v>175</c:v>
                </c:pt>
                <c:pt idx="30">
                  <c:v>139.68</c:v>
                </c:pt>
                <c:pt idx="31">
                  <c:v>142.94999999999999</c:v>
                </c:pt>
                <c:pt idx="32">
                  <c:v>141.54</c:v>
                </c:pt>
                <c:pt idx="33">
                  <c:v>138.56</c:v>
                </c:pt>
                <c:pt idx="34">
                  <c:v>133.03</c:v>
                </c:pt>
                <c:pt idx="35">
                  <c:v>119.16</c:v>
                </c:pt>
                <c:pt idx="36">
                  <c:v>154.38999999999999</c:v>
                </c:pt>
                <c:pt idx="37">
                  <c:v>136.28</c:v>
                </c:pt>
                <c:pt idx="38">
                  <c:v>116.67</c:v>
                </c:pt>
                <c:pt idx="39">
                  <c:v>94.88</c:v>
                </c:pt>
                <c:pt idx="40">
                  <c:v>83.83</c:v>
                </c:pt>
                <c:pt idx="41">
                  <c:v>74.48</c:v>
                </c:pt>
                <c:pt idx="42">
                  <c:v>55</c:v>
                </c:pt>
                <c:pt idx="43">
                  <c:v>55</c:v>
                </c:pt>
                <c:pt idx="44">
                  <c:v>55</c:v>
                </c:pt>
                <c:pt idx="45">
                  <c:v>55</c:v>
                </c:pt>
                <c:pt idx="46">
                  <c:v>55</c:v>
                </c:pt>
                <c:pt idx="47">
                  <c:v>58.03</c:v>
                </c:pt>
                <c:pt idx="48">
                  <c:v>55</c:v>
                </c:pt>
                <c:pt idx="49">
                  <c:v>55</c:v>
                </c:pt>
                <c:pt idx="50">
                  <c:v>62.71</c:v>
                </c:pt>
                <c:pt idx="51">
                  <c:v>80.430000000000007</c:v>
                </c:pt>
                <c:pt idx="52">
                  <c:v>68.36</c:v>
                </c:pt>
                <c:pt idx="53">
                  <c:v>83.54</c:v>
                </c:pt>
                <c:pt idx="54">
                  <c:v>85.75</c:v>
                </c:pt>
                <c:pt idx="55">
                  <c:v>98.62</c:v>
                </c:pt>
                <c:pt idx="56">
                  <c:v>88.37</c:v>
                </c:pt>
                <c:pt idx="57">
                  <c:v>91.29</c:v>
                </c:pt>
                <c:pt idx="58">
                  <c:v>92.66</c:v>
                </c:pt>
                <c:pt idx="59">
                  <c:v>96.94</c:v>
                </c:pt>
                <c:pt idx="60">
                  <c:v>96.66</c:v>
                </c:pt>
                <c:pt idx="61">
                  <c:v>144.66</c:v>
                </c:pt>
                <c:pt idx="62">
                  <c:v>170.83</c:v>
                </c:pt>
                <c:pt idx="63">
                  <c:v>193.99</c:v>
                </c:pt>
                <c:pt idx="64">
                  <c:v>199.35</c:v>
                </c:pt>
                <c:pt idx="65">
                  <c:v>162.96</c:v>
                </c:pt>
                <c:pt idx="66">
                  <c:v>166.23</c:v>
                </c:pt>
                <c:pt idx="67">
                  <c:v>170.58</c:v>
                </c:pt>
                <c:pt idx="68">
                  <c:v>143.15</c:v>
                </c:pt>
                <c:pt idx="69">
                  <c:v>160.46</c:v>
                </c:pt>
                <c:pt idx="70">
                  <c:v>204.87</c:v>
                </c:pt>
                <c:pt idx="71">
                  <c:v>212.01</c:v>
                </c:pt>
                <c:pt idx="72">
                  <c:v>144.94</c:v>
                </c:pt>
                <c:pt idx="73">
                  <c:v>161.02000000000001</c:v>
                </c:pt>
                <c:pt idx="74">
                  <c:v>184.14</c:v>
                </c:pt>
                <c:pt idx="75">
                  <c:v>173.91</c:v>
                </c:pt>
                <c:pt idx="76">
                  <c:v>162.72999999999999</c:v>
                </c:pt>
                <c:pt idx="77">
                  <c:v>153.43</c:v>
                </c:pt>
                <c:pt idx="78">
                  <c:v>145.47</c:v>
                </c:pt>
                <c:pt idx="79">
                  <c:v>146.55000000000001</c:v>
                </c:pt>
                <c:pt idx="80">
                  <c:v>170.55</c:v>
                </c:pt>
                <c:pt idx="81">
                  <c:v>153.71</c:v>
                </c:pt>
                <c:pt idx="82">
                  <c:v>140.01</c:v>
                </c:pt>
                <c:pt idx="83">
                  <c:v>126.37</c:v>
                </c:pt>
                <c:pt idx="84">
                  <c:v>146.30000000000001</c:v>
                </c:pt>
                <c:pt idx="85">
                  <c:v>133.44</c:v>
                </c:pt>
                <c:pt idx="86">
                  <c:v>140.41999999999999</c:v>
                </c:pt>
                <c:pt idx="87">
                  <c:v>103.96</c:v>
                </c:pt>
                <c:pt idx="88">
                  <c:v>133.06</c:v>
                </c:pt>
                <c:pt idx="89">
                  <c:v>135.66999999999999</c:v>
                </c:pt>
                <c:pt idx="90">
                  <c:v>132.94999999999999</c:v>
                </c:pt>
                <c:pt idx="91">
                  <c:v>114.85</c:v>
                </c:pt>
                <c:pt idx="92">
                  <c:v>123.31</c:v>
                </c:pt>
                <c:pt idx="93">
                  <c:v>112.49</c:v>
                </c:pt>
                <c:pt idx="94">
                  <c:v>99.84</c:v>
                </c:pt>
                <c:pt idx="95">
                  <c:v>93.51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37-45BE-A225-2C4EF53E0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5749.9309999999996</v>
      </c>
      <c r="C5" s="25">
        <v>5686.5990000000002</v>
      </c>
      <c r="D5" s="25">
        <v>5628.8630000000003</v>
      </c>
      <c r="E5" s="25">
        <v>5593.0150000000003</v>
      </c>
      <c r="F5" s="25">
        <v>5433.2759999999998</v>
      </c>
      <c r="G5" s="25">
        <v>5438.6719999999996</v>
      </c>
      <c r="H5" s="25">
        <v>5414.299</v>
      </c>
      <c r="I5" s="25">
        <v>5369.8680000000004</v>
      </c>
      <c r="J5" s="25">
        <v>5286.8220000000001</v>
      </c>
      <c r="K5" s="25">
        <v>5260.6620000000003</v>
      </c>
      <c r="L5" s="25">
        <v>5233.3980000000001</v>
      </c>
      <c r="M5" s="25">
        <v>5218.9880000000003</v>
      </c>
      <c r="N5" s="25">
        <v>5185.6350000000002</v>
      </c>
      <c r="O5" s="25">
        <v>5170.4539999999997</v>
      </c>
      <c r="P5" s="25">
        <v>5194.2960000000003</v>
      </c>
      <c r="Q5" s="25">
        <v>5227.8029999999999</v>
      </c>
      <c r="R5" s="25">
        <v>5335.9040000000005</v>
      </c>
      <c r="S5" s="25">
        <v>5391.0460000000003</v>
      </c>
      <c r="T5" s="25">
        <v>5460.1760000000004</v>
      </c>
      <c r="U5" s="25">
        <v>5592.3029999999999</v>
      </c>
      <c r="V5" s="25">
        <v>5954.4769999999999</v>
      </c>
      <c r="W5" s="25">
        <v>6079.0150000000003</v>
      </c>
      <c r="X5" s="25">
        <v>6379.7809999999999</v>
      </c>
      <c r="Y5" s="25">
        <v>6528.88</v>
      </c>
      <c r="Z5" s="25">
        <v>6684.8879999999999</v>
      </c>
      <c r="AA5" s="25">
        <v>7030.5079999999998</v>
      </c>
      <c r="AB5" s="25">
        <v>7213.4669999999996</v>
      </c>
      <c r="AC5" s="25">
        <v>7323.9870000000001</v>
      </c>
      <c r="AD5" s="25">
        <v>7697.4840000000004</v>
      </c>
      <c r="AE5" s="25">
        <v>7793.4539999999997</v>
      </c>
      <c r="AF5" s="25">
        <v>7903.585</v>
      </c>
      <c r="AG5" s="25">
        <v>8238.4229999999989</v>
      </c>
      <c r="AH5" s="25">
        <v>8205.9160000000011</v>
      </c>
      <c r="AI5" s="25">
        <v>8684.1939999999995</v>
      </c>
      <c r="AJ5" s="25">
        <v>8686.2459999999992</v>
      </c>
      <c r="AK5" s="25">
        <v>8783.18</v>
      </c>
      <c r="AL5" s="25">
        <v>8427.9650000000001</v>
      </c>
      <c r="AM5" s="25">
        <v>8558.2620000000006</v>
      </c>
      <c r="AN5" s="25">
        <v>8743.7360000000008</v>
      </c>
      <c r="AO5" s="25">
        <v>8840.31</v>
      </c>
      <c r="AP5" s="25">
        <v>8790.41</v>
      </c>
      <c r="AQ5" s="25">
        <v>8845.82</v>
      </c>
      <c r="AR5" s="25">
        <v>8939.0220000000008</v>
      </c>
      <c r="AS5" s="25">
        <v>8998.0069999999996</v>
      </c>
      <c r="AT5" s="25">
        <v>8973.33</v>
      </c>
      <c r="AU5" s="25">
        <v>9001.2289999999994</v>
      </c>
      <c r="AV5" s="25">
        <v>8993.1910000000007</v>
      </c>
      <c r="AW5" s="25">
        <v>8991.25</v>
      </c>
      <c r="AX5" s="25">
        <v>9105.4509999999991</v>
      </c>
      <c r="AY5" s="25">
        <v>9060.51</v>
      </c>
      <c r="AZ5" s="25">
        <v>8987.8220000000001</v>
      </c>
      <c r="BA5" s="25">
        <v>8861.9130000000005</v>
      </c>
      <c r="BB5" s="25">
        <v>8800.1460000000006</v>
      </c>
      <c r="BC5" s="25">
        <v>8747.1859999999997</v>
      </c>
      <c r="BD5" s="25">
        <v>8742.4110000000001</v>
      </c>
      <c r="BE5" s="25">
        <v>8689.3029999999999</v>
      </c>
      <c r="BF5" s="25">
        <v>8744.8230000000003</v>
      </c>
      <c r="BG5" s="25">
        <v>8727.1049999999996</v>
      </c>
      <c r="BH5" s="25">
        <v>8734.7109999999993</v>
      </c>
      <c r="BI5" s="25">
        <v>8749.3150000000005</v>
      </c>
      <c r="BJ5" s="25">
        <v>8738.2009999999991</v>
      </c>
      <c r="BK5" s="25">
        <v>8642.598</v>
      </c>
      <c r="BL5" s="25">
        <v>8615.8070000000007</v>
      </c>
      <c r="BM5" s="25">
        <v>8703.7780000000002</v>
      </c>
      <c r="BN5" s="25">
        <v>8822.3259999999991</v>
      </c>
      <c r="BO5" s="25">
        <v>9004.8870000000006</v>
      </c>
      <c r="BP5" s="25">
        <v>9146.7530000000006</v>
      </c>
      <c r="BQ5" s="25">
        <v>9156.3529999999992</v>
      </c>
      <c r="BR5" s="25">
        <v>9180.8700000000008</v>
      </c>
      <c r="BS5" s="25">
        <v>9125.9879999999994</v>
      </c>
      <c r="BT5" s="25">
        <v>9000.8169999999991</v>
      </c>
      <c r="BU5" s="25">
        <v>9145.2250000000004</v>
      </c>
      <c r="BV5" s="25">
        <v>8793.2819999999992</v>
      </c>
      <c r="BW5" s="25">
        <v>8675.5490000000009</v>
      </c>
      <c r="BX5" s="25">
        <v>8673.7379999999994</v>
      </c>
      <c r="BY5" s="25">
        <v>8594.5519999999997</v>
      </c>
      <c r="BZ5" s="25">
        <v>8416.61</v>
      </c>
      <c r="CA5" s="25">
        <v>8415.5509999999995</v>
      </c>
      <c r="CB5" s="25">
        <v>8390.4939999999988</v>
      </c>
      <c r="CC5" s="25">
        <v>8375.48</v>
      </c>
      <c r="CD5" s="25">
        <v>8516.9969999999994</v>
      </c>
      <c r="CE5" s="25">
        <v>8379.0509999999995</v>
      </c>
      <c r="CF5" s="25">
        <v>8221.3970000000008</v>
      </c>
      <c r="CG5" s="25">
        <v>8102.5159999999996</v>
      </c>
      <c r="CH5" s="25">
        <v>8192.3310000000001</v>
      </c>
      <c r="CI5" s="25">
        <v>8038.4619999999995</v>
      </c>
      <c r="CJ5" s="25">
        <v>7871.4719999999998</v>
      </c>
      <c r="CK5" s="25">
        <v>7685.8639999999996</v>
      </c>
      <c r="CL5" s="25">
        <v>7185.3</v>
      </c>
      <c r="CM5" s="25">
        <v>7080.9129999999996</v>
      </c>
      <c r="CN5" s="25">
        <v>6949.3580000000002</v>
      </c>
      <c r="CO5" s="25">
        <v>6593.81</v>
      </c>
      <c r="CP5" s="25">
        <v>6599.2969999999996</v>
      </c>
      <c r="CQ5" s="25">
        <v>6519.0069999999996</v>
      </c>
      <c r="CR5" s="25">
        <v>6520.348</v>
      </c>
      <c r="CS5" s="25">
        <v>6188.4880000000003</v>
      </c>
      <c r="CT5" s="26"/>
      <c r="CU5" s="26"/>
      <c r="CV5" s="26"/>
      <c r="CW5" s="27"/>
      <c r="CX5" s="28">
        <f t="array" ref="CX5">SUMPRODUCT(B5:CW5*0.25)</f>
        <v>183344.04824999991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89.71</v>
      </c>
      <c r="C8" s="37">
        <v>88.33</v>
      </c>
      <c r="D8" s="37">
        <v>84.87</v>
      </c>
      <c r="E8" s="37">
        <v>86.55</v>
      </c>
      <c r="F8" s="37">
        <v>86.62</v>
      </c>
      <c r="G8" s="37">
        <v>85.1</v>
      </c>
      <c r="H8" s="37">
        <v>84.42</v>
      </c>
      <c r="I8" s="37">
        <v>84.24</v>
      </c>
      <c r="J8" s="37">
        <v>84.76</v>
      </c>
      <c r="K8" s="37">
        <v>85.19</v>
      </c>
      <c r="L8" s="37">
        <v>85.55</v>
      </c>
      <c r="M8" s="37">
        <v>85.21</v>
      </c>
      <c r="N8" s="37">
        <v>85.24</v>
      </c>
      <c r="O8" s="37">
        <v>83.69</v>
      </c>
      <c r="P8" s="37">
        <v>85.05</v>
      </c>
      <c r="Q8" s="37">
        <v>85.25</v>
      </c>
      <c r="R8" s="37">
        <v>84.09</v>
      </c>
      <c r="S8" s="37">
        <v>85.56</v>
      </c>
      <c r="T8" s="37">
        <v>87.21</v>
      </c>
      <c r="U8" s="37">
        <v>92.98</v>
      </c>
      <c r="V8" s="37">
        <v>92.03</v>
      </c>
      <c r="W8" s="37">
        <v>92.32</v>
      </c>
      <c r="X8" s="37">
        <v>101.13</v>
      </c>
      <c r="Y8" s="37">
        <v>127.38</v>
      </c>
      <c r="Z8" s="37">
        <v>122.1</v>
      </c>
      <c r="AA8" s="37">
        <v>161</v>
      </c>
      <c r="AB8" s="37">
        <v>169.39</v>
      </c>
      <c r="AC8" s="37">
        <v>169.39</v>
      </c>
      <c r="AD8" s="37">
        <v>178.89</v>
      </c>
      <c r="AE8" s="37">
        <v>175</v>
      </c>
      <c r="AF8" s="37">
        <v>139.68</v>
      </c>
      <c r="AG8" s="37">
        <v>142.94999999999999</v>
      </c>
      <c r="AH8" s="37">
        <v>141.54</v>
      </c>
      <c r="AI8" s="37">
        <v>138.56</v>
      </c>
      <c r="AJ8" s="37">
        <v>133.03</v>
      </c>
      <c r="AK8" s="37">
        <v>119.16</v>
      </c>
      <c r="AL8" s="37">
        <v>154.38999999999999</v>
      </c>
      <c r="AM8" s="37">
        <v>136.28</v>
      </c>
      <c r="AN8" s="37">
        <v>116.67</v>
      </c>
      <c r="AO8" s="37">
        <v>94.88</v>
      </c>
      <c r="AP8" s="37">
        <v>83.83</v>
      </c>
      <c r="AQ8" s="37">
        <v>74.48</v>
      </c>
      <c r="AR8" s="37">
        <v>55</v>
      </c>
      <c r="AS8" s="37">
        <v>55</v>
      </c>
      <c r="AT8" s="37">
        <v>55</v>
      </c>
      <c r="AU8" s="37">
        <v>55</v>
      </c>
      <c r="AV8" s="37">
        <v>55</v>
      </c>
      <c r="AW8" s="37">
        <v>58.03</v>
      </c>
      <c r="AX8" s="37">
        <v>55</v>
      </c>
      <c r="AY8" s="37">
        <v>55</v>
      </c>
      <c r="AZ8" s="37">
        <v>62.71</v>
      </c>
      <c r="BA8" s="37">
        <v>80.430000000000007</v>
      </c>
      <c r="BB8" s="37">
        <v>68.36</v>
      </c>
      <c r="BC8" s="37">
        <v>83.54</v>
      </c>
      <c r="BD8" s="37">
        <v>85.75</v>
      </c>
      <c r="BE8" s="37">
        <v>98.62</v>
      </c>
      <c r="BF8" s="37">
        <v>88.37</v>
      </c>
      <c r="BG8" s="37">
        <v>91.29</v>
      </c>
      <c r="BH8" s="37">
        <v>92.66</v>
      </c>
      <c r="BI8" s="37">
        <v>96.94</v>
      </c>
      <c r="BJ8" s="37">
        <v>96.66</v>
      </c>
      <c r="BK8" s="37">
        <v>144.66</v>
      </c>
      <c r="BL8" s="37">
        <v>170.83</v>
      </c>
      <c r="BM8" s="37">
        <v>193.99</v>
      </c>
      <c r="BN8" s="37">
        <v>199.35</v>
      </c>
      <c r="BO8" s="37">
        <v>162.96</v>
      </c>
      <c r="BP8" s="37">
        <v>166.23</v>
      </c>
      <c r="BQ8" s="37">
        <v>170.58</v>
      </c>
      <c r="BR8" s="37">
        <v>143.15</v>
      </c>
      <c r="BS8" s="37">
        <v>160.46</v>
      </c>
      <c r="BT8" s="37">
        <v>204.87</v>
      </c>
      <c r="BU8" s="37">
        <v>212.01</v>
      </c>
      <c r="BV8" s="37">
        <v>144.94</v>
      </c>
      <c r="BW8" s="37">
        <v>161.02000000000001</v>
      </c>
      <c r="BX8" s="37">
        <v>184.14</v>
      </c>
      <c r="BY8" s="37">
        <v>173.91</v>
      </c>
      <c r="BZ8" s="37">
        <v>162.72999999999999</v>
      </c>
      <c r="CA8" s="37">
        <v>153.43</v>
      </c>
      <c r="CB8" s="37">
        <v>145.47</v>
      </c>
      <c r="CC8" s="37">
        <v>146.55000000000001</v>
      </c>
      <c r="CD8" s="37">
        <v>170.55</v>
      </c>
      <c r="CE8" s="37">
        <v>153.71</v>
      </c>
      <c r="CF8" s="37">
        <v>140.01</v>
      </c>
      <c r="CG8" s="37">
        <v>126.37</v>
      </c>
      <c r="CH8" s="37">
        <v>146.30000000000001</v>
      </c>
      <c r="CI8" s="37">
        <v>133.44</v>
      </c>
      <c r="CJ8" s="37">
        <v>140.41999999999999</v>
      </c>
      <c r="CK8" s="37">
        <v>103.96</v>
      </c>
      <c r="CL8" s="37">
        <v>133.06</v>
      </c>
      <c r="CM8" s="37">
        <v>135.66999999999999</v>
      </c>
      <c r="CN8" s="37">
        <v>132.94999999999999</v>
      </c>
      <c r="CO8" s="37">
        <v>114.85</v>
      </c>
      <c r="CP8" s="37">
        <v>123.31</v>
      </c>
      <c r="CQ8" s="37">
        <v>112.49</v>
      </c>
      <c r="CR8" s="37">
        <v>99.84</v>
      </c>
      <c r="CS8" s="37">
        <v>93.51</v>
      </c>
      <c r="CT8" s="38"/>
      <c r="CU8" s="38"/>
      <c r="CV8" s="38"/>
      <c r="CW8" s="39"/>
      <c r="CX8" s="40">
        <f>IF(SUM(B8:CW8)&lt;&gt;0,AVERAGEIF(B8:CW8,"&lt;&gt;"""),"")</f>
        <v>117.01854166666659</v>
      </c>
    </row>
    <row r="9" spans="1:102" ht="24.95" customHeight="1" thickBot="1" x14ac:dyDescent="0.25">
      <c r="A9" s="41" t="s">
        <v>6</v>
      </c>
      <c r="B9" s="42">
        <v>87.364999999999995</v>
      </c>
      <c r="C9" s="43">
        <v>87.364999999999995</v>
      </c>
      <c r="D9" s="43">
        <v>87.364999999999995</v>
      </c>
      <c r="E9" s="43">
        <v>87.364999999999995</v>
      </c>
      <c r="F9" s="43">
        <v>85.094999999999999</v>
      </c>
      <c r="G9" s="43">
        <v>85.094999999999999</v>
      </c>
      <c r="H9" s="43">
        <v>85.094999999999999</v>
      </c>
      <c r="I9" s="43">
        <v>85.094999999999999</v>
      </c>
      <c r="J9" s="43">
        <v>85.177499999999995</v>
      </c>
      <c r="K9" s="43">
        <v>85.177499999999995</v>
      </c>
      <c r="L9" s="43">
        <v>85.177499999999995</v>
      </c>
      <c r="M9" s="43">
        <v>85.177499999999995</v>
      </c>
      <c r="N9" s="43">
        <v>84.807500000000005</v>
      </c>
      <c r="O9" s="43">
        <v>84.807500000000005</v>
      </c>
      <c r="P9" s="43">
        <v>84.807500000000005</v>
      </c>
      <c r="Q9" s="43">
        <v>84.807500000000005</v>
      </c>
      <c r="R9" s="43">
        <v>87.46</v>
      </c>
      <c r="S9" s="43">
        <v>87.46</v>
      </c>
      <c r="T9" s="43">
        <v>87.46</v>
      </c>
      <c r="U9" s="43">
        <v>87.46</v>
      </c>
      <c r="V9" s="43">
        <v>103.215</v>
      </c>
      <c r="W9" s="43">
        <v>103.215</v>
      </c>
      <c r="X9" s="43">
        <v>103.215</v>
      </c>
      <c r="Y9" s="43">
        <v>103.215</v>
      </c>
      <c r="Z9" s="43">
        <v>155.47</v>
      </c>
      <c r="AA9" s="43">
        <v>155.47</v>
      </c>
      <c r="AB9" s="43">
        <v>155.47</v>
      </c>
      <c r="AC9" s="43">
        <v>155.47</v>
      </c>
      <c r="AD9" s="43">
        <v>159.13</v>
      </c>
      <c r="AE9" s="43">
        <v>159.13</v>
      </c>
      <c r="AF9" s="43">
        <v>159.13</v>
      </c>
      <c r="AG9" s="43">
        <v>159.13</v>
      </c>
      <c r="AH9" s="43">
        <v>133.07249999999999</v>
      </c>
      <c r="AI9" s="43">
        <v>133.07249999999999</v>
      </c>
      <c r="AJ9" s="43">
        <v>133.07249999999999</v>
      </c>
      <c r="AK9" s="43">
        <v>133.07249999999999</v>
      </c>
      <c r="AL9" s="43">
        <v>125.55500000000001</v>
      </c>
      <c r="AM9" s="43">
        <v>125.55500000000001</v>
      </c>
      <c r="AN9" s="43">
        <v>125.55500000000001</v>
      </c>
      <c r="AO9" s="43">
        <v>125.55500000000001</v>
      </c>
      <c r="AP9" s="43">
        <v>67.077500000000001</v>
      </c>
      <c r="AQ9" s="43">
        <v>67.077500000000001</v>
      </c>
      <c r="AR9" s="43">
        <v>67.077500000000001</v>
      </c>
      <c r="AS9" s="43">
        <v>67.077500000000001</v>
      </c>
      <c r="AT9" s="43">
        <v>55.7575</v>
      </c>
      <c r="AU9" s="43">
        <v>55.7575</v>
      </c>
      <c r="AV9" s="43">
        <v>55.7575</v>
      </c>
      <c r="AW9" s="43">
        <v>55.7575</v>
      </c>
      <c r="AX9" s="43">
        <v>63.284999999999997</v>
      </c>
      <c r="AY9" s="43">
        <v>63.284999999999997</v>
      </c>
      <c r="AZ9" s="43">
        <v>63.284999999999997</v>
      </c>
      <c r="BA9" s="43">
        <v>63.284999999999997</v>
      </c>
      <c r="BB9" s="43">
        <v>84.067499999999995</v>
      </c>
      <c r="BC9" s="43">
        <v>84.067499999999995</v>
      </c>
      <c r="BD9" s="43">
        <v>84.067499999999995</v>
      </c>
      <c r="BE9" s="43">
        <v>84.067499999999995</v>
      </c>
      <c r="BF9" s="43">
        <v>92.314999999999998</v>
      </c>
      <c r="BG9" s="43">
        <v>92.314999999999998</v>
      </c>
      <c r="BH9" s="43">
        <v>92.314999999999998</v>
      </c>
      <c r="BI9" s="43">
        <v>92.314999999999998</v>
      </c>
      <c r="BJ9" s="43">
        <v>151.535</v>
      </c>
      <c r="BK9" s="43">
        <v>151.535</v>
      </c>
      <c r="BL9" s="43">
        <v>151.535</v>
      </c>
      <c r="BM9" s="43">
        <v>151.535</v>
      </c>
      <c r="BN9" s="43">
        <v>174.78</v>
      </c>
      <c r="BO9" s="43">
        <v>174.78</v>
      </c>
      <c r="BP9" s="43">
        <v>174.78</v>
      </c>
      <c r="BQ9" s="43">
        <v>174.78</v>
      </c>
      <c r="BR9" s="43">
        <v>180.1225</v>
      </c>
      <c r="BS9" s="43">
        <v>180.1225</v>
      </c>
      <c r="BT9" s="43">
        <v>180.1225</v>
      </c>
      <c r="BU9" s="43">
        <v>180.1225</v>
      </c>
      <c r="BV9" s="43">
        <v>166.0025</v>
      </c>
      <c r="BW9" s="43">
        <v>166.0025</v>
      </c>
      <c r="BX9" s="43">
        <v>166.0025</v>
      </c>
      <c r="BY9" s="43">
        <v>166.0025</v>
      </c>
      <c r="BZ9" s="43">
        <v>152.04499999999999</v>
      </c>
      <c r="CA9" s="43">
        <v>152.04499999999999</v>
      </c>
      <c r="CB9" s="43">
        <v>152.04499999999999</v>
      </c>
      <c r="CC9" s="43">
        <v>152.04499999999999</v>
      </c>
      <c r="CD9" s="43">
        <v>147.66</v>
      </c>
      <c r="CE9" s="43">
        <v>147.66</v>
      </c>
      <c r="CF9" s="43">
        <v>147.66</v>
      </c>
      <c r="CG9" s="43">
        <v>147.66</v>
      </c>
      <c r="CH9" s="43">
        <v>131.03</v>
      </c>
      <c r="CI9" s="43">
        <v>131.03</v>
      </c>
      <c r="CJ9" s="43">
        <v>131.03</v>
      </c>
      <c r="CK9" s="43">
        <v>131.03</v>
      </c>
      <c r="CL9" s="43">
        <v>129.13249999999999</v>
      </c>
      <c r="CM9" s="43">
        <v>129.13249999999999</v>
      </c>
      <c r="CN9" s="43">
        <v>129.13249999999999</v>
      </c>
      <c r="CO9" s="43">
        <v>129.13249999999999</v>
      </c>
      <c r="CP9" s="43">
        <v>107.28749999999999</v>
      </c>
      <c r="CQ9" s="43">
        <v>107.28749999999999</v>
      </c>
      <c r="CR9" s="43">
        <v>107.28749999999999</v>
      </c>
      <c r="CS9" s="43">
        <v>107.28749999999999</v>
      </c>
      <c r="CT9" s="44"/>
      <c r="CU9" s="44"/>
      <c r="CV9" s="44"/>
      <c r="CW9" s="45"/>
      <c r="CX9" s="46">
        <f>IF(SUM(B9:CW9)&lt;&gt;0,AVERAGEIF(B9:CW9,"&lt;&gt;"""),"")</f>
        <v>117.01854166666669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333</v>
      </c>
      <c r="C11" s="53">
        <v>333</v>
      </c>
      <c r="D11" s="53">
        <v>333</v>
      </c>
      <c r="E11" s="53">
        <v>333</v>
      </c>
      <c r="F11" s="53">
        <v>333</v>
      </c>
      <c r="G11" s="53">
        <v>333</v>
      </c>
      <c r="H11" s="53">
        <v>333</v>
      </c>
      <c r="I11" s="53">
        <v>333</v>
      </c>
      <c r="J11" s="53">
        <v>333</v>
      </c>
      <c r="K11" s="53">
        <v>333</v>
      </c>
      <c r="L11" s="53">
        <v>333</v>
      </c>
      <c r="M11" s="53">
        <v>333</v>
      </c>
      <c r="N11" s="53">
        <v>333</v>
      </c>
      <c r="O11" s="53">
        <v>333</v>
      </c>
      <c r="P11" s="53">
        <v>333</v>
      </c>
      <c r="Q11" s="53">
        <v>333</v>
      </c>
      <c r="R11" s="53">
        <v>333</v>
      </c>
      <c r="S11" s="53">
        <v>333</v>
      </c>
      <c r="T11" s="53">
        <v>333</v>
      </c>
      <c r="U11" s="53">
        <v>333</v>
      </c>
      <c r="V11" s="53">
        <v>333</v>
      </c>
      <c r="W11" s="53">
        <v>333</v>
      </c>
      <c r="X11" s="53">
        <v>333</v>
      </c>
      <c r="Y11" s="53">
        <v>333</v>
      </c>
      <c r="Z11" s="53">
        <v>334</v>
      </c>
      <c r="AA11" s="53">
        <v>334</v>
      </c>
      <c r="AB11" s="53">
        <v>334</v>
      </c>
      <c r="AC11" s="53">
        <v>334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333</v>
      </c>
      <c r="AM11" s="53">
        <v>333</v>
      </c>
      <c r="AN11" s="53">
        <v>333</v>
      </c>
      <c r="AO11" s="53">
        <v>333</v>
      </c>
      <c r="AP11" s="53">
        <v>333</v>
      </c>
      <c r="AQ11" s="53">
        <v>333</v>
      </c>
      <c r="AR11" s="53">
        <v>333</v>
      </c>
      <c r="AS11" s="53">
        <v>333</v>
      </c>
      <c r="AT11" s="53">
        <v>333</v>
      </c>
      <c r="AU11" s="53">
        <v>333</v>
      </c>
      <c r="AV11" s="53">
        <v>333</v>
      </c>
      <c r="AW11" s="53">
        <v>333</v>
      </c>
      <c r="AX11" s="53">
        <v>333</v>
      </c>
      <c r="AY11" s="53">
        <v>333</v>
      </c>
      <c r="AZ11" s="53">
        <v>333</v>
      </c>
      <c r="BA11" s="53">
        <v>333</v>
      </c>
      <c r="BB11" s="53">
        <v>333</v>
      </c>
      <c r="BC11" s="53">
        <v>333</v>
      </c>
      <c r="BD11" s="53">
        <v>333</v>
      </c>
      <c r="BE11" s="53">
        <v>333</v>
      </c>
      <c r="BF11" s="53">
        <v>353</v>
      </c>
      <c r="BG11" s="53">
        <v>483</v>
      </c>
      <c r="BH11" s="53">
        <v>523</v>
      </c>
      <c r="BI11" s="53">
        <v>553</v>
      </c>
      <c r="BJ11" s="53">
        <v>603</v>
      </c>
      <c r="BK11" s="53">
        <v>635</v>
      </c>
      <c r="BL11" s="53">
        <v>783</v>
      </c>
      <c r="BM11" s="53">
        <v>783</v>
      </c>
      <c r="BN11" s="53">
        <v>783</v>
      </c>
      <c r="BO11" s="53">
        <v>783</v>
      </c>
      <c r="BP11" s="53">
        <v>783</v>
      </c>
      <c r="BQ11" s="53">
        <v>783</v>
      </c>
      <c r="BR11" s="53">
        <v>742.29899999999998</v>
      </c>
      <c r="BS11" s="53">
        <v>784</v>
      </c>
      <c r="BT11" s="53">
        <v>784</v>
      </c>
      <c r="BU11" s="53">
        <v>784</v>
      </c>
      <c r="BV11" s="53">
        <v>759.22900000000004</v>
      </c>
      <c r="BW11" s="53">
        <v>783</v>
      </c>
      <c r="BX11" s="53">
        <v>783</v>
      </c>
      <c r="BY11" s="53">
        <v>783</v>
      </c>
      <c r="BZ11" s="53">
        <v>785</v>
      </c>
      <c r="CA11" s="53">
        <v>785</v>
      </c>
      <c r="CB11" s="53">
        <v>766.5</v>
      </c>
      <c r="CC11" s="53">
        <v>777.3</v>
      </c>
      <c r="CD11" s="53">
        <v>785</v>
      </c>
      <c r="CE11" s="53">
        <v>785</v>
      </c>
      <c r="CF11" s="53">
        <v>711.93100000000004</v>
      </c>
      <c r="CG11" s="53">
        <v>685</v>
      </c>
      <c r="CH11" s="53">
        <v>772.83999999999992</v>
      </c>
      <c r="CI11" s="53">
        <v>683</v>
      </c>
      <c r="CJ11" s="53">
        <v>713.97699999999998</v>
      </c>
      <c r="CK11" s="53">
        <v>683</v>
      </c>
      <c r="CL11" s="53">
        <v>683</v>
      </c>
      <c r="CM11" s="53">
        <v>683</v>
      </c>
      <c r="CN11" s="53">
        <v>683</v>
      </c>
      <c r="CO11" s="53">
        <v>683</v>
      </c>
      <c r="CP11" s="53">
        <v>683</v>
      </c>
      <c r="CQ11" s="53">
        <v>683</v>
      </c>
      <c r="CR11" s="53">
        <v>683</v>
      </c>
      <c r="CS11" s="53">
        <v>683</v>
      </c>
      <c r="CT11" s="54"/>
      <c r="CU11" s="54"/>
      <c r="CV11" s="54"/>
      <c r="CW11" s="55"/>
      <c r="CX11" s="56">
        <f t="array" ref="CX11">SUMPRODUCT(B11:CW11*0.25)</f>
        <v>11789.018999999998</v>
      </c>
    </row>
    <row r="12" spans="1:102" ht="24.95" customHeight="1" x14ac:dyDescent="0.2">
      <c r="A12" s="57" t="s">
        <v>9</v>
      </c>
      <c r="B12" s="58">
        <v>60.5</v>
      </c>
      <c r="C12" s="59">
        <v>60.5</v>
      </c>
      <c r="D12" s="59">
        <v>60.5</v>
      </c>
      <c r="E12" s="59">
        <v>60.5</v>
      </c>
      <c r="F12" s="59">
        <v>60.5</v>
      </c>
      <c r="G12" s="59">
        <v>60.5</v>
      </c>
      <c r="H12" s="59">
        <v>60.5</v>
      </c>
      <c r="I12" s="59">
        <v>60.5</v>
      </c>
      <c r="J12" s="59">
        <v>64.5</v>
      </c>
      <c r="K12" s="59">
        <v>64.5</v>
      </c>
      <c r="L12" s="59">
        <v>64.5</v>
      </c>
      <c r="M12" s="59">
        <v>64.5</v>
      </c>
      <c r="N12" s="59">
        <v>84.5</v>
      </c>
      <c r="O12" s="59">
        <v>84.5</v>
      </c>
      <c r="P12" s="59">
        <v>84.5</v>
      </c>
      <c r="Q12" s="59">
        <v>84.5</v>
      </c>
      <c r="R12" s="59">
        <v>84.5</v>
      </c>
      <c r="S12" s="59">
        <v>84.5</v>
      </c>
      <c r="T12" s="59">
        <v>84.5</v>
      </c>
      <c r="U12" s="59">
        <v>84.5</v>
      </c>
      <c r="V12" s="59">
        <v>98</v>
      </c>
      <c r="W12" s="59">
        <v>98</v>
      </c>
      <c r="X12" s="59">
        <v>98</v>
      </c>
      <c r="Y12" s="59">
        <v>98</v>
      </c>
      <c r="Z12" s="59">
        <v>135</v>
      </c>
      <c r="AA12" s="59">
        <v>135</v>
      </c>
      <c r="AB12" s="59">
        <v>135</v>
      </c>
      <c r="AC12" s="59">
        <v>135</v>
      </c>
      <c r="AD12" s="59">
        <v>150</v>
      </c>
      <c r="AE12" s="59">
        <v>150</v>
      </c>
      <c r="AF12" s="59">
        <v>150</v>
      </c>
      <c r="AG12" s="59">
        <v>150</v>
      </c>
      <c r="AH12" s="59">
        <v>139</v>
      </c>
      <c r="AI12" s="59">
        <v>139</v>
      </c>
      <c r="AJ12" s="59">
        <v>139</v>
      </c>
      <c r="AK12" s="59">
        <v>139</v>
      </c>
      <c r="AL12" s="59">
        <v>123</v>
      </c>
      <c r="AM12" s="59">
        <v>123</v>
      </c>
      <c r="AN12" s="59">
        <v>123</v>
      </c>
      <c r="AO12" s="59">
        <v>123</v>
      </c>
      <c r="AP12" s="59">
        <v>110</v>
      </c>
      <c r="AQ12" s="59">
        <v>110</v>
      </c>
      <c r="AR12" s="59">
        <v>110</v>
      </c>
      <c r="AS12" s="59">
        <v>110</v>
      </c>
      <c r="AT12" s="59">
        <v>106</v>
      </c>
      <c r="AU12" s="59">
        <v>106</v>
      </c>
      <c r="AV12" s="59">
        <v>106</v>
      </c>
      <c r="AW12" s="59">
        <v>106</v>
      </c>
      <c r="AX12" s="59">
        <v>107</v>
      </c>
      <c r="AY12" s="59">
        <v>107</v>
      </c>
      <c r="AZ12" s="59">
        <v>107</v>
      </c>
      <c r="BA12" s="59">
        <v>107</v>
      </c>
      <c r="BB12" s="59">
        <v>117</v>
      </c>
      <c r="BC12" s="59">
        <v>117</v>
      </c>
      <c r="BD12" s="59">
        <v>117</v>
      </c>
      <c r="BE12" s="59">
        <v>117</v>
      </c>
      <c r="BF12" s="59">
        <v>142</v>
      </c>
      <c r="BG12" s="59">
        <v>142</v>
      </c>
      <c r="BH12" s="59">
        <v>142</v>
      </c>
      <c r="BI12" s="59">
        <v>142</v>
      </c>
      <c r="BJ12" s="59">
        <v>174</v>
      </c>
      <c r="BK12" s="59">
        <v>174</v>
      </c>
      <c r="BL12" s="59">
        <v>174</v>
      </c>
      <c r="BM12" s="59">
        <v>174</v>
      </c>
      <c r="BN12" s="59">
        <v>100.75</v>
      </c>
      <c r="BO12" s="59">
        <v>100.75</v>
      </c>
      <c r="BP12" s="59">
        <v>100.75</v>
      </c>
      <c r="BQ12" s="59">
        <v>100.75</v>
      </c>
      <c r="BR12" s="59">
        <v>106</v>
      </c>
      <c r="BS12" s="59">
        <v>106</v>
      </c>
      <c r="BT12" s="59">
        <v>106</v>
      </c>
      <c r="BU12" s="59">
        <v>106</v>
      </c>
      <c r="BV12" s="59">
        <v>103</v>
      </c>
      <c r="BW12" s="59">
        <v>103</v>
      </c>
      <c r="BX12" s="59">
        <v>103</v>
      </c>
      <c r="BY12" s="59">
        <v>103</v>
      </c>
      <c r="BZ12" s="59">
        <v>96.5</v>
      </c>
      <c r="CA12" s="59">
        <v>96.5</v>
      </c>
      <c r="CB12" s="59">
        <v>96.5</v>
      </c>
      <c r="CC12" s="59">
        <v>96.5</v>
      </c>
      <c r="CD12" s="59">
        <v>89</v>
      </c>
      <c r="CE12" s="59">
        <v>89</v>
      </c>
      <c r="CF12" s="59">
        <v>89</v>
      </c>
      <c r="CG12" s="59">
        <v>89</v>
      </c>
      <c r="CH12" s="59">
        <v>83</v>
      </c>
      <c r="CI12" s="59">
        <v>83</v>
      </c>
      <c r="CJ12" s="59">
        <v>83</v>
      </c>
      <c r="CK12" s="59">
        <v>83</v>
      </c>
      <c r="CL12" s="59">
        <v>83</v>
      </c>
      <c r="CM12" s="59">
        <v>83</v>
      </c>
      <c r="CN12" s="59">
        <v>83</v>
      </c>
      <c r="CO12" s="59">
        <v>83</v>
      </c>
      <c r="CP12" s="59">
        <v>84.5</v>
      </c>
      <c r="CQ12" s="59">
        <v>84.5</v>
      </c>
      <c r="CR12" s="59">
        <v>84.5</v>
      </c>
      <c r="CS12" s="59">
        <v>84.5</v>
      </c>
      <c r="CT12" s="60"/>
      <c r="CU12" s="60"/>
      <c r="CV12" s="60"/>
      <c r="CW12" s="61"/>
      <c r="CX12" s="62">
        <f t="array" ref="CX12">SUMPRODUCT(B12:CW12*0.25)</f>
        <v>2501.25</v>
      </c>
    </row>
    <row r="13" spans="1:102" ht="24.95" customHeight="1" x14ac:dyDescent="0.2">
      <c r="A13" s="63" t="s">
        <v>10</v>
      </c>
      <c r="B13" s="64">
        <v>2996.7</v>
      </c>
      <c r="C13" s="65">
        <v>2895.7860000000001</v>
      </c>
      <c r="D13" s="65">
        <v>2628.2349999999997</v>
      </c>
      <c r="E13" s="65">
        <v>2815.7700000000004</v>
      </c>
      <c r="F13" s="65">
        <v>2778.5360000000001</v>
      </c>
      <c r="G13" s="65">
        <v>2679.8910000000001</v>
      </c>
      <c r="H13" s="65">
        <v>2566.0350000000003</v>
      </c>
      <c r="I13" s="65">
        <v>2530.922</v>
      </c>
      <c r="J13" s="65">
        <v>2646.2280000000001</v>
      </c>
      <c r="K13" s="65">
        <v>2701.848</v>
      </c>
      <c r="L13" s="65">
        <v>2738.3910000000001</v>
      </c>
      <c r="M13" s="65">
        <v>2703.721</v>
      </c>
      <c r="N13" s="65">
        <v>2708.1410000000001</v>
      </c>
      <c r="O13" s="65">
        <v>2602.683</v>
      </c>
      <c r="P13" s="65">
        <v>2687.924</v>
      </c>
      <c r="Q13" s="65">
        <v>2709.1240000000003</v>
      </c>
      <c r="R13" s="65">
        <v>2586.9180000000001</v>
      </c>
      <c r="S13" s="65">
        <v>2778.2139999999999</v>
      </c>
      <c r="T13" s="65">
        <v>2870.4760000000001</v>
      </c>
      <c r="U13" s="65">
        <v>2917.9</v>
      </c>
      <c r="V13" s="65">
        <v>2828.2249999999999</v>
      </c>
      <c r="W13" s="65">
        <v>2906.5730000000003</v>
      </c>
      <c r="X13" s="65">
        <v>3188.9</v>
      </c>
      <c r="Y13" s="65">
        <v>3294.1800000000003</v>
      </c>
      <c r="Z13" s="65">
        <v>3270.8050000000003</v>
      </c>
      <c r="AA13" s="65">
        <v>3375.05</v>
      </c>
      <c r="AB13" s="65">
        <v>3375.05</v>
      </c>
      <c r="AC13" s="65">
        <v>3375.05</v>
      </c>
      <c r="AD13" s="65">
        <v>3375.05</v>
      </c>
      <c r="AE13" s="65">
        <v>3375.05</v>
      </c>
      <c r="AF13" s="65">
        <v>3373.4080000000004</v>
      </c>
      <c r="AG13" s="65">
        <v>3275.05</v>
      </c>
      <c r="AH13" s="65">
        <v>3161.05</v>
      </c>
      <c r="AI13" s="65">
        <v>3153.6490000000003</v>
      </c>
      <c r="AJ13" s="65">
        <v>2744.1059999999998</v>
      </c>
      <c r="AK13" s="65">
        <v>2502.59</v>
      </c>
      <c r="AL13" s="65">
        <v>2021.366</v>
      </c>
      <c r="AM13" s="65">
        <v>2002.2930000000001</v>
      </c>
      <c r="AN13" s="65">
        <v>1905.6390000000001</v>
      </c>
      <c r="AO13" s="65">
        <v>1777.96</v>
      </c>
      <c r="AP13" s="65">
        <v>1550.6479999999999</v>
      </c>
      <c r="AQ13" s="65">
        <v>1477.2159999999999</v>
      </c>
      <c r="AR13" s="65">
        <v>1477.2159999999999</v>
      </c>
      <c r="AS13" s="65">
        <v>1477.2159999999999</v>
      </c>
      <c r="AT13" s="65">
        <v>1475.0030000000002</v>
      </c>
      <c r="AU13" s="65">
        <v>1475.0030000000002</v>
      </c>
      <c r="AV13" s="65">
        <v>1475.0030000000002</v>
      </c>
      <c r="AW13" s="65">
        <v>1475.0030000000002</v>
      </c>
      <c r="AX13" s="65">
        <v>1574.2649999999999</v>
      </c>
      <c r="AY13" s="65">
        <v>1574.2649999999999</v>
      </c>
      <c r="AZ13" s="65">
        <v>1594.2649999999999</v>
      </c>
      <c r="BA13" s="65">
        <v>1633.2059999999999</v>
      </c>
      <c r="BB13" s="65">
        <v>1754.645</v>
      </c>
      <c r="BC13" s="65">
        <v>1932.02</v>
      </c>
      <c r="BD13" s="65">
        <v>2212.5730000000003</v>
      </c>
      <c r="BE13" s="65">
        <v>2514.48</v>
      </c>
      <c r="BF13" s="65">
        <v>2754.6639999999998</v>
      </c>
      <c r="BG13" s="65">
        <v>2997.9790000000003</v>
      </c>
      <c r="BH13" s="65">
        <v>3384.9850000000001</v>
      </c>
      <c r="BI13" s="65">
        <v>3855.799</v>
      </c>
      <c r="BJ13" s="65">
        <v>3844.1190000000001</v>
      </c>
      <c r="BK13" s="65">
        <v>4140.05</v>
      </c>
      <c r="BL13" s="65">
        <v>4140.05</v>
      </c>
      <c r="BM13" s="65">
        <v>4165.05</v>
      </c>
      <c r="BN13" s="65">
        <v>4388.05</v>
      </c>
      <c r="BO13" s="65">
        <v>4402.05</v>
      </c>
      <c r="BP13" s="65">
        <v>4402.05</v>
      </c>
      <c r="BQ13" s="65">
        <v>4402.05</v>
      </c>
      <c r="BR13" s="65">
        <v>4405.05</v>
      </c>
      <c r="BS13" s="65">
        <v>4405.05</v>
      </c>
      <c r="BT13" s="65">
        <v>4405.05</v>
      </c>
      <c r="BU13" s="65">
        <v>4405.05</v>
      </c>
      <c r="BV13" s="65">
        <v>4409.05</v>
      </c>
      <c r="BW13" s="65">
        <v>4409.05</v>
      </c>
      <c r="BX13" s="65">
        <v>4409.05</v>
      </c>
      <c r="BY13" s="65">
        <v>4409.05</v>
      </c>
      <c r="BZ13" s="65">
        <v>4410.05</v>
      </c>
      <c r="CA13" s="65">
        <v>4410.05</v>
      </c>
      <c r="CB13" s="65">
        <v>4410.05</v>
      </c>
      <c r="CC13" s="65">
        <v>4410.05</v>
      </c>
      <c r="CD13" s="65">
        <v>4410.05</v>
      </c>
      <c r="CE13" s="65">
        <v>4410.05</v>
      </c>
      <c r="CF13" s="65">
        <v>4410.05</v>
      </c>
      <c r="CG13" s="65">
        <v>4321.8469999999998</v>
      </c>
      <c r="CH13" s="65">
        <v>4410.05</v>
      </c>
      <c r="CI13" s="65">
        <v>4373.1019999999999</v>
      </c>
      <c r="CJ13" s="65">
        <v>4410.05</v>
      </c>
      <c r="CK13" s="65">
        <v>4273.8999999999996</v>
      </c>
      <c r="CL13" s="65">
        <v>4176.3429999999998</v>
      </c>
      <c r="CM13" s="65">
        <v>4083.8150000000001</v>
      </c>
      <c r="CN13" s="65">
        <v>3955.558</v>
      </c>
      <c r="CO13" s="65">
        <v>3601.491</v>
      </c>
      <c r="CP13" s="65">
        <v>3619.36</v>
      </c>
      <c r="CQ13" s="65">
        <v>3596.498</v>
      </c>
      <c r="CR13" s="65">
        <v>3583.317</v>
      </c>
      <c r="CS13" s="65">
        <v>3246.2570000000001</v>
      </c>
      <c r="CT13" s="66"/>
      <c r="CU13" s="66"/>
      <c r="CV13" s="66"/>
      <c r="CW13" s="67"/>
      <c r="CX13" s="68">
        <f t="array" ref="CX13">SUMPRODUCT(B13:CW13*0.25)</f>
        <v>76037.936999999933</v>
      </c>
    </row>
    <row r="14" spans="1:102" ht="24.95" customHeight="1" x14ac:dyDescent="0.2">
      <c r="A14" s="63" t="s">
        <v>11</v>
      </c>
      <c r="B14" s="64">
        <v>190</v>
      </c>
      <c r="C14" s="65">
        <v>190</v>
      </c>
      <c r="D14" s="65">
        <v>190</v>
      </c>
      <c r="E14" s="65">
        <v>190</v>
      </c>
      <c r="F14" s="65">
        <v>190</v>
      </c>
      <c r="G14" s="65">
        <v>190</v>
      </c>
      <c r="H14" s="65">
        <v>190</v>
      </c>
      <c r="I14" s="65">
        <v>190</v>
      </c>
      <c r="J14" s="65">
        <v>190</v>
      </c>
      <c r="K14" s="65">
        <v>190</v>
      </c>
      <c r="L14" s="65">
        <v>190</v>
      </c>
      <c r="M14" s="65">
        <v>190</v>
      </c>
      <c r="N14" s="65">
        <v>190</v>
      </c>
      <c r="O14" s="65">
        <v>190</v>
      </c>
      <c r="P14" s="65">
        <v>190</v>
      </c>
      <c r="Q14" s="65">
        <v>190</v>
      </c>
      <c r="R14" s="65">
        <v>203</v>
      </c>
      <c r="S14" s="65">
        <v>203</v>
      </c>
      <c r="T14" s="65">
        <v>203</v>
      </c>
      <c r="U14" s="65">
        <v>233</v>
      </c>
      <c r="V14" s="65">
        <v>233</v>
      </c>
      <c r="W14" s="65">
        <v>233</v>
      </c>
      <c r="X14" s="65">
        <v>233</v>
      </c>
      <c r="Y14" s="65">
        <v>263</v>
      </c>
      <c r="Z14" s="65">
        <v>321</v>
      </c>
      <c r="AA14" s="65">
        <v>543</v>
      </c>
      <c r="AB14" s="65">
        <v>663.24</v>
      </c>
      <c r="AC14" s="65">
        <v>656.97900000000004</v>
      </c>
      <c r="AD14" s="65">
        <v>879</v>
      </c>
      <c r="AE14" s="65">
        <v>633.60799999999995</v>
      </c>
      <c r="AF14" s="65">
        <v>329</v>
      </c>
      <c r="AG14" s="65">
        <v>312</v>
      </c>
      <c r="AH14" s="65">
        <v>220</v>
      </c>
      <c r="AI14" s="65">
        <v>220</v>
      </c>
      <c r="AJ14" s="65">
        <v>150</v>
      </c>
      <c r="AK14" s="65">
        <v>80</v>
      </c>
      <c r="AL14" s="65">
        <v>203.821</v>
      </c>
      <c r="AM14" s="65">
        <v>50</v>
      </c>
      <c r="AN14" s="65">
        <v>50</v>
      </c>
      <c r="AO14" s="65">
        <v>50</v>
      </c>
      <c r="AP14" s="65">
        <v>50</v>
      </c>
      <c r="AQ14" s="65">
        <v>50</v>
      </c>
      <c r="AR14" s="65">
        <v>50</v>
      </c>
      <c r="AS14" s="65">
        <v>50</v>
      </c>
      <c r="AT14" s="65">
        <v>50</v>
      </c>
      <c r="AU14" s="65">
        <v>50</v>
      </c>
      <c r="AV14" s="65">
        <v>50</v>
      </c>
      <c r="AW14" s="65">
        <v>50</v>
      </c>
      <c r="AX14" s="65">
        <v>54</v>
      </c>
      <c r="AY14" s="65">
        <v>54</v>
      </c>
      <c r="AZ14" s="65">
        <v>54</v>
      </c>
      <c r="BA14" s="65">
        <v>54</v>
      </c>
      <c r="BB14" s="65">
        <v>50</v>
      </c>
      <c r="BC14" s="65">
        <v>50</v>
      </c>
      <c r="BD14" s="65">
        <v>50</v>
      </c>
      <c r="BE14" s="65">
        <v>50</v>
      </c>
      <c r="BF14" s="65">
        <v>160</v>
      </c>
      <c r="BG14" s="65">
        <v>190</v>
      </c>
      <c r="BH14" s="65">
        <v>250</v>
      </c>
      <c r="BI14" s="65">
        <v>250</v>
      </c>
      <c r="BJ14" s="65">
        <v>590</v>
      </c>
      <c r="BK14" s="65">
        <v>590</v>
      </c>
      <c r="BL14" s="65">
        <v>765.49700000000007</v>
      </c>
      <c r="BM14" s="65">
        <v>1109.3420000000001</v>
      </c>
      <c r="BN14" s="65">
        <v>1208.6790000000001</v>
      </c>
      <c r="BO14" s="65">
        <v>1420</v>
      </c>
      <c r="BP14" s="65">
        <v>1575</v>
      </c>
      <c r="BQ14" s="65">
        <v>1585</v>
      </c>
      <c r="BR14" s="65">
        <v>1562</v>
      </c>
      <c r="BS14" s="65">
        <v>1462</v>
      </c>
      <c r="BT14" s="65">
        <v>1332</v>
      </c>
      <c r="BU14" s="65">
        <v>1484.0419999999999</v>
      </c>
      <c r="BV14" s="65">
        <v>1262</v>
      </c>
      <c r="BW14" s="65">
        <v>1132</v>
      </c>
      <c r="BX14" s="65">
        <v>1148.5720000000001</v>
      </c>
      <c r="BY14" s="65">
        <v>1084.635</v>
      </c>
      <c r="BZ14" s="65">
        <v>937</v>
      </c>
      <c r="CA14" s="65">
        <v>937</v>
      </c>
      <c r="CB14" s="65">
        <v>937</v>
      </c>
      <c r="CC14" s="65">
        <v>917</v>
      </c>
      <c r="CD14" s="65">
        <v>1034.78</v>
      </c>
      <c r="CE14" s="65">
        <v>901.91300000000001</v>
      </c>
      <c r="CF14" s="65">
        <v>837</v>
      </c>
      <c r="CG14" s="65">
        <v>837</v>
      </c>
      <c r="CH14" s="65">
        <v>837</v>
      </c>
      <c r="CI14" s="65">
        <v>837</v>
      </c>
      <c r="CJ14" s="65">
        <v>607</v>
      </c>
      <c r="CK14" s="65">
        <v>607</v>
      </c>
      <c r="CL14" s="65">
        <v>250</v>
      </c>
      <c r="CM14" s="65">
        <v>250</v>
      </c>
      <c r="CN14" s="65">
        <v>250</v>
      </c>
      <c r="CO14" s="65">
        <v>250</v>
      </c>
      <c r="CP14" s="65">
        <v>250</v>
      </c>
      <c r="CQ14" s="65">
        <v>190</v>
      </c>
      <c r="CR14" s="65">
        <v>190</v>
      </c>
      <c r="CS14" s="65">
        <v>190</v>
      </c>
      <c r="CT14" s="66"/>
      <c r="CU14" s="66"/>
      <c r="CV14" s="66"/>
      <c r="CW14" s="67"/>
      <c r="CX14" s="68">
        <f t="array" ref="CX14">SUMPRODUCT(B14:CW14*0.25)</f>
        <v>10807.276999999998</v>
      </c>
    </row>
    <row r="15" spans="1:102" ht="24.95" customHeight="1" x14ac:dyDescent="0.2">
      <c r="A15" s="69" t="s">
        <v>12</v>
      </c>
      <c r="B15" s="70">
        <v>1405.431</v>
      </c>
      <c r="C15" s="71">
        <v>1422.3130000000001</v>
      </c>
      <c r="D15" s="71">
        <v>1433.0279999999998</v>
      </c>
      <c r="E15" s="71">
        <v>1443.5450000000001</v>
      </c>
      <c r="F15" s="71">
        <v>1487.9399999999998</v>
      </c>
      <c r="G15" s="71">
        <v>1491.481</v>
      </c>
      <c r="H15" s="71">
        <v>1505.164</v>
      </c>
      <c r="I15" s="71">
        <v>1511.9460000000001</v>
      </c>
      <c r="J15" s="71">
        <v>1524.7940000000001</v>
      </c>
      <c r="K15" s="71">
        <v>1543.5140000000001</v>
      </c>
      <c r="L15" s="71">
        <v>1555.107</v>
      </c>
      <c r="M15" s="71">
        <v>1564.6670000000001</v>
      </c>
      <c r="N15" s="71">
        <v>1577.9940000000001</v>
      </c>
      <c r="O15" s="71">
        <v>1593.271</v>
      </c>
      <c r="P15" s="71">
        <v>1606.8719999999998</v>
      </c>
      <c r="Q15" s="71">
        <v>1619.1790000000001</v>
      </c>
      <c r="R15" s="71">
        <v>1633.886</v>
      </c>
      <c r="S15" s="71">
        <v>1652.0319999999999</v>
      </c>
      <c r="T15" s="71">
        <v>1668.2</v>
      </c>
      <c r="U15" s="71">
        <v>1690.903</v>
      </c>
      <c r="V15" s="71">
        <v>1690.8519999999999</v>
      </c>
      <c r="W15" s="71">
        <v>1737.0419999999999</v>
      </c>
      <c r="X15" s="71">
        <v>1755.481</v>
      </c>
      <c r="Y15" s="71">
        <v>1769.3</v>
      </c>
      <c r="Z15" s="71">
        <v>1745.0829999999999</v>
      </c>
      <c r="AA15" s="71">
        <v>1764.4580000000001</v>
      </c>
      <c r="AB15" s="71">
        <v>1827.1770000000001</v>
      </c>
      <c r="AC15" s="71">
        <v>1943.9579999999999</v>
      </c>
      <c r="AD15" s="71">
        <v>2104.4340000000002</v>
      </c>
      <c r="AE15" s="71">
        <v>2445.7959999999998</v>
      </c>
      <c r="AF15" s="71">
        <v>2862.1770000000001</v>
      </c>
      <c r="AG15" s="71">
        <v>3312.373</v>
      </c>
      <c r="AH15" s="71">
        <v>3826.866</v>
      </c>
      <c r="AI15" s="71">
        <v>4312.5450000000001</v>
      </c>
      <c r="AJ15" s="71">
        <v>4794.1399999999994</v>
      </c>
      <c r="AK15" s="71">
        <v>5202.59</v>
      </c>
      <c r="AL15" s="71">
        <v>5464.7779999999993</v>
      </c>
      <c r="AM15" s="71">
        <v>5767.9690000000001</v>
      </c>
      <c r="AN15" s="71">
        <v>6050.0969999999998</v>
      </c>
      <c r="AO15" s="71">
        <v>6274.3499999999995</v>
      </c>
      <c r="AP15" s="71">
        <v>6437.7619999999997</v>
      </c>
      <c r="AQ15" s="71">
        <v>6566.6039999999994</v>
      </c>
      <c r="AR15" s="71">
        <v>6659.8060000000005</v>
      </c>
      <c r="AS15" s="71">
        <v>6718.7910000000002</v>
      </c>
      <c r="AT15" s="71">
        <v>6745.3270000000002</v>
      </c>
      <c r="AU15" s="71">
        <v>6773.2259999999987</v>
      </c>
      <c r="AV15" s="71">
        <v>6765.1880000000001</v>
      </c>
      <c r="AW15" s="71">
        <v>6763.2470000000003</v>
      </c>
      <c r="AX15" s="71">
        <v>6741.3289999999997</v>
      </c>
      <c r="AY15" s="71">
        <v>6696.3880000000008</v>
      </c>
      <c r="AZ15" s="71">
        <v>6603.7</v>
      </c>
      <c r="BA15" s="71">
        <v>6438.85</v>
      </c>
      <c r="BB15" s="71">
        <v>6263.5010000000002</v>
      </c>
      <c r="BC15" s="71">
        <v>6033.1660000000011</v>
      </c>
      <c r="BD15" s="71">
        <v>5747.8379999999997</v>
      </c>
      <c r="BE15" s="71">
        <v>5392.8229999999994</v>
      </c>
      <c r="BF15" s="71">
        <v>5008.1589999999997</v>
      </c>
      <c r="BG15" s="71">
        <v>4587.1260000000002</v>
      </c>
      <c r="BH15" s="71">
        <v>4107.7259999999997</v>
      </c>
      <c r="BI15" s="71">
        <v>3621.5160000000001</v>
      </c>
      <c r="BJ15" s="71">
        <v>3150.0819999999999</v>
      </c>
      <c r="BK15" s="71">
        <v>2726.5479999999998</v>
      </c>
      <c r="BL15" s="71">
        <v>2376.2599999999998</v>
      </c>
      <c r="BM15" s="71">
        <v>2095.386</v>
      </c>
      <c r="BN15" s="71">
        <v>1916.847</v>
      </c>
      <c r="BO15" s="71">
        <v>1874.087</v>
      </c>
      <c r="BP15" s="71">
        <v>1860.953</v>
      </c>
      <c r="BQ15" s="71">
        <v>1860.5529999999999</v>
      </c>
      <c r="BR15" s="71">
        <v>1893.521</v>
      </c>
      <c r="BS15" s="71">
        <v>1896.9380000000001</v>
      </c>
      <c r="BT15" s="71">
        <v>1901.7670000000001</v>
      </c>
      <c r="BU15" s="71">
        <v>1894.133</v>
      </c>
      <c r="BV15" s="71">
        <v>1877.0029999999999</v>
      </c>
      <c r="BW15" s="71">
        <v>1865.499</v>
      </c>
      <c r="BX15" s="71">
        <v>1847.116</v>
      </c>
      <c r="BY15" s="71">
        <v>1831.867</v>
      </c>
      <c r="BZ15" s="71">
        <v>1826.0600000000002</v>
      </c>
      <c r="CA15" s="71">
        <v>1825.001</v>
      </c>
      <c r="CB15" s="71">
        <v>1818.444</v>
      </c>
      <c r="CC15" s="71">
        <v>1812.63</v>
      </c>
      <c r="CD15" s="71">
        <v>1786.1669999999999</v>
      </c>
      <c r="CE15" s="71">
        <v>1781.088</v>
      </c>
      <c r="CF15" s="71">
        <v>1761.4159999999999</v>
      </c>
      <c r="CG15" s="71">
        <v>1757.6690000000001</v>
      </c>
      <c r="CH15" s="71">
        <v>1753.086</v>
      </c>
      <c r="CI15" s="71">
        <v>1726.0050000000001</v>
      </c>
      <c r="CJ15" s="71">
        <v>1721.0900000000001</v>
      </c>
      <c r="CK15" s="71">
        <v>1702.6090000000002</v>
      </c>
      <c r="CL15" s="71">
        <v>1663.9569999999999</v>
      </c>
      <c r="CM15" s="71">
        <v>1652.098</v>
      </c>
      <c r="CN15" s="71">
        <v>1648.8</v>
      </c>
      <c r="CO15" s="71">
        <v>1647.319</v>
      </c>
      <c r="CP15" s="71">
        <v>1641.4370000000001</v>
      </c>
      <c r="CQ15" s="71">
        <v>1644.009</v>
      </c>
      <c r="CR15" s="71">
        <v>1658.5309999999999</v>
      </c>
      <c r="CS15" s="71">
        <v>1663.731</v>
      </c>
      <c r="CT15" s="72"/>
      <c r="CU15" s="72"/>
      <c r="CV15" s="72"/>
      <c r="CW15" s="73"/>
      <c r="CX15" s="74">
        <f t="array" ref="CX15">SUMPRODUCT(B15:CW15*0.25)</f>
        <v>71403.628250000009</v>
      </c>
    </row>
    <row r="16" spans="1:102" ht="24.95" customHeight="1" x14ac:dyDescent="0.2">
      <c r="A16" s="69" t="s">
        <v>13</v>
      </c>
      <c r="B16" s="70">
        <v>121</v>
      </c>
      <c r="C16" s="71">
        <v>121</v>
      </c>
      <c r="D16" s="71">
        <v>121</v>
      </c>
      <c r="E16" s="71">
        <v>121</v>
      </c>
      <c r="F16" s="71">
        <v>122</v>
      </c>
      <c r="G16" s="71">
        <v>122</v>
      </c>
      <c r="H16" s="71">
        <v>122</v>
      </c>
      <c r="I16" s="71">
        <v>122</v>
      </c>
      <c r="J16" s="71">
        <v>125</v>
      </c>
      <c r="K16" s="71">
        <v>125</v>
      </c>
      <c r="L16" s="71">
        <v>125</v>
      </c>
      <c r="M16" s="71">
        <v>125</v>
      </c>
      <c r="N16" s="71">
        <v>127</v>
      </c>
      <c r="O16" s="71">
        <v>127</v>
      </c>
      <c r="P16" s="71">
        <v>127</v>
      </c>
      <c r="Q16" s="71">
        <v>127</v>
      </c>
      <c r="R16" s="71">
        <v>131</v>
      </c>
      <c r="S16" s="71">
        <v>131</v>
      </c>
      <c r="T16" s="71">
        <v>131</v>
      </c>
      <c r="U16" s="71">
        <v>131</v>
      </c>
      <c r="V16" s="71">
        <v>136</v>
      </c>
      <c r="W16" s="71">
        <v>136</v>
      </c>
      <c r="X16" s="71">
        <v>136</v>
      </c>
      <c r="Y16" s="71">
        <v>136</v>
      </c>
      <c r="Z16" s="71">
        <v>140</v>
      </c>
      <c r="AA16" s="71">
        <v>140</v>
      </c>
      <c r="AB16" s="71">
        <v>140</v>
      </c>
      <c r="AC16" s="71">
        <v>140</v>
      </c>
      <c r="AD16" s="71">
        <v>152</v>
      </c>
      <c r="AE16" s="71">
        <v>152</v>
      </c>
      <c r="AF16" s="71">
        <v>152</v>
      </c>
      <c r="AG16" s="71">
        <v>152</v>
      </c>
      <c r="AH16" s="71">
        <v>170</v>
      </c>
      <c r="AI16" s="71">
        <v>170</v>
      </c>
      <c r="AJ16" s="71">
        <v>170</v>
      </c>
      <c r="AK16" s="71">
        <v>170</v>
      </c>
      <c r="AL16" s="71">
        <v>185</v>
      </c>
      <c r="AM16" s="71">
        <v>185</v>
      </c>
      <c r="AN16" s="71">
        <v>185</v>
      </c>
      <c r="AO16" s="71">
        <v>185</v>
      </c>
      <c r="AP16" s="71">
        <v>194</v>
      </c>
      <c r="AQ16" s="71">
        <v>194</v>
      </c>
      <c r="AR16" s="71">
        <v>194</v>
      </c>
      <c r="AS16" s="71">
        <v>194</v>
      </c>
      <c r="AT16" s="71">
        <v>196</v>
      </c>
      <c r="AU16" s="71">
        <v>196</v>
      </c>
      <c r="AV16" s="71">
        <v>196</v>
      </c>
      <c r="AW16" s="71">
        <v>196</v>
      </c>
      <c r="AX16" s="71">
        <v>195</v>
      </c>
      <c r="AY16" s="71">
        <v>195</v>
      </c>
      <c r="AZ16" s="71">
        <v>195</v>
      </c>
      <c r="BA16" s="71">
        <v>195</v>
      </c>
      <c r="BB16" s="71">
        <v>185</v>
      </c>
      <c r="BC16" s="71">
        <v>185</v>
      </c>
      <c r="BD16" s="71">
        <v>185</v>
      </c>
      <c r="BE16" s="71">
        <v>185</v>
      </c>
      <c r="BF16" s="71">
        <v>171</v>
      </c>
      <c r="BG16" s="71">
        <v>171</v>
      </c>
      <c r="BH16" s="71">
        <v>171</v>
      </c>
      <c r="BI16" s="71">
        <v>171</v>
      </c>
      <c r="BJ16" s="71">
        <v>156</v>
      </c>
      <c r="BK16" s="71">
        <v>156</v>
      </c>
      <c r="BL16" s="71">
        <v>156</v>
      </c>
      <c r="BM16" s="71">
        <v>156</v>
      </c>
      <c r="BN16" s="71">
        <v>151</v>
      </c>
      <c r="BO16" s="71">
        <v>151</v>
      </c>
      <c r="BP16" s="71">
        <v>151</v>
      </c>
      <c r="BQ16" s="71">
        <v>151</v>
      </c>
      <c r="BR16" s="71">
        <v>151</v>
      </c>
      <c r="BS16" s="71">
        <v>151</v>
      </c>
      <c r="BT16" s="71">
        <v>151</v>
      </c>
      <c r="BU16" s="71">
        <v>151</v>
      </c>
      <c r="BV16" s="71">
        <v>151</v>
      </c>
      <c r="BW16" s="71">
        <v>151</v>
      </c>
      <c r="BX16" s="71">
        <v>151</v>
      </c>
      <c r="BY16" s="71">
        <v>151</v>
      </c>
      <c r="BZ16" s="71">
        <v>151</v>
      </c>
      <c r="CA16" s="71">
        <v>151</v>
      </c>
      <c r="CB16" s="71">
        <v>151</v>
      </c>
      <c r="CC16" s="71">
        <v>151</v>
      </c>
      <c r="CD16" s="71">
        <v>150</v>
      </c>
      <c r="CE16" s="71">
        <v>150</v>
      </c>
      <c r="CF16" s="71">
        <v>150</v>
      </c>
      <c r="CG16" s="71">
        <v>150</v>
      </c>
      <c r="CH16" s="71">
        <v>149</v>
      </c>
      <c r="CI16" s="71">
        <v>149</v>
      </c>
      <c r="CJ16" s="71">
        <v>149</v>
      </c>
      <c r="CK16" s="71">
        <v>149</v>
      </c>
      <c r="CL16" s="71">
        <v>149</v>
      </c>
      <c r="CM16" s="71">
        <v>149</v>
      </c>
      <c r="CN16" s="71">
        <v>149</v>
      </c>
      <c r="CO16" s="71">
        <v>149</v>
      </c>
      <c r="CP16" s="71">
        <v>147</v>
      </c>
      <c r="CQ16" s="71">
        <v>147</v>
      </c>
      <c r="CR16" s="71">
        <v>147</v>
      </c>
      <c r="CS16" s="71">
        <v>147</v>
      </c>
      <c r="CT16" s="72"/>
      <c r="CU16" s="72"/>
      <c r="CV16" s="72"/>
      <c r="CW16" s="73"/>
      <c r="CX16" s="74">
        <f t="array" ref="CX16">SUMPRODUCT(B16:CW16*0.25)</f>
        <v>3705</v>
      </c>
    </row>
    <row r="17" spans="1:102" ht="30" customHeight="1" thickBot="1" x14ac:dyDescent="0.25">
      <c r="A17" s="75" t="s">
        <v>14</v>
      </c>
      <c r="B17" s="76">
        <f>SUM(B11:B16)</f>
        <v>5106.6309999999994</v>
      </c>
      <c r="C17" s="77">
        <f t="shared" ref="C17:BN17" si="0">SUM(C11:C16)</f>
        <v>5022.5990000000002</v>
      </c>
      <c r="D17" s="77">
        <f t="shared" si="0"/>
        <v>4765.762999999999</v>
      </c>
      <c r="E17" s="77">
        <f t="shared" si="0"/>
        <v>4963.8150000000005</v>
      </c>
      <c r="F17" s="77">
        <f t="shared" si="0"/>
        <v>4971.9759999999997</v>
      </c>
      <c r="G17" s="77">
        <f t="shared" si="0"/>
        <v>4876.8720000000003</v>
      </c>
      <c r="H17" s="77">
        <f t="shared" si="0"/>
        <v>4776.6990000000005</v>
      </c>
      <c r="I17" s="77">
        <f t="shared" si="0"/>
        <v>4748.3680000000004</v>
      </c>
      <c r="J17" s="77">
        <f t="shared" si="0"/>
        <v>4883.5219999999999</v>
      </c>
      <c r="K17" s="77">
        <f t="shared" si="0"/>
        <v>4957.8620000000001</v>
      </c>
      <c r="L17" s="77">
        <f t="shared" si="0"/>
        <v>5005.9979999999996</v>
      </c>
      <c r="M17" s="77">
        <f t="shared" si="0"/>
        <v>4980.8879999999999</v>
      </c>
      <c r="N17" s="77">
        <f t="shared" si="0"/>
        <v>5020.6350000000002</v>
      </c>
      <c r="O17" s="77">
        <f t="shared" si="0"/>
        <v>4930.4539999999997</v>
      </c>
      <c r="P17" s="77">
        <f t="shared" si="0"/>
        <v>5029.2960000000003</v>
      </c>
      <c r="Q17" s="77">
        <f t="shared" si="0"/>
        <v>5062.8029999999999</v>
      </c>
      <c r="R17" s="77">
        <f t="shared" si="0"/>
        <v>4972.3040000000001</v>
      </c>
      <c r="S17" s="77">
        <f t="shared" si="0"/>
        <v>5181.7460000000001</v>
      </c>
      <c r="T17" s="77">
        <f t="shared" si="0"/>
        <v>5290.1760000000004</v>
      </c>
      <c r="U17" s="77">
        <f t="shared" si="0"/>
        <v>5390.3029999999999</v>
      </c>
      <c r="V17" s="77">
        <f t="shared" si="0"/>
        <v>5319.0769999999993</v>
      </c>
      <c r="W17" s="77">
        <f t="shared" si="0"/>
        <v>5443.6149999999998</v>
      </c>
      <c r="X17" s="77">
        <f t="shared" si="0"/>
        <v>5744.3810000000003</v>
      </c>
      <c r="Y17" s="77">
        <f t="shared" si="0"/>
        <v>5893.4800000000005</v>
      </c>
      <c r="Z17" s="77">
        <f t="shared" si="0"/>
        <v>5945.8879999999999</v>
      </c>
      <c r="AA17" s="77">
        <f t="shared" si="0"/>
        <v>6291.5079999999998</v>
      </c>
      <c r="AB17" s="77">
        <f t="shared" si="0"/>
        <v>6474.4670000000006</v>
      </c>
      <c r="AC17" s="77">
        <f t="shared" si="0"/>
        <v>6584.9870000000001</v>
      </c>
      <c r="AD17" s="77">
        <f t="shared" si="0"/>
        <v>7000.4840000000004</v>
      </c>
      <c r="AE17" s="77">
        <f t="shared" si="0"/>
        <v>7096.4539999999997</v>
      </c>
      <c r="AF17" s="77">
        <f t="shared" si="0"/>
        <v>7206.5850000000009</v>
      </c>
      <c r="AG17" s="77">
        <f t="shared" si="0"/>
        <v>7541.4230000000007</v>
      </c>
      <c r="AH17" s="77">
        <f t="shared" si="0"/>
        <v>7856.9160000000002</v>
      </c>
      <c r="AI17" s="77">
        <f t="shared" si="0"/>
        <v>8335.1939999999995</v>
      </c>
      <c r="AJ17" s="77">
        <f t="shared" si="0"/>
        <v>8337.2459999999992</v>
      </c>
      <c r="AK17" s="77">
        <f t="shared" si="0"/>
        <v>8434.18</v>
      </c>
      <c r="AL17" s="77">
        <f t="shared" si="0"/>
        <v>8330.9650000000001</v>
      </c>
      <c r="AM17" s="77">
        <f t="shared" si="0"/>
        <v>8461.2620000000006</v>
      </c>
      <c r="AN17" s="77">
        <f t="shared" si="0"/>
        <v>8646.7360000000008</v>
      </c>
      <c r="AO17" s="77">
        <f t="shared" si="0"/>
        <v>8743.31</v>
      </c>
      <c r="AP17" s="77">
        <f t="shared" si="0"/>
        <v>8675.41</v>
      </c>
      <c r="AQ17" s="77">
        <f t="shared" si="0"/>
        <v>8730.82</v>
      </c>
      <c r="AR17" s="77">
        <f t="shared" si="0"/>
        <v>8824.0220000000008</v>
      </c>
      <c r="AS17" s="77">
        <f t="shared" si="0"/>
        <v>8883.0069999999996</v>
      </c>
      <c r="AT17" s="77">
        <f t="shared" si="0"/>
        <v>8905.33</v>
      </c>
      <c r="AU17" s="77">
        <f t="shared" si="0"/>
        <v>8933.2289999999994</v>
      </c>
      <c r="AV17" s="77">
        <f t="shared" si="0"/>
        <v>8925.1910000000007</v>
      </c>
      <c r="AW17" s="77">
        <f t="shared" si="0"/>
        <v>8923.25</v>
      </c>
      <c r="AX17" s="77">
        <f t="shared" si="0"/>
        <v>9004.5939999999991</v>
      </c>
      <c r="AY17" s="77">
        <f t="shared" si="0"/>
        <v>8959.6530000000002</v>
      </c>
      <c r="AZ17" s="77">
        <f t="shared" si="0"/>
        <v>8886.9650000000001</v>
      </c>
      <c r="BA17" s="77">
        <f t="shared" si="0"/>
        <v>8761.0560000000005</v>
      </c>
      <c r="BB17" s="77">
        <f t="shared" si="0"/>
        <v>8703.1460000000006</v>
      </c>
      <c r="BC17" s="77">
        <f t="shared" si="0"/>
        <v>8650.1860000000015</v>
      </c>
      <c r="BD17" s="77">
        <f t="shared" si="0"/>
        <v>8645.4110000000001</v>
      </c>
      <c r="BE17" s="77">
        <f t="shared" si="0"/>
        <v>8592.3029999999999</v>
      </c>
      <c r="BF17" s="77">
        <f t="shared" si="0"/>
        <v>8588.8230000000003</v>
      </c>
      <c r="BG17" s="77">
        <f t="shared" si="0"/>
        <v>8571.1049999999996</v>
      </c>
      <c r="BH17" s="77">
        <f t="shared" si="0"/>
        <v>8578.7109999999993</v>
      </c>
      <c r="BI17" s="77">
        <f t="shared" si="0"/>
        <v>8593.3150000000005</v>
      </c>
      <c r="BJ17" s="77">
        <f t="shared" si="0"/>
        <v>8517.2010000000009</v>
      </c>
      <c r="BK17" s="77">
        <f t="shared" si="0"/>
        <v>8421.598</v>
      </c>
      <c r="BL17" s="77">
        <f t="shared" si="0"/>
        <v>8394.8070000000007</v>
      </c>
      <c r="BM17" s="77">
        <f t="shared" si="0"/>
        <v>8482.7780000000002</v>
      </c>
      <c r="BN17" s="77">
        <f t="shared" si="0"/>
        <v>8548.3260000000009</v>
      </c>
      <c r="BO17" s="77">
        <f t="shared" ref="BO17:CW17" si="1">SUM(BO11:BO16)</f>
        <v>8730.8870000000006</v>
      </c>
      <c r="BP17" s="77">
        <f t="shared" si="1"/>
        <v>8872.7530000000006</v>
      </c>
      <c r="BQ17" s="77">
        <f t="shared" si="1"/>
        <v>8882.3529999999992</v>
      </c>
      <c r="BR17" s="77">
        <f t="shared" si="1"/>
        <v>8859.8700000000008</v>
      </c>
      <c r="BS17" s="77">
        <f t="shared" si="1"/>
        <v>8804.9880000000012</v>
      </c>
      <c r="BT17" s="77">
        <f t="shared" si="1"/>
        <v>8679.8170000000009</v>
      </c>
      <c r="BU17" s="77">
        <f t="shared" si="1"/>
        <v>8824.2250000000004</v>
      </c>
      <c r="BV17" s="77">
        <f t="shared" si="1"/>
        <v>8561.2820000000011</v>
      </c>
      <c r="BW17" s="77">
        <f t="shared" si="1"/>
        <v>8443.5490000000009</v>
      </c>
      <c r="BX17" s="77">
        <f t="shared" si="1"/>
        <v>8441.7380000000012</v>
      </c>
      <c r="BY17" s="77">
        <f t="shared" si="1"/>
        <v>8362.5519999999997</v>
      </c>
      <c r="BZ17" s="77">
        <f t="shared" si="1"/>
        <v>8205.61</v>
      </c>
      <c r="CA17" s="77">
        <f t="shared" si="1"/>
        <v>8204.5509999999995</v>
      </c>
      <c r="CB17" s="77">
        <f t="shared" si="1"/>
        <v>8179.4940000000006</v>
      </c>
      <c r="CC17" s="77">
        <f t="shared" si="1"/>
        <v>8164.4800000000005</v>
      </c>
      <c r="CD17" s="77">
        <f t="shared" si="1"/>
        <v>8254.9969999999994</v>
      </c>
      <c r="CE17" s="77">
        <f t="shared" si="1"/>
        <v>8117.0509999999995</v>
      </c>
      <c r="CF17" s="77">
        <f t="shared" si="1"/>
        <v>7959.3969999999999</v>
      </c>
      <c r="CG17" s="77">
        <f t="shared" si="1"/>
        <v>7840.5159999999996</v>
      </c>
      <c r="CH17" s="77">
        <f t="shared" si="1"/>
        <v>8004.9760000000006</v>
      </c>
      <c r="CI17" s="77">
        <f t="shared" si="1"/>
        <v>7851.107</v>
      </c>
      <c r="CJ17" s="77">
        <f t="shared" si="1"/>
        <v>7684.1170000000002</v>
      </c>
      <c r="CK17" s="77">
        <f t="shared" si="1"/>
        <v>7498.509</v>
      </c>
      <c r="CL17" s="77">
        <f t="shared" si="1"/>
        <v>7005.2999999999993</v>
      </c>
      <c r="CM17" s="77">
        <f t="shared" si="1"/>
        <v>6900.9130000000005</v>
      </c>
      <c r="CN17" s="77">
        <f t="shared" si="1"/>
        <v>6769.3580000000002</v>
      </c>
      <c r="CO17" s="77">
        <f t="shared" si="1"/>
        <v>6413.8099999999995</v>
      </c>
      <c r="CP17" s="77">
        <f t="shared" si="1"/>
        <v>6425.2970000000005</v>
      </c>
      <c r="CQ17" s="77">
        <f t="shared" si="1"/>
        <v>6345.0069999999996</v>
      </c>
      <c r="CR17" s="77">
        <f t="shared" si="1"/>
        <v>6346.348</v>
      </c>
      <c r="CS17" s="77">
        <f t="shared" si="1"/>
        <v>6014.4879999999994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176244.11124999996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1638.4</v>
      </c>
      <c r="C30" s="88">
        <v>1647.4</v>
      </c>
      <c r="D30" s="88">
        <v>1655.4</v>
      </c>
      <c r="E30" s="88">
        <v>1664.4</v>
      </c>
      <c r="F30" s="88">
        <v>1674.4</v>
      </c>
      <c r="G30" s="88">
        <v>1682.4</v>
      </c>
      <c r="H30" s="88">
        <v>1690.4</v>
      </c>
      <c r="I30" s="88">
        <v>1697.4</v>
      </c>
      <c r="J30" s="88">
        <v>1711.4</v>
      </c>
      <c r="K30" s="88">
        <v>1718.4</v>
      </c>
      <c r="L30" s="88">
        <v>1724.4</v>
      </c>
      <c r="M30" s="88">
        <v>1731.4</v>
      </c>
      <c r="N30" s="88">
        <v>1759.4</v>
      </c>
      <c r="O30" s="88">
        <v>1766.4</v>
      </c>
      <c r="P30" s="88">
        <v>1773.4</v>
      </c>
      <c r="Q30" s="88">
        <v>1782.4</v>
      </c>
      <c r="R30" s="88">
        <v>1810.4</v>
      </c>
      <c r="S30" s="88">
        <v>1820.4</v>
      </c>
      <c r="T30" s="88">
        <v>1831.4</v>
      </c>
      <c r="U30" s="88">
        <v>1843.4</v>
      </c>
      <c r="V30" s="88">
        <v>1876.9</v>
      </c>
      <c r="W30" s="88">
        <v>1885.9</v>
      </c>
      <c r="X30" s="88">
        <v>1891.9</v>
      </c>
      <c r="Y30" s="88">
        <v>1893.9</v>
      </c>
      <c r="Z30" s="88">
        <v>1994.9</v>
      </c>
      <c r="AA30" s="88">
        <v>2009.9</v>
      </c>
      <c r="AB30" s="88">
        <v>2039.9</v>
      </c>
      <c r="AC30" s="88">
        <v>2086.9</v>
      </c>
      <c r="AD30" s="88">
        <v>2210.15</v>
      </c>
      <c r="AE30" s="88">
        <v>2298.15</v>
      </c>
      <c r="AF30" s="88">
        <v>2410.15</v>
      </c>
      <c r="AG30" s="88">
        <v>2546.15</v>
      </c>
      <c r="AH30" s="88">
        <v>2655.07</v>
      </c>
      <c r="AI30" s="88">
        <v>2801.07</v>
      </c>
      <c r="AJ30" s="88">
        <v>2862.07</v>
      </c>
      <c r="AK30" s="88">
        <v>2908.07</v>
      </c>
      <c r="AL30" s="88">
        <v>2928.77</v>
      </c>
      <c r="AM30" s="88">
        <v>3016.77</v>
      </c>
      <c r="AN30" s="88">
        <v>3090.77</v>
      </c>
      <c r="AO30" s="88">
        <v>3151.77</v>
      </c>
      <c r="AP30" s="88">
        <v>3173.88</v>
      </c>
      <c r="AQ30" s="88">
        <v>3208.88</v>
      </c>
      <c r="AR30" s="88">
        <v>3232.88</v>
      </c>
      <c r="AS30" s="88">
        <v>3243.88</v>
      </c>
      <c r="AT30" s="88">
        <v>3242.42</v>
      </c>
      <c r="AU30" s="88">
        <v>3242.42</v>
      </c>
      <c r="AV30" s="88">
        <v>3237.42</v>
      </c>
      <c r="AW30" s="88">
        <v>3230.42</v>
      </c>
      <c r="AX30" s="88">
        <v>3225.15</v>
      </c>
      <c r="AY30" s="88">
        <v>3203.15</v>
      </c>
      <c r="AZ30" s="88">
        <v>3169.15</v>
      </c>
      <c r="BA30" s="88">
        <v>3123.15</v>
      </c>
      <c r="BB30" s="88">
        <v>3067.11</v>
      </c>
      <c r="BC30" s="88">
        <v>2996.11</v>
      </c>
      <c r="BD30" s="88">
        <v>2910.11</v>
      </c>
      <c r="BE30" s="88">
        <v>2811.11</v>
      </c>
      <c r="BF30" s="88">
        <v>2876.23</v>
      </c>
      <c r="BG30" s="88">
        <v>2784.23</v>
      </c>
      <c r="BH30" s="88">
        <v>2653.23</v>
      </c>
      <c r="BI30" s="88">
        <v>2514.23</v>
      </c>
      <c r="BJ30" s="88">
        <v>2735.94</v>
      </c>
      <c r="BK30" s="88">
        <v>2614.94</v>
      </c>
      <c r="BL30" s="88">
        <v>2591.94</v>
      </c>
      <c r="BM30" s="88">
        <v>2524.94</v>
      </c>
      <c r="BN30" s="88">
        <v>2500.65</v>
      </c>
      <c r="BO30" s="88">
        <v>2754.65</v>
      </c>
      <c r="BP30" s="88">
        <v>2949.65</v>
      </c>
      <c r="BQ30" s="88">
        <v>2959.65</v>
      </c>
      <c r="BR30" s="88">
        <v>2952.9</v>
      </c>
      <c r="BS30" s="88">
        <v>2959.9</v>
      </c>
      <c r="BT30" s="88">
        <v>2751.9</v>
      </c>
      <c r="BU30" s="88">
        <v>2750.9</v>
      </c>
      <c r="BV30" s="88">
        <v>2771.9</v>
      </c>
      <c r="BW30" s="88">
        <v>2637.9</v>
      </c>
      <c r="BX30" s="88">
        <v>2483.9</v>
      </c>
      <c r="BY30" s="88">
        <v>2480.9</v>
      </c>
      <c r="BZ30" s="88">
        <v>2473.4</v>
      </c>
      <c r="CA30" s="88">
        <v>2470.4</v>
      </c>
      <c r="CB30" s="88">
        <v>2466.4</v>
      </c>
      <c r="CC30" s="88">
        <v>2462.4</v>
      </c>
      <c r="CD30" s="88">
        <v>2352.9</v>
      </c>
      <c r="CE30" s="88">
        <v>2348.9</v>
      </c>
      <c r="CF30" s="88">
        <v>2344.9</v>
      </c>
      <c r="CG30" s="88">
        <v>2340.9</v>
      </c>
      <c r="CH30" s="88">
        <v>2323.9</v>
      </c>
      <c r="CI30" s="88">
        <v>2320.9</v>
      </c>
      <c r="CJ30" s="88">
        <v>2246.9</v>
      </c>
      <c r="CK30" s="88">
        <v>2242.9</v>
      </c>
      <c r="CL30" s="88">
        <v>1867.9</v>
      </c>
      <c r="CM30" s="88">
        <v>1864.9</v>
      </c>
      <c r="CN30" s="88">
        <v>1864.9</v>
      </c>
      <c r="CO30" s="88">
        <v>1865.9</v>
      </c>
      <c r="CP30" s="88">
        <v>1868.4</v>
      </c>
      <c r="CQ30" s="88">
        <v>1871.4</v>
      </c>
      <c r="CR30" s="88">
        <v>1876.4</v>
      </c>
      <c r="CS30" s="88">
        <v>1881.4</v>
      </c>
      <c r="CT30" s="89"/>
      <c r="CU30" s="89"/>
      <c r="CV30" s="89"/>
      <c r="CW30" s="90"/>
      <c r="CX30" s="91">
        <f t="array" ref="CX30">SUMPRODUCT(B30:CW30*0.25)</f>
        <v>57776.469999999979</v>
      </c>
    </row>
    <row r="31" spans="1:102" ht="24.95" customHeight="1" x14ac:dyDescent="0.2">
      <c r="A31" s="92" t="s">
        <v>26</v>
      </c>
      <c r="B31" s="93">
        <v>1535.231</v>
      </c>
      <c r="C31" s="94">
        <v>1490.1990000000001</v>
      </c>
      <c r="D31" s="94">
        <v>1277.3630000000001</v>
      </c>
      <c r="E31" s="94">
        <v>1466.415</v>
      </c>
      <c r="F31" s="94">
        <v>1510.576</v>
      </c>
      <c r="G31" s="94">
        <v>1407.472</v>
      </c>
      <c r="H31" s="94">
        <v>1299.299</v>
      </c>
      <c r="I31" s="94">
        <v>1263.9680000000001</v>
      </c>
      <c r="J31" s="94">
        <v>1459.1220000000001</v>
      </c>
      <c r="K31" s="94">
        <v>1526.462</v>
      </c>
      <c r="L31" s="94">
        <v>1568.598</v>
      </c>
      <c r="M31" s="94">
        <v>1536.4880000000001</v>
      </c>
      <c r="N31" s="94">
        <v>1329.2349999999999</v>
      </c>
      <c r="O31" s="94">
        <v>1232.0540000000001</v>
      </c>
      <c r="P31" s="94">
        <v>1323.896</v>
      </c>
      <c r="Q31" s="94">
        <v>1348.403</v>
      </c>
      <c r="R31" s="94">
        <v>1279.904</v>
      </c>
      <c r="S31" s="94">
        <v>1479.346</v>
      </c>
      <c r="T31" s="94">
        <v>1576.7760000000001</v>
      </c>
      <c r="U31" s="94">
        <v>1664.903</v>
      </c>
      <c r="V31" s="94">
        <v>1668.1769999999999</v>
      </c>
      <c r="W31" s="94">
        <v>1733.7149999999999</v>
      </c>
      <c r="X31" s="94">
        <v>2028.481</v>
      </c>
      <c r="Y31" s="94">
        <v>2125.58</v>
      </c>
      <c r="Z31" s="94">
        <v>2147.9880000000003</v>
      </c>
      <c r="AA31" s="94">
        <v>2478.6080000000002</v>
      </c>
      <c r="AB31" s="94">
        <v>2631.567</v>
      </c>
      <c r="AC31" s="94">
        <v>2695.087</v>
      </c>
      <c r="AD31" s="94">
        <v>2995.3339999999998</v>
      </c>
      <c r="AE31" s="94">
        <v>3003.3040000000001</v>
      </c>
      <c r="AF31" s="94">
        <v>3001.4349999999999</v>
      </c>
      <c r="AG31" s="94">
        <v>3300.2730000000001</v>
      </c>
      <c r="AH31" s="94">
        <v>3647.846</v>
      </c>
      <c r="AI31" s="94">
        <v>3980.1239999999998</v>
      </c>
      <c r="AJ31" s="94">
        <v>4079.1759999999999</v>
      </c>
      <c r="AK31" s="94">
        <v>4192.1099999999997</v>
      </c>
      <c r="AL31" s="94">
        <v>4171.8789999999999</v>
      </c>
      <c r="AM31" s="94">
        <v>4214.1760000000004</v>
      </c>
      <c r="AN31" s="94">
        <v>4325.6499999999996</v>
      </c>
      <c r="AO31" s="94">
        <v>4361.2240000000002</v>
      </c>
      <c r="AP31" s="94">
        <v>4289.2139999999999</v>
      </c>
      <c r="AQ31" s="94">
        <v>4309.6239999999998</v>
      </c>
      <c r="AR31" s="94">
        <v>4378.826</v>
      </c>
      <c r="AS31" s="94">
        <v>4426.8109999999997</v>
      </c>
      <c r="AT31" s="94">
        <v>4405.8069999999998</v>
      </c>
      <c r="AU31" s="94">
        <v>4433.7060000000001</v>
      </c>
      <c r="AV31" s="94">
        <v>4430.6679999999997</v>
      </c>
      <c r="AW31" s="94">
        <v>4435.7269999999999</v>
      </c>
      <c r="AX31" s="94">
        <v>4455.9359999999997</v>
      </c>
      <c r="AY31" s="94">
        <v>4432.9949999999999</v>
      </c>
      <c r="AZ31" s="94">
        <v>4374.3069999999998</v>
      </c>
      <c r="BA31" s="94">
        <v>4269.3980000000001</v>
      </c>
      <c r="BB31" s="94">
        <v>4128.2910000000002</v>
      </c>
      <c r="BC31" s="94">
        <v>4026.3310000000001</v>
      </c>
      <c r="BD31" s="94">
        <v>3934.556</v>
      </c>
      <c r="BE31" s="94">
        <v>3890.4479999999999</v>
      </c>
      <c r="BF31" s="94">
        <v>3718.5929999999998</v>
      </c>
      <c r="BG31" s="94">
        <v>3711.875</v>
      </c>
      <c r="BH31" s="94">
        <v>3613.4810000000002</v>
      </c>
      <c r="BI31" s="94">
        <v>3579.085</v>
      </c>
      <c r="BJ31" s="94">
        <v>3197.261</v>
      </c>
      <c r="BK31" s="94">
        <v>3170.6579999999999</v>
      </c>
      <c r="BL31" s="94">
        <v>3118.8670000000002</v>
      </c>
      <c r="BM31" s="94">
        <v>3248.8380000000002</v>
      </c>
      <c r="BN31" s="94">
        <v>3117.6759999999999</v>
      </c>
      <c r="BO31" s="94">
        <v>3032.2370000000001</v>
      </c>
      <c r="BP31" s="94">
        <v>2979.1030000000001</v>
      </c>
      <c r="BQ31" s="94">
        <v>2978.703</v>
      </c>
      <c r="BR31" s="94">
        <v>3009.97</v>
      </c>
      <c r="BS31" s="94">
        <v>2948.0880000000002</v>
      </c>
      <c r="BT31" s="94">
        <v>3030.9169999999999</v>
      </c>
      <c r="BU31" s="94">
        <v>3176.3249999999998</v>
      </c>
      <c r="BV31" s="94">
        <v>2799.3820000000001</v>
      </c>
      <c r="BW31" s="94">
        <v>2815.6489999999999</v>
      </c>
      <c r="BX31" s="94">
        <v>2967.8380000000002</v>
      </c>
      <c r="BY31" s="94">
        <v>2891.652</v>
      </c>
      <c r="BZ31" s="94">
        <v>2721.21</v>
      </c>
      <c r="CA31" s="94">
        <v>2723.1509999999998</v>
      </c>
      <c r="CB31" s="94">
        <v>2702.0940000000001</v>
      </c>
      <c r="CC31" s="94">
        <v>2691.08</v>
      </c>
      <c r="CD31" s="94">
        <v>2942.0970000000002</v>
      </c>
      <c r="CE31" s="94">
        <v>2808.1509999999998</v>
      </c>
      <c r="CF31" s="94">
        <v>2654.4969999999998</v>
      </c>
      <c r="CG31" s="94">
        <v>2539.616</v>
      </c>
      <c r="CH31" s="94">
        <v>2646.431</v>
      </c>
      <c r="CI31" s="94">
        <v>2495.5619999999999</v>
      </c>
      <c r="CJ31" s="94">
        <v>2402.5720000000001</v>
      </c>
      <c r="CK31" s="94">
        <v>2220.9639999999999</v>
      </c>
      <c r="CL31" s="94">
        <v>2294.4</v>
      </c>
      <c r="CM31" s="94">
        <v>2303.0129999999999</v>
      </c>
      <c r="CN31" s="94">
        <v>2281.4580000000001</v>
      </c>
      <c r="CO31" s="94">
        <v>2199.91</v>
      </c>
      <c r="CP31" s="94">
        <v>2202.8969999999999</v>
      </c>
      <c r="CQ31" s="94">
        <v>2119.607</v>
      </c>
      <c r="CR31" s="94">
        <v>2115.9479999999999</v>
      </c>
      <c r="CS31" s="94">
        <v>1779.088</v>
      </c>
      <c r="CT31" s="95"/>
      <c r="CU31" s="95"/>
      <c r="CV31" s="95"/>
      <c r="CW31" s="96"/>
      <c r="CX31" s="97">
        <f t="array" ref="CX31">SUMPRODUCT(B31:CW31*0.25)</f>
        <v>67982.508250000014</v>
      </c>
    </row>
    <row r="32" spans="1:102" ht="24.95" customHeight="1" x14ac:dyDescent="0.2">
      <c r="A32" s="101" t="s">
        <v>27</v>
      </c>
      <c r="B32" s="98">
        <v>2098</v>
      </c>
      <c r="C32" s="99">
        <v>2050</v>
      </c>
      <c r="D32" s="99">
        <v>1998</v>
      </c>
      <c r="E32" s="99">
        <v>1998</v>
      </c>
      <c r="F32" s="99">
        <v>1948</v>
      </c>
      <c r="G32" s="99">
        <v>1948</v>
      </c>
      <c r="H32" s="99">
        <v>1948</v>
      </c>
      <c r="I32" s="99">
        <v>1948</v>
      </c>
      <c r="J32" s="99">
        <v>1878</v>
      </c>
      <c r="K32" s="99">
        <v>1878</v>
      </c>
      <c r="L32" s="99">
        <v>1878</v>
      </c>
      <c r="M32" s="99">
        <v>1878</v>
      </c>
      <c r="N32" s="99">
        <v>2097</v>
      </c>
      <c r="O32" s="99">
        <v>2097</v>
      </c>
      <c r="P32" s="99">
        <v>2097</v>
      </c>
      <c r="Q32" s="99">
        <v>2097</v>
      </c>
      <c r="R32" s="99">
        <v>2052</v>
      </c>
      <c r="S32" s="99">
        <v>2052</v>
      </c>
      <c r="T32" s="99">
        <v>2052</v>
      </c>
      <c r="U32" s="99">
        <v>2052</v>
      </c>
      <c r="V32" s="99">
        <v>1942</v>
      </c>
      <c r="W32" s="99">
        <v>1992</v>
      </c>
      <c r="X32" s="99">
        <v>1992</v>
      </c>
      <c r="Y32" s="99">
        <v>2042</v>
      </c>
      <c r="Z32" s="99">
        <v>2042</v>
      </c>
      <c r="AA32" s="99">
        <v>2042</v>
      </c>
      <c r="AB32" s="99">
        <v>2042</v>
      </c>
      <c r="AC32" s="99">
        <v>2042</v>
      </c>
      <c r="AD32" s="99">
        <v>1992</v>
      </c>
      <c r="AE32" s="99">
        <v>1992</v>
      </c>
      <c r="AF32" s="99">
        <v>1992</v>
      </c>
      <c r="AG32" s="99">
        <v>1892</v>
      </c>
      <c r="AH32" s="99">
        <v>1710</v>
      </c>
      <c r="AI32" s="99">
        <v>1710</v>
      </c>
      <c r="AJ32" s="99">
        <v>1552</v>
      </c>
      <c r="AK32" s="99">
        <v>1490</v>
      </c>
      <c r="AL32" s="99">
        <v>1327.316</v>
      </c>
      <c r="AM32" s="99">
        <v>1327.316</v>
      </c>
      <c r="AN32" s="99">
        <v>1327.316</v>
      </c>
      <c r="AO32" s="99">
        <v>1327.316</v>
      </c>
      <c r="AP32" s="99">
        <v>1327.316</v>
      </c>
      <c r="AQ32" s="99">
        <v>1327.316</v>
      </c>
      <c r="AR32" s="99">
        <v>1327.316</v>
      </c>
      <c r="AS32" s="99">
        <v>1327.316</v>
      </c>
      <c r="AT32" s="99">
        <v>1325.1030000000001</v>
      </c>
      <c r="AU32" s="99">
        <v>1325.1030000000001</v>
      </c>
      <c r="AV32" s="99">
        <v>1325.1030000000001</v>
      </c>
      <c r="AW32" s="99">
        <v>1325.1030000000001</v>
      </c>
      <c r="AX32" s="99">
        <v>1424.365</v>
      </c>
      <c r="AY32" s="99">
        <v>1424.365</v>
      </c>
      <c r="AZ32" s="99">
        <v>1444.365</v>
      </c>
      <c r="BA32" s="99">
        <v>1469.365</v>
      </c>
      <c r="BB32" s="99">
        <v>1604.7449999999999</v>
      </c>
      <c r="BC32" s="99">
        <v>1724.7449999999999</v>
      </c>
      <c r="BD32" s="99">
        <v>1897.7449999999999</v>
      </c>
      <c r="BE32" s="99">
        <v>1987.7449999999999</v>
      </c>
      <c r="BF32" s="99">
        <v>2150</v>
      </c>
      <c r="BG32" s="99">
        <v>2231</v>
      </c>
      <c r="BH32" s="99">
        <v>2468</v>
      </c>
      <c r="BI32" s="99">
        <v>2656</v>
      </c>
      <c r="BJ32" s="99">
        <v>2805</v>
      </c>
      <c r="BK32" s="99">
        <v>2857</v>
      </c>
      <c r="BL32" s="99">
        <v>2905</v>
      </c>
      <c r="BM32" s="99">
        <v>2930</v>
      </c>
      <c r="BN32" s="99">
        <v>3204</v>
      </c>
      <c r="BO32" s="99">
        <v>3218</v>
      </c>
      <c r="BP32" s="99">
        <v>3218</v>
      </c>
      <c r="BQ32" s="99">
        <v>3218</v>
      </c>
      <c r="BR32" s="99">
        <v>3218</v>
      </c>
      <c r="BS32" s="99">
        <v>3218</v>
      </c>
      <c r="BT32" s="99">
        <v>3218</v>
      </c>
      <c r="BU32" s="99">
        <v>3218</v>
      </c>
      <c r="BV32" s="99">
        <v>3222</v>
      </c>
      <c r="BW32" s="99">
        <v>3222</v>
      </c>
      <c r="BX32" s="99">
        <v>3222</v>
      </c>
      <c r="BY32" s="99">
        <v>3222</v>
      </c>
      <c r="BZ32" s="99">
        <v>3222</v>
      </c>
      <c r="CA32" s="99">
        <v>3222</v>
      </c>
      <c r="CB32" s="99">
        <v>3222</v>
      </c>
      <c r="CC32" s="99">
        <v>3222</v>
      </c>
      <c r="CD32" s="99">
        <v>3222</v>
      </c>
      <c r="CE32" s="99">
        <v>3222</v>
      </c>
      <c r="CF32" s="99">
        <v>3222</v>
      </c>
      <c r="CG32" s="99">
        <v>3222</v>
      </c>
      <c r="CH32" s="99">
        <v>3222</v>
      </c>
      <c r="CI32" s="99">
        <v>3222</v>
      </c>
      <c r="CJ32" s="99">
        <v>3222</v>
      </c>
      <c r="CK32" s="99">
        <v>3222</v>
      </c>
      <c r="CL32" s="99">
        <v>3023</v>
      </c>
      <c r="CM32" s="99">
        <v>2913</v>
      </c>
      <c r="CN32" s="99">
        <v>2803</v>
      </c>
      <c r="CO32" s="99">
        <v>2528</v>
      </c>
      <c r="CP32" s="99">
        <v>2528</v>
      </c>
      <c r="CQ32" s="99">
        <v>2528</v>
      </c>
      <c r="CR32" s="99">
        <v>2528</v>
      </c>
      <c r="CS32" s="99">
        <v>2528</v>
      </c>
      <c r="CT32" s="100"/>
      <c r="CU32" s="100"/>
      <c r="CV32" s="100"/>
      <c r="CW32" s="102"/>
      <c r="CX32" s="103">
        <f t="array" ref="CX32">SUMPRODUCT(B32:CW32*0.25)</f>
        <v>54767.345000000016</v>
      </c>
    </row>
    <row r="33" spans="1:102" ht="30" customHeight="1" thickBot="1" x14ac:dyDescent="0.25">
      <c r="A33" s="75" t="s">
        <v>28</v>
      </c>
      <c r="B33" s="76">
        <f>SUM(B30:B32)</f>
        <v>5271.6310000000003</v>
      </c>
      <c r="C33" s="77">
        <f t="shared" ref="C33:BN33" si="5">SUM(C30:C32)</f>
        <v>5187.5990000000002</v>
      </c>
      <c r="D33" s="77">
        <f t="shared" si="5"/>
        <v>4930.7629999999999</v>
      </c>
      <c r="E33" s="77">
        <f t="shared" si="5"/>
        <v>5128.8150000000005</v>
      </c>
      <c r="F33" s="77">
        <f t="shared" si="5"/>
        <v>5132.9760000000006</v>
      </c>
      <c r="G33" s="77">
        <f t="shared" si="5"/>
        <v>5037.8720000000003</v>
      </c>
      <c r="H33" s="77">
        <f t="shared" si="5"/>
        <v>4937.6990000000005</v>
      </c>
      <c r="I33" s="77">
        <f t="shared" si="5"/>
        <v>4909.3680000000004</v>
      </c>
      <c r="J33" s="77">
        <f t="shared" si="5"/>
        <v>5048.5219999999999</v>
      </c>
      <c r="K33" s="77">
        <f t="shared" si="5"/>
        <v>5122.8620000000001</v>
      </c>
      <c r="L33" s="77">
        <f t="shared" si="5"/>
        <v>5170.9979999999996</v>
      </c>
      <c r="M33" s="77">
        <f t="shared" si="5"/>
        <v>5145.8879999999999</v>
      </c>
      <c r="N33" s="77">
        <f t="shared" si="5"/>
        <v>5185.6350000000002</v>
      </c>
      <c r="O33" s="77">
        <f t="shared" si="5"/>
        <v>5095.4539999999997</v>
      </c>
      <c r="P33" s="77">
        <f t="shared" si="5"/>
        <v>5194.2960000000003</v>
      </c>
      <c r="Q33" s="77">
        <f t="shared" si="5"/>
        <v>5227.8029999999999</v>
      </c>
      <c r="R33" s="77">
        <f t="shared" si="5"/>
        <v>5142.3040000000001</v>
      </c>
      <c r="S33" s="77">
        <f t="shared" si="5"/>
        <v>5351.7460000000001</v>
      </c>
      <c r="T33" s="77">
        <f t="shared" si="5"/>
        <v>5460.1760000000004</v>
      </c>
      <c r="U33" s="77">
        <f t="shared" si="5"/>
        <v>5560.3029999999999</v>
      </c>
      <c r="V33" s="77">
        <f t="shared" si="5"/>
        <v>5487.0770000000002</v>
      </c>
      <c r="W33" s="77">
        <f t="shared" si="5"/>
        <v>5611.6149999999998</v>
      </c>
      <c r="X33" s="77">
        <f t="shared" si="5"/>
        <v>5912.3810000000003</v>
      </c>
      <c r="Y33" s="77">
        <f t="shared" si="5"/>
        <v>6061.48</v>
      </c>
      <c r="Z33" s="77">
        <f t="shared" si="5"/>
        <v>6184.8880000000008</v>
      </c>
      <c r="AA33" s="77">
        <f t="shared" si="5"/>
        <v>6530.5079999999998</v>
      </c>
      <c r="AB33" s="77">
        <f t="shared" si="5"/>
        <v>6713.4670000000006</v>
      </c>
      <c r="AC33" s="77">
        <f t="shared" si="5"/>
        <v>6823.9870000000001</v>
      </c>
      <c r="AD33" s="77">
        <f t="shared" si="5"/>
        <v>7197.4840000000004</v>
      </c>
      <c r="AE33" s="77">
        <f t="shared" si="5"/>
        <v>7293.4539999999997</v>
      </c>
      <c r="AF33" s="77">
        <f t="shared" si="5"/>
        <v>7403.585</v>
      </c>
      <c r="AG33" s="77">
        <f t="shared" si="5"/>
        <v>7738.4230000000007</v>
      </c>
      <c r="AH33" s="77">
        <f t="shared" si="5"/>
        <v>8012.9160000000002</v>
      </c>
      <c r="AI33" s="77">
        <f t="shared" si="5"/>
        <v>8491.1939999999995</v>
      </c>
      <c r="AJ33" s="77">
        <f t="shared" si="5"/>
        <v>8493.2459999999992</v>
      </c>
      <c r="AK33" s="77">
        <f t="shared" si="5"/>
        <v>8590.18</v>
      </c>
      <c r="AL33" s="77">
        <f t="shared" si="5"/>
        <v>8427.9650000000001</v>
      </c>
      <c r="AM33" s="77">
        <f t="shared" si="5"/>
        <v>8558.2620000000006</v>
      </c>
      <c r="AN33" s="77">
        <f t="shared" si="5"/>
        <v>8743.7360000000008</v>
      </c>
      <c r="AO33" s="77">
        <f t="shared" si="5"/>
        <v>8840.3100000000013</v>
      </c>
      <c r="AP33" s="77">
        <f t="shared" si="5"/>
        <v>8790.41</v>
      </c>
      <c r="AQ33" s="77">
        <f t="shared" si="5"/>
        <v>8845.82</v>
      </c>
      <c r="AR33" s="77">
        <f t="shared" si="5"/>
        <v>8939.0220000000008</v>
      </c>
      <c r="AS33" s="77">
        <f t="shared" si="5"/>
        <v>8998.0069999999996</v>
      </c>
      <c r="AT33" s="77">
        <f t="shared" si="5"/>
        <v>8973.33</v>
      </c>
      <c r="AU33" s="77">
        <f t="shared" si="5"/>
        <v>9001.2289999999994</v>
      </c>
      <c r="AV33" s="77">
        <f t="shared" si="5"/>
        <v>8993.1909999999989</v>
      </c>
      <c r="AW33" s="77">
        <f t="shared" si="5"/>
        <v>8991.25</v>
      </c>
      <c r="AX33" s="77">
        <f t="shared" si="5"/>
        <v>9105.4509999999991</v>
      </c>
      <c r="AY33" s="77">
        <f t="shared" si="5"/>
        <v>9060.51</v>
      </c>
      <c r="AZ33" s="77">
        <f t="shared" si="5"/>
        <v>8987.8220000000001</v>
      </c>
      <c r="BA33" s="77">
        <f t="shared" si="5"/>
        <v>8861.9130000000005</v>
      </c>
      <c r="BB33" s="77">
        <f t="shared" si="5"/>
        <v>8800.1460000000006</v>
      </c>
      <c r="BC33" s="77">
        <f t="shared" si="5"/>
        <v>8747.1860000000015</v>
      </c>
      <c r="BD33" s="77">
        <f t="shared" si="5"/>
        <v>8742.4110000000001</v>
      </c>
      <c r="BE33" s="77">
        <f t="shared" si="5"/>
        <v>8689.3029999999999</v>
      </c>
      <c r="BF33" s="77">
        <f t="shared" si="5"/>
        <v>8744.8230000000003</v>
      </c>
      <c r="BG33" s="77">
        <f t="shared" si="5"/>
        <v>8727.1049999999996</v>
      </c>
      <c r="BH33" s="77">
        <f t="shared" si="5"/>
        <v>8734.7109999999993</v>
      </c>
      <c r="BI33" s="77">
        <f t="shared" si="5"/>
        <v>8749.3150000000005</v>
      </c>
      <c r="BJ33" s="77">
        <f t="shared" si="5"/>
        <v>8738.2010000000009</v>
      </c>
      <c r="BK33" s="77">
        <f t="shared" si="5"/>
        <v>8642.598</v>
      </c>
      <c r="BL33" s="77">
        <f t="shared" si="5"/>
        <v>8615.8070000000007</v>
      </c>
      <c r="BM33" s="77">
        <f t="shared" si="5"/>
        <v>8703.7780000000002</v>
      </c>
      <c r="BN33" s="77">
        <f t="shared" si="5"/>
        <v>8822.3260000000009</v>
      </c>
      <c r="BO33" s="77">
        <f t="shared" ref="BO33:CW33" si="6">SUM(BO30:BO32)</f>
        <v>9004.8870000000006</v>
      </c>
      <c r="BP33" s="77">
        <f t="shared" si="6"/>
        <v>9146.7530000000006</v>
      </c>
      <c r="BQ33" s="77">
        <f t="shared" si="6"/>
        <v>9156.3529999999992</v>
      </c>
      <c r="BR33" s="77">
        <f t="shared" si="6"/>
        <v>9180.869999999999</v>
      </c>
      <c r="BS33" s="77">
        <f t="shared" si="6"/>
        <v>9125.9880000000012</v>
      </c>
      <c r="BT33" s="77">
        <f t="shared" si="6"/>
        <v>9000.8169999999991</v>
      </c>
      <c r="BU33" s="77">
        <f t="shared" si="6"/>
        <v>9145.2250000000004</v>
      </c>
      <c r="BV33" s="77">
        <f t="shared" si="6"/>
        <v>8793.2819999999992</v>
      </c>
      <c r="BW33" s="77">
        <f t="shared" si="6"/>
        <v>8675.5489999999991</v>
      </c>
      <c r="BX33" s="77">
        <f t="shared" si="6"/>
        <v>8673.7380000000012</v>
      </c>
      <c r="BY33" s="77">
        <f t="shared" si="6"/>
        <v>8594.5519999999997</v>
      </c>
      <c r="BZ33" s="77">
        <f t="shared" si="6"/>
        <v>8416.61</v>
      </c>
      <c r="CA33" s="77">
        <f t="shared" si="6"/>
        <v>8415.5509999999995</v>
      </c>
      <c r="CB33" s="77">
        <f t="shared" si="6"/>
        <v>8390.4940000000006</v>
      </c>
      <c r="CC33" s="77">
        <f t="shared" si="6"/>
        <v>8375.48</v>
      </c>
      <c r="CD33" s="77">
        <f t="shared" si="6"/>
        <v>8516.9969999999994</v>
      </c>
      <c r="CE33" s="77">
        <f t="shared" si="6"/>
        <v>8379.0509999999995</v>
      </c>
      <c r="CF33" s="77">
        <f t="shared" si="6"/>
        <v>8221.3970000000008</v>
      </c>
      <c r="CG33" s="77">
        <f t="shared" si="6"/>
        <v>8102.5159999999996</v>
      </c>
      <c r="CH33" s="77">
        <f t="shared" si="6"/>
        <v>8192.3310000000001</v>
      </c>
      <c r="CI33" s="77">
        <f t="shared" si="6"/>
        <v>8038.4619999999995</v>
      </c>
      <c r="CJ33" s="77">
        <f t="shared" si="6"/>
        <v>7871.4719999999998</v>
      </c>
      <c r="CK33" s="77">
        <f t="shared" si="6"/>
        <v>7685.8639999999996</v>
      </c>
      <c r="CL33" s="77">
        <f t="shared" si="6"/>
        <v>7185.3</v>
      </c>
      <c r="CM33" s="77">
        <f t="shared" si="6"/>
        <v>7080.9130000000005</v>
      </c>
      <c r="CN33" s="77">
        <f t="shared" si="6"/>
        <v>6949.3580000000002</v>
      </c>
      <c r="CO33" s="77">
        <f t="shared" si="6"/>
        <v>6593.8099999999995</v>
      </c>
      <c r="CP33" s="77">
        <f t="shared" si="6"/>
        <v>6599.2970000000005</v>
      </c>
      <c r="CQ33" s="77">
        <f t="shared" si="6"/>
        <v>6519.0069999999996</v>
      </c>
      <c r="CR33" s="77">
        <f t="shared" si="6"/>
        <v>6520.348</v>
      </c>
      <c r="CS33" s="77">
        <f t="shared" si="6"/>
        <v>6188.4880000000003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180526.32325000002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113</v>
      </c>
      <c r="C36" s="115">
        <v>113</v>
      </c>
      <c r="D36" s="115">
        <v>113</v>
      </c>
      <c r="E36" s="115">
        <v>113</v>
      </c>
      <c r="F36" s="115">
        <v>108</v>
      </c>
      <c r="G36" s="115">
        <v>108</v>
      </c>
      <c r="H36" s="115">
        <v>108</v>
      </c>
      <c r="I36" s="115">
        <v>108</v>
      </c>
      <c r="J36" s="115">
        <v>108</v>
      </c>
      <c r="K36" s="115">
        <v>108</v>
      </c>
      <c r="L36" s="115">
        <v>108</v>
      </c>
      <c r="M36" s="115">
        <v>108</v>
      </c>
      <c r="N36" s="115">
        <v>108</v>
      </c>
      <c r="O36" s="115">
        <v>108</v>
      </c>
      <c r="P36" s="115">
        <v>108</v>
      </c>
      <c r="Q36" s="115">
        <v>108</v>
      </c>
      <c r="R36" s="115">
        <v>113</v>
      </c>
      <c r="S36" s="115">
        <v>113</v>
      </c>
      <c r="T36" s="115">
        <v>113</v>
      </c>
      <c r="U36" s="115">
        <v>113</v>
      </c>
      <c r="V36" s="115">
        <v>113</v>
      </c>
      <c r="W36" s="115">
        <v>113</v>
      </c>
      <c r="X36" s="115">
        <v>113</v>
      </c>
      <c r="Y36" s="115">
        <v>113</v>
      </c>
      <c r="Z36" s="115">
        <v>133</v>
      </c>
      <c r="AA36" s="115">
        <v>133</v>
      </c>
      <c r="AB36" s="115">
        <v>133</v>
      </c>
      <c r="AC36" s="115">
        <v>133</v>
      </c>
      <c r="AD36" s="115">
        <v>126</v>
      </c>
      <c r="AE36" s="115">
        <v>126</v>
      </c>
      <c r="AF36" s="115">
        <v>126</v>
      </c>
      <c r="AG36" s="115">
        <v>126</v>
      </c>
      <c r="AH36" s="115">
        <v>106</v>
      </c>
      <c r="AI36" s="115">
        <v>106</v>
      </c>
      <c r="AJ36" s="115">
        <v>106</v>
      </c>
      <c r="AK36" s="115">
        <v>106</v>
      </c>
      <c r="AL36" s="115">
        <v>47</v>
      </c>
      <c r="AM36" s="115">
        <v>47</v>
      </c>
      <c r="AN36" s="115">
        <v>47</v>
      </c>
      <c r="AO36" s="115">
        <v>47</v>
      </c>
      <c r="AP36" s="115">
        <v>47</v>
      </c>
      <c r="AQ36" s="115">
        <v>47</v>
      </c>
      <c r="AR36" s="115">
        <v>47</v>
      </c>
      <c r="AS36" s="115">
        <v>47</v>
      </c>
      <c r="AT36" s="115">
        <v>47</v>
      </c>
      <c r="AU36" s="115">
        <v>47</v>
      </c>
      <c r="AV36" s="115">
        <v>47</v>
      </c>
      <c r="AW36" s="115">
        <v>47</v>
      </c>
      <c r="AX36" s="115">
        <v>47</v>
      </c>
      <c r="AY36" s="115">
        <v>47</v>
      </c>
      <c r="AZ36" s="115">
        <v>47</v>
      </c>
      <c r="BA36" s="115">
        <v>47</v>
      </c>
      <c r="BB36" s="115">
        <v>47</v>
      </c>
      <c r="BC36" s="115">
        <v>47</v>
      </c>
      <c r="BD36" s="115">
        <v>47</v>
      </c>
      <c r="BE36" s="115">
        <v>47</v>
      </c>
      <c r="BF36" s="115">
        <v>106</v>
      </c>
      <c r="BG36" s="115">
        <v>106</v>
      </c>
      <c r="BH36" s="115">
        <v>106</v>
      </c>
      <c r="BI36" s="115">
        <v>106</v>
      </c>
      <c r="BJ36" s="115">
        <v>171</v>
      </c>
      <c r="BK36" s="115">
        <v>171</v>
      </c>
      <c r="BL36" s="115">
        <v>171</v>
      </c>
      <c r="BM36" s="115">
        <v>171</v>
      </c>
      <c r="BN36" s="115">
        <v>204</v>
      </c>
      <c r="BO36" s="115">
        <v>204</v>
      </c>
      <c r="BP36" s="115">
        <v>204</v>
      </c>
      <c r="BQ36" s="115">
        <v>204</v>
      </c>
      <c r="BR36" s="115">
        <v>231</v>
      </c>
      <c r="BS36" s="115">
        <v>231</v>
      </c>
      <c r="BT36" s="115">
        <v>231</v>
      </c>
      <c r="BU36" s="115">
        <v>231</v>
      </c>
      <c r="BV36" s="115">
        <v>162</v>
      </c>
      <c r="BW36" s="115">
        <v>162</v>
      </c>
      <c r="BX36" s="115">
        <v>162</v>
      </c>
      <c r="BY36" s="115">
        <v>162</v>
      </c>
      <c r="BZ36" s="115">
        <v>161</v>
      </c>
      <c r="CA36" s="115">
        <v>161</v>
      </c>
      <c r="CB36" s="115">
        <v>161</v>
      </c>
      <c r="CC36" s="115">
        <v>161</v>
      </c>
      <c r="CD36" s="115">
        <v>192</v>
      </c>
      <c r="CE36" s="115">
        <v>192</v>
      </c>
      <c r="CF36" s="115">
        <v>192</v>
      </c>
      <c r="CG36" s="115">
        <v>192</v>
      </c>
      <c r="CH36" s="115">
        <v>137</v>
      </c>
      <c r="CI36" s="115">
        <v>137</v>
      </c>
      <c r="CJ36" s="115">
        <v>137</v>
      </c>
      <c r="CK36" s="115">
        <v>137</v>
      </c>
      <c r="CL36" s="115">
        <v>106</v>
      </c>
      <c r="CM36" s="115">
        <v>106</v>
      </c>
      <c r="CN36" s="115">
        <v>106</v>
      </c>
      <c r="CO36" s="115">
        <v>106</v>
      </c>
      <c r="CP36" s="115">
        <v>106</v>
      </c>
      <c r="CQ36" s="115">
        <v>106</v>
      </c>
      <c r="CR36" s="115">
        <v>106</v>
      </c>
      <c r="CS36" s="115">
        <v>106</v>
      </c>
      <c r="CT36" s="116"/>
      <c r="CU36" s="116"/>
      <c r="CV36" s="116"/>
      <c r="CW36" s="117"/>
      <c r="CX36" s="91">
        <f t="array" ref="CX36">SUMPRODUCT(B36:CW36*0.25)</f>
        <v>2839</v>
      </c>
    </row>
    <row r="37" spans="1:102" ht="24.95" customHeight="1" x14ac:dyDescent="0.2">
      <c r="A37" s="118" t="s">
        <v>31</v>
      </c>
      <c r="B37" s="119">
        <v>2</v>
      </c>
      <c r="C37" s="120">
        <v>2</v>
      </c>
      <c r="D37" s="120">
        <v>2</v>
      </c>
      <c r="E37" s="120">
        <v>2</v>
      </c>
      <c r="F37" s="120">
        <v>3</v>
      </c>
      <c r="G37" s="120">
        <v>3</v>
      </c>
      <c r="H37" s="120">
        <v>3</v>
      </c>
      <c r="I37" s="120">
        <v>3</v>
      </c>
      <c r="J37" s="120">
        <v>7</v>
      </c>
      <c r="K37" s="120">
        <v>7</v>
      </c>
      <c r="L37" s="120">
        <v>7</v>
      </c>
      <c r="M37" s="120">
        <v>7</v>
      </c>
      <c r="N37" s="120">
        <v>7</v>
      </c>
      <c r="O37" s="120">
        <v>7</v>
      </c>
      <c r="P37" s="120">
        <v>7</v>
      </c>
      <c r="Q37" s="120">
        <v>7</v>
      </c>
      <c r="R37" s="120">
        <v>7</v>
      </c>
      <c r="S37" s="120">
        <v>7</v>
      </c>
      <c r="T37" s="120">
        <v>7</v>
      </c>
      <c r="U37" s="120">
        <v>7</v>
      </c>
      <c r="V37" s="120">
        <v>5</v>
      </c>
      <c r="W37" s="120">
        <v>5</v>
      </c>
      <c r="X37" s="120">
        <v>5</v>
      </c>
      <c r="Y37" s="120">
        <v>5</v>
      </c>
      <c r="Z37" s="120">
        <v>56</v>
      </c>
      <c r="AA37" s="120">
        <v>56</v>
      </c>
      <c r="AB37" s="120">
        <v>56</v>
      </c>
      <c r="AC37" s="120">
        <v>56</v>
      </c>
      <c r="AD37" s="120">
        <v>21</v>
      </c>
      <c r="AE37" s="120">
        <v>21</v>
      </c>
      <c r="AF37" s="120">
        <v>21</v>
      </c>
      <c r="AG37" s="120">
        <v>21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20</v>
      </c>
      <c r="BO37" s="120">
        <v>20</v>
      </c>
      <c r="BP37" s="120">
        <v>20</v>
      </c>
      <c r="BQ37" s="120">
        <v>20</v>
      </c>
      <c r="BR37" s="120">
        <v>40</v>
      </c>
      <c r="BS37" s="120">
        <v>40</v>
      </c>
      <c r="BT37" s="120">
        <v>40</v>
      </c>
      <c r="BU37" s="120">
        <v>40</v>
      </c>
      <c r="BV37" s="120">
        <v>20</v>
      </c>
      <c r="BW37" s="120">
        <v>20</v>
      </c>
      <c r="BX37" s="120">
        <v>20</v>
      </c>
      <c r="BY37" s="120">
        <v>20</v>
      </c>
      <c r="BZ37" s="120"/>
      <c r="CA37" s="120"/>
      <c r="CB37" s="120"/>
      <c r="CC37" s="120"/>
      <c r="CD37" s="120">
        <v>20</v>
      </c>
      <c r="CE37" s="120">
        <v>20</v>
      </c>
      <c r="CF37" s="120">
        <v>20</v>
      </c>
      <c r="CG37" s="120">
        <v>20</v>
      </c>
      <c r="CH37" s="120">
        <v>0.35499999999999998</v>
      </c>
      <c r="CI37" s="120">
        <v>0.35499999999999998</v>
      </c>
      <c r="CJ37" s="120">
        <v>0.35499999999999998</v>
      </c>
      <c r="CK37" s="120">
        <v>0.35499999999999998</v>
      </c>
      <c r="CL37" s="120">
        <v>24</v>
      </c>
      <c r="CM37" s="120">
        <v>24</v>
      </c>
      <c r="CN37" s="120">
        <v>24</v>
      </c>
      <c r="CO37" s="120">
        <v>24</v>
      </c>
      <c r="CP37" s="120">
        <v>18</v>
      </c>
      <c r="CQ37" s="120">
        <v>18</v>
      </c>
      <c r="CR37" s="120">
        <v>18</v>
      </c>
      <c r="CS37" s="120">
        <v>18</v>
      </c>
      <c r="CT37" s="120"/>
      <c r="CU37" s="120"/>
      <c r="CV37" s="120"/>
      <c r="CW37" s="121"/>
      <c r="CX37" s="97">
        <f t="array" ref="CX37">SUMPRODUCT(B37:CW37*0.25)</f>
        <v>250.35500000000002</v>
      </c>
    </row>
    <row r="38" spans="1:102" ht="24.95" customHeight="1" x14ac:dyDescent="0.2">
      <c r="A38" s="118" t="s">
        <v>32</v>
      </c>
      <c r="B38" s="119">
        <v>478.3</v>
      </c>
      <c r="C38" s="120">
        <v>499</v>
      </c>
      <c r="D38" s="120">
        <v>698.1</v>
      </c>
      <c r="E38" s="120">
        <v>464.2</v>
      </c>
      <c r="F38" s="120">
        <v>300.3</v>
      </c>
      <c r="G38" s="120">
        <v>400.8</v>
      </c>
      <c r="H38" s="120">
        <v>476.6</v>
      </c>
      <c r="I38" s="120">
        <v>460.5</v>
      </c>
      <c r="J38" s="120">
        <v>238.3</v>
      </c>
      <c r="K38" s="120">
        <v>137.80000000000001</v>
      </c>
      <c r="L38" s="120">
        <v>62.4</v>
      </c>
      <c r="M38" s="120">
        <v>73.099999999999994</v>
      </c>
      <c r="N38" s="120"/>
      <c r="O38" s="120">
        <v>75</v>
      </c>
      <c r="P38" s="120"/>
      <c r="Q38" s="120"/>
      <c r="R38" s="120">
        <v>193.6</v>
      </c>
      <c r="S38" s="120">
        <v>39.299999999999997</v>
      </c>
      <c r="T38" s="120"/>
      <c r="U38" s="120">
        <v>32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1157.3250000000003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68</v>
      </c>
      <c r="AQ39" s="120">
        <v>68</v>
      </c>
      <c r="AR39" s="120">
        <v>68</v>
      </c>
      <c r="AS39" s="120">
        <v>68</v>
      </c>
      <c r="AT39" s="120">
        <v>21</v>
      </c>
      <c r="AU39" s="120">
        <v>21</v>
      </c>
      <c r="AV39" s="120">
        <v>21</v>
      </c>
      <c r="AW39" s="120">
        <v>21</v>
      </c>
      <c r="AX39" s="120">
        <v>53.856999999999999</v>
      </c>
      <c r="AY39" s="120">
        <v>53.856999999999999</v>
      </c>
      <c r="AZ39" s="120">
        <v>53.856999999999999</v>
      </c>
      <c r="BA39" s="120">
        <v>53.856999999999999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1192.857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467.4</v>
      </c>
      <c r="W40" s="120">
        <v>467.4</v>
      </c>
      <c r="X40" s="120">
        <v>467.4</v>
      </c>
      <c r="Y40" s="120">
        <v>467.4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193</v>
      </c>
      <c r="AI40" s="120">
        <v>193</v>
      </c>
      <c r="AJ40" s="120">
        <v>193</v>
      </c>
      <c r="AK40" s="120">
        <v>193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1660.4</v>
      </c>
    </row>
    <row r="41" spans="1:102" ht="30" customHeight="1" thickBot="1" x14ac:dyDescent="0.25">
      <c r="A41" s="105" t="s">
        <v>35</v>
      </c>
      <c r="B41" s="106">
        <f>SUM(B36:B40)</f>
        <v>643.29999999999995</v>
      </c>
      <c r="C41" s="107">
        <f t="shared" ref="C41:BN41" si="7">SUM(C36:C40)</f>
        <v>664</v>
      </c>
      <c r="D41" s="107">
        <f t="shared" si="7"/>
        <v>863.1</v>
      </c>
      <c r="E41" s="107">
        <f t="shared" si="7"/>
        <v>629.20000000000005</v>
      </c>
      <c r="F41" s="107">
        <f t="shared" si="7"/>
        <v>461.3</v>
      </c>
      <c r="G41" s="107">
        <f t="shared" si="7"/>
        <v>561.79999999999995</v>
      </c>
      <c r="H41" s="107">
        <f t="shared" si="7"/>
        <v>637.6</v>
      </c>
      <c r="I41" s="107">
        <f t="shared" si="7"/>
        <v>621.5</v>
      </c>
      <c r="J41" s="107">
        <f t="shared" si="7"/>
        <v>403.3</v>
      </c>
      <c r="K41" s="107">
        <f t="shared" si="7"/>
        <v>302.8</v>
      </c>
      <c r="L41" s="107">
        <f t="shared" si="7"/>
        <v>227.4</v>
      </c>
      <c r="M41" s="107">
        <f t="shared" si="7"/>
        <v>238.1</v>
      </c>
      <c r="N41" s="107">
        <f t="shared" si="7"/>
        <v>165</v>
      </c>
      <c r="O41" s="107">
        <f t="shared" si="7"/>
        <v>240</v>
      </c>
      <c r="P41" s="107">
        <f t="shared" si="7"/>
        <v>165</v>
      </c>
      <c r="Q41" s="107">
        <f t="shared" si="7"/>
        <v>165</v>
      </c>
      <c r="R41" s="107">
        <f t="shared" si="7"/>
        <v>363.6</v>
      </c>
      <c r="S41" s="107">
        <f t="shared" si="7"/>
        <v>209.3</v>
      </c>
      <c r="T41" s="107">
        <f t="shared" si="7"/>
        <v>170</v>
      </c>
      <c r="U41" s="107">
        <f t="shared" si="7"/>
        <v>202</v>
      </c>
      <c r="V41" s="107">
        <f t="shared" si="7"/>
        <v>635.4</v>
      </c>
      <c r="W41" s="107">
        <f t="shared" si="7"/>
        <v>635.4</v>
      </c>
      <c r="X41" s="107">
        <f t="shared" si="7"/>
        <v>635.4</v>
      </c>
      <c r="Y41" s="107">
        <f t="shared" si="7"/>
        <v>635.4</v>
      </c>
      <c r="Z41" s="107">
        <f t="shared" si="7"/>
        <v>739</v>
      </c>
      <c r="AA41" s="107">
        <f t="shared" si="7"/>
        <v>739</v>
      </c>
      <c r="AB41" s="107">
        <f t="shared" si="7"/>
        <v>739</v>
      </c>
      <c r="AC41" s="107">
        <f t="shared" si="7"/>
        <v>739</v>
      </c>
      <c r="AD41" s="107">
        <f t="shared" si="7"/>
        <v>697</v>
      </c>
      <c r="AE41" s="107">
        <f t="shared" si="7"/>
        <v>697</v>
      </c>
      <c r="AF41" s="107">
        <f t="shared" si="7"/>
        <v>697</v>
      </c>
      <c r="AG41" s="107">
        <f t="shared" si="7"/>
        <v>697</v>
      </c>
      <c r="AH41" s="107">
        <f t="shared" si="7"/>
        <v>349</v>
      </c>
      <c r="AI41" s="107">
        <f t="shared" si="7"/>
        <v>349</v>
      </c>
      <c r="AJ41" s="107">
        <f t="shared" si="7"/>
        <v>349</v>
      </c>
      <c r="AK41" s="107">
        <f t="shared" si="7"/>
        <v>349</v>
      </c>
      <c r="AL41" s="107">
        <f t="shared" si="7"/>
        <v>97</v>
      </c>
      <c r="AM41" s="107">
        <f t="shared" si="7"/>
        <v>97</v>
      </c>
      <c r="AN41" s="107">
        <f t="shared" si="7"/>
        <v>97</v>
      </c>
      <c r="AO41" s="107">
        <f t="shared" si="7"/>
        <v>97</v>
      </c>
      <c r="AP41" s="107">
        <f t="shared" si="7"/>
        <v>115</v>
      </c>
      <c r="AQ41" s="107">
        <f t="shared" si="7"/>
        <v>115</v>
      </c>
      <c r="AR41" s="107">
        <f t="shared" si="7"/>
        <v>115</v>
      </c>
      <c r="AS41" s="107">
        <f t="shared" si="7"/>
        <v>115</v>
      </c>
      <c r="AT41" s="107">
        <f t="shared" si="7"/>
        <v>68</v>
      </c>
      <c r="AU41" s="107">
        <f t="shared" si="7"/>
        <v>68</v>
      </c>
      <c r="AV41" s="107">
        <f t="shared" si="7"/>
        <v>68</v>
      </c>
      <c r="AW41" s="107">
        <f t="shared" si="7"/>
        <v>68</v>
      </c>
      <c r="AX41" s="107">
        <f t="shared" si="7"/>
        <v>100.857</v>
      </c>
      <c r="AY41" s="107">
        <f t="shared" si="7"/>
        <v>100.857</v>
      </c>
      <c r="AZ41" s="107">
        <f t="shared" si="7"/>
        <v>100.857</v>
      </c>
      <c r="BA41" s="107">
        <f t="shared" si="7"/>
        <v>100.857</v>
      </c>
      <c r="BB41" s="107">
        <f t="shared" si="7"/>
        <v>97</v>
      </c>
      <c r="BC41" s="107">
        <f t="shared" si="7"/>
        <v>97</v>
      </c>
      <c r="BD41" s="107">
        <f t="shared" si="7"/>
        <v>97</v>
      </c>
      <c r="BE41" s="107">
        <f t="shared" si="7"/>
        <v>97</v>
      </c>
      <c r="BF41" s="107">
        <f t="shared" si="7"/>
        <v>156</v>
      </c>
      <c r="BG41" s="107">
        <f t="shared" si="7"/>
        <v>156</v>
      </c>
      <c r="BH41" s="107">
        <f t="shared" si="7"/>
        <v>156</v>
      </c>
      <c r="BI41" s="107">
        <f t="shared" si="7"/>
        <v>156</v>
      </c>
      <c r="BJ41" s="107">
        <f t="shared" si="7"/>
        <v>221</v>
      </c>
      <c r="BK41" s="107">
        <f t="shared" si="7"/>
        <v>221</v>
      </c>
      <c r="BL41" s="107">
        <f t="shared" si="7"/>
        <v>221</v>
      </c>
      <c r="BM41" s="107">
        <f t="shared" si="7"/>
        <v>221</v>
      </c>
      <c r="BN41" s="107">
        <f t="shared" si="7"/>
        <v>274</v>
      </c>
      <c r="BO41" s="107">
        <f t="shared" ref="BO41:CW41" si="8">SUM(BO36:BO40)</f>
        <v>274</v>
      </c>
      <c r="BP41" s="107">
        <f t="shared" si="8"/>
        <v>274</v>
      </c>
      <c r="BQ41" s="107">
        <f t="shared" si="8"/>
        <v>274</v>
      </c>
      <c r="BR41" s="107">
        <f t="shared" si="8"/>
        <v>321</v>
      </c>
      <c r="BS41" s="107">
        <f t="shared" si="8"/>
        <v>321</v>
      </c>
      <c r="BT41" s="107">
        <f t="shared" si="8"/>
        <v>321</v>
      </c>
      <c r="BU41" s="107">
        <f t="shared" si="8"/>
        <v>321</v>
      </c>
      <c r="BV41" s="107">
        <f t="shared" si="8"/>
        <v>232</v>
      </c>
      <c r="BW41" s="107">
        <f t="shared" si="8"/>
        <v>232</v>
      </c>
      <c r="BX41" s="107">
        <f t="shared" si="8"/>
        <v>232</v>
      </c>
      <c r="BY41" s="107">
        <f t="shared" si="8"/>
        <v>232</v>
      </c>
      <c r="BZ41" s="107">
        <f t="shared" si="8"/>
        <v>211</v>
      </c>
      <c r="CA41" s="107">
        <f t="shared" si="8"/>
        <v>211</v>
      </c>
      <c r="CB41" s="107">
        <f t="shared" si="8"/>
        <v>211</v>
      </c>
      <c r="CC41" s="107">
        <f t="shared" si="8"/>
        <v>211</v>
      </c>
      <c r="CD41" s="107">
        <f t="shared" si="8"/>
        <v>262</v>
      </c>
      <c r="CE41" s="107">
        <f t="shared" si="8"/>
        <v>262</v>
      </c>
      <c r="CF41" s="107">
        <f t="shared" si="8"/>
        <v>262</v>
      </c>
      <c r="CG41" s="107">
        <f t="shared" si="8"/>
        <v>262</v>
      </c>
      <c r="CH41" s="107">
        <f t="shared" si="8"/>
        <v>187.35499999999999</v>
      </c>
      <c r="CI41" s="107">
        <f t="shared" si="8"/>
        <v>187.35499999999999</v>
      </c>
      <c r="CJ41" s="107">
        <f t="shared" si="8"/>
        <v>187.35499999999999</v>
      </c>
      <c r="CK41" s="107">
        <f t="shared" si="8"/>
        <v>187.35499999999999</v>
      </c>
      <c r="CL41" s="107">
        <f t="shared" si="8"/>
        <v>180</v>
      </c>
      <c r="CM41" s="107">
        <f t="shared" si="8"/>
        <v>180</v>
      </c>
      <c r="CN41" s="107">
        <f t="shared" si="8"/>
        <v>180</v>
      </c>
      <c r="CO41" s="107">
        <f t="shared" si="8"/>
        <v>180</v>
      </c>
      <c r="CP41" s="107">
        <f t="shared" si="8"/>
        <v>174</v>
      </c>
      <c r="CQ41" s="107">
        <f t="shared" si="8"/>
        <v>174</v>
      </c>
      <c r="CR41" s="107">
        <f t="shared" si="8"/>
        <v>174</v>
      </c>
      <c r="CS41" s="107">
        <f t="shared" si="8"/>
        <v>174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7099.9369999999999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478.3</v>
      </c>
      <c r="C46" s="120">
        <v>499</v>
      </c>
      <c r="D46" s="120">
        <v>698.1</v>
      </c>
      <c r="E46" s="120">
        <v>464.2</v>
      </c>
      <c r="F46" s="120">
        <v>300.3</v>
      </c>
      <c r="G46" s="120">
        <v>400.8</v>
      </c>
      <c r="H46" s="120">
        <v>476.6</v>
      </c>
      <c r="I46" s="120">
        <v>460.5</v>
      </c>
      <c r="J46" s="120">
        <v>238.3</v>
      </c>
      <c r="K46" s="120">
        <v>137.80000000000001</v>
      </c>
      <c r="L46" s="120">
        <v>62.4</v>
      </c>
      <c r="M46" s="120">
        <v>73.099999999999994</v>
      </c>
      <c r="N46" s="120"/>
      <c r="O46" s="120">
        <v>75</v>
      </c>
      <c r="P46" s="120"/>
      <c r="Q46" s="120"/>
      <c r="R46" s="120">
        <v>193.6</v>
      </c>
      <c r="S46" s="120">
        <v>39.299999999999997</v>
      </c>
      <c r="T46" s="120"/>
      <c r="U46" s="120">
        <v>32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1157.3250000000003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467.4</v>
      </c>
      <c r="W48" s="120">
        <v>467.4</v>
      </c>
      <c r="X48" s="120">
        <v>467.4</v>
      </c>
      <c r="Y48" s="120">
        <v>467.4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193</v>
      </c>
      <c r="AI48" s="120">
        <v>193</v>
      </c>
      <c r="AJ48" s="120">
        <v>193</v>
      </c>
      <c r="AK48" s="120">
        <v>193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1660.4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478.3</v>
      </c>
      <c r="C50" s="107">
        <f t="shared" ref="C50:BN50" si="9">SUM(C44:C49)</f>
        <v>499</v>
      </c>
      <c r="D50" s="107">
        <f t="shared" si="9"/>
        <v>698.1</v>
      </c>
      <c r="E50" s="107">
        <f t="shared" si="9"/>
        <v>464.2</v>
      </c>
      <c r="F50" s="107">
        <f t="shared" si="9"/>
        <v>300.3</v>
      </c>
      <c r="G50" s="107">
        <f t="shared" si="9"/>
        <v>400.8</v>
      </c>
      <c r="H50" s="107">
        <f t="shared" si="9"/>
        <v>476.6</v>
      </c>
      <c r="I50" s="107">
        <f t="shared" si="9"/>
        <v>460.5</v>
      </c>
      <c r="J50" s="107">
        <f t="shared" si="9"/>
        <v>238.3</v>
      </c>
      <c r="K50" s="107">
        <f t="shared" si="9"/>
        <v>137.80000000000001</v>
      </c>
      <c r="L50" s="107">
        <f t="shared" si="9"/>
        <v>62.4</v>
      </c>
      <c r="M50" s="107">
        <f t="shared" si="9"/>
        <v>73.099999999999994</v>
      </c>
      <c r="N50" s="107">
        <f t="shared" si="9"/>
        <v>0</v>
      </c>
      <c r="O50" s="107">
        <f t="shared" si="9"/>
        <v>75</v>
      </c>
      <c r="P50" s="107">
        <f t="shared" si="9"/>
        <v>0</v>
      </c>
      <c r="Q50" s="107">
        <f t="shared" si="9"/>
        <v>0</v>
      </c>
      <c r="R50" s="107">
        <f t="shared" si="9"/>
        <v>193.6</v>
      </c>
      <c r="S50" s="107">
        <f t="shared" si="9"/>
        <v>39.299999999999997</v>
      </c>
      <c r="T50" s="107">
        <f t="shared" si="9"/>
        <v>0</v>
      </c>
      <c r="U50" s="107">
        <f t="shared" si="9"/>
        <v>32</v>
      </c>
      <c r="V50" s="107">
        <f t="shared" si="9"/>
        <v>467.4</v>
      </c>
      <c r="W50" s="107">
        <f t="shared" si="9"/>
        <v>467.4</v>
      </c>
      <c r="X50" s="107">
        <f t="shared" si="9"/>
        <v>467.4</v>
      </c>
      <c r="Y50" s="107">
        <f t="shared" si="9"/>
        <v>467.4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193</v>
      </c>
      <c r="AI50" s="107">
        <f t="shared" si="9"/>
        <v>193</v>
      </c>
      <c r="AJ50" s="107">
        <f t="shared" si="9"/>
        <v>193</v>
      </c>
      <c r="AK50" s="107">
        <f t="shared" si="9"/>
        <v>193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2817.7250000000004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5749.9309999999996</v>
      </c>
      <c r="C53" s="107">
        <f t="shared" ref="C53:BN53" si="13">C17+C27+C41</f>
        <v>5686.5990000000002</v>
      </c>
      <c r="D53" s="107">
        <f t="shared" si="13"/>
        <v>5628.8629999999994</v>
      </c>
      <c r="E53" s="107">
        <f t="shared" si="13"/>
        <v>5593.0150000000003</v>
      </c>
      <c r="F53" s="107">
        <f t="shared" si="13"/>
        <v>5433.2759999999998</v>
      </c>
      <c r="G53" s="107">
        <f t="shared" si="13"/>
        <v>5438.6720000000005</v>
      </c>
      <c r="H53" s="107">
        <f t="shared" si="13"/>
        <v>5414.2990000000009</v>
      </c>
      <c r="I53" s="107">
        <f t="shared" si="13"/>
        <v>5369.8680000000004</v>
      </c>
      <c r="J53" s="107">
        <f t="shared" si="13"/>
        <v>5286.8220000000001</v>
      </c>
      <c r="K53" s="107">
        <f t="shared" si="13"/>
        <v>5260.6620000000003</v>
      </c>
      <c r="L53" s="107">
        <f t="shared" si="13"/>
        <v>5233.3979999999992</v>
      </c>
      <c r="M53" s="107">
        <f t="shared" si="13"/>
        <v>5218.9880000000003</v>
      </c>
      <c r="N53" s="107">
        <f t="shared" si="13"/>
        <v>5185.6350000000002</v>
      </c>
      <c r="O53" s="107">
        <f t="shared" si="13"/>
        <v>5170.4539999999997</v>
      </c>
      <c r="P53" s="107">
        <f t="shared" si="13"/>
        <v>5194.2960000000003</v>
      </c>
      <c r="Q53" s="107">
        <f t="shared" si="13"/>
        <v>5227.8029999999999</v>
      </c>
      <c r="R53" s="107">
        <f t="shared" si="13"/>
        <v>5335.9040000000005</v>
      </c>
      <c r="S53" s="107">
        <f t="shared" si="13"/>
        <v>5391.0460000000003</v>
      </c>
      <c r="T53" s="107">
        <f t="shared" si="13"/>
        <v>5460.1760000000004</v>
      </c>
      <c r="U53" s="107">
        <f t="shared" si="13"/>
        <v>5592.3029999999999</v>
      </c>
      <c r="V53" s="107">
        <f t="shared" si="13"/>
        <v>5954.476999999999</v>
      </c>
      <c r="W53" s="107">
        <f t="shared" si="13"/>
        <v>6079.0149999999994</v>
      </c>
      <c r="X53" s="107">
        <f t="shared" si="13"/>
        <v>6379.7809999999999</v>
      </c>
      <c r="Y53" s="107">
        <f t="shared" si="13"/>
        <v>6528.88</v>
      </c>
      <c r="Z53" s="107">
        <f t="shared" si="13"/>
        <v>6684.8879999999999</v>
      </c>
      <c r="AA53" s="107">
        <f t="shared" si="13"/>
        <v>7030.5079999999998</v>
      </c>
      <c r="AB53" s="107">
        <f t="shared" si="13"/>
        <v>7213.4670000000006</v>
      </c>
      <c r="AC53" s="107">
        <f t="shared" si="13"/>
        <v>7323.9870000000001</v>
      </c>
      <c r="AD53" s="107">
        <f t="shared" si="13"/>
        <v>7697.4840000000004</v>
      </c>
      <c r="AE53" s="107">
        <f t="shared" si="13"/>
        <v>7793.4539999999997</v>
      </c>
      <c r="AF53" s="107">
        <f t="shared" si="13"/>
        <v>7903.5850000000009</v>
      </c>
      <c r="AG53" s="107">
        <f t="shared" si="13"/>
        <v>8238.4230000000007</v>
      </c>
      <c r="AH53" s="107">
        <f t="shared" si="13"/>
        <v>8205.9160000000011</v>
      </c>
      <c r="AI53" s="107">
        <f t="shared" si="13"/>
        <v>8684.1939999999995</v>
      </c>
      <c r="AJ53" s="107">
        <f t="shared" si="13"/>
        <v>8686.2459999999992</v>
      </c>
      <c r="AK53" s="107">
        <f t="shared" si="13"/>
        <v>8783.18</v>
      </c>
      <c r="AL53" s="107">
        <f t="shared" si="13"/>
        <v>8427.9650000000001</v>
      </c>
      <c r="AM53" s="107">
        <f t="shared" si="13"/>
        <v>8558.2620000000006</v>
      </c>
      <c r="AN53" s="107">
        <f t="shared" si="13"/>
        <v>8743.7360000000008</v>
      </c>
      <c r="AO53" s="107">
        <f t="shared" si="13"/>
        <v>8840.31</v>
      </c>
      <c r="AP53" s="107">
        <f t="shared" si="13"/>
        <v>8790.41</v>
      </c>
      <c r="AQ53" s="107">
        <f t="shared" si="13"/>
        <v>8845.82</v>
      </c>
      <c r="AR53" s="107">
        <f t="shared" si="13"/>
        <v>8939.0220000000008</v>
      </c>
      <c r="AS53" s="107">
        <f t="shared" si="13"/>
        <v>8998.0069999999996</v>
      </c>
      <c r="AT53" s="107">
        <f t="shared" si="13"/>
        <v>8973.33</v>
      </c>
      <c r="AU53" s="107">
        <f t="shared" si="13"/>
        <v>9001.2289999999994</v>
      </c>
      <c r="AV53" s="107">
        <f t="shared" si="13"/>
        <v>8993.1910000000007</v>
      </c>
      <c r="AW53" s="107">
        <f t="shared" si="13"/>
        <v>8991.25</v>
      </c>
      <c r="AX53" s="107">
        <f t="shared" si="13"/>
        <v>9105.4509999999991</v>
      </c>
      <c r="AY53" s="107">
        <f t="shared" si="13"/>
        <v>9060.51</v>
      </c>
      <c r="AZ53" s="107">
        <f t="shared" si="13"/>
        <v>8987.8220000000001</v>
      </c>
      <c r="BA53" s="107">
        <f t="shared" si="13"/>
        <v>8861.9130000000005</v>
      </c>
      <c r="BB53" s="107">
        <f t="shared" si="13"/>
        <v>8800.1460000000006</v>
      </c>
      <c r="BC53" s="107">
        <f t="shared" si="13"/>
        <v>8747.1860000000015</v>
      </c>
      <c r="BD53" s="107">
        <f t="shared" si="13"/>
        <v>8742.4110000000001</v>
      </c>
      <c r="BE53" s="107">
        <f t="shared" si="13"/>
        <v>8689.3029999999999</v>
      </c>
      <c r="BF53" s="107">
        <f t="shared" si="13"/>
        <v>8744.8230000000003</v>
      </c>
      <c r="BG53" s="107">
        <f t="shared" si="13"/>
        <v>8727.1049999999996</v>
      </c>
      <c r="BH53" s="107">
        <f t="shared" si="13"/>
        <v>8734.7109999999993</v>
      </c>
      <c r="BI53" s="107">
        <f t="shared" si="13"/>
        <v>8749.3150000000005</v>
      </c>
      <c r="BJ53" s="107">
        <f t="shared" si="13"/>
        <v>8738.2010000000009</v>
      </c>
      <c r="BK53" s="107">
        <f t="shared" si="13"/>
        <v>8642.598</v>
      </c>
      <c r="BL53" s="107">
        <f t="shared" si="13"/>
        <v>8615.8070000000007</v>
      </c>
      <c r="BM53" s="107">
        <f t="shared" si="13"/>
        <v>8703.7780000000002</v>
      </c>
      <c r="BN53" s="107">
        <f t="shared" si="13"/>
        <v>8822.3260000000009</v>
      </c>
      <c r="BO53" s="107">
        <f t="shared" ref="BO53:CX53" si="14">BO17+BO27+BO41</f>
        <v>9004.8870000000006</v>
      </c>
      <c r="BP53" s="107">
        <f t="shared" si="14"/>
        <v>9146.7530000000006</v>
      </c>
      <c r="BQ53" s="107">
        <f t="shared" si="14"/>
        <v>9156.3529999999992</v>
      </c>
      <c r="BR53" s="107">
        <f t="shared" si="14"/>
        <v>9180.8700000000008</v>
      </c>
      <c r="BS53" s="107">
        <f t="shared" si="14"/>
        <v>9125.9880000000012</v>
      </c>
      <c r="BT53" s="107">
        <f t="shared" si="14"/>
        <v>9000.8170000000009</v>
      </c>
      <c r="BU53" s="107">
        <f t="shared" si="14"/>
        <v>9145.2250000000004</v>
      </c>
      <c r="BV53" s="107">
        <f t="shared" si="14"/>
        <v>8793.2820000000011</v>
      </c>
      <c r="BW53" s="107">
        <f t="shared" si="14"/>
        <v>8675.5490000000009</v>
      </c>
      <c r="BX53" s="107">
        <f t="shared" si="14"/>
        <v>8673.7380000000012</v>
      </c>
      <c r="BY53" s="107">
        <f t="shared" si="14"/>
        <v>8594.5519999999997</v>
      </c>
      <c r="BZ53" s="107">
        <f t="shared" si="14"/>
        <v>8416.61</v>
      </c>
      <c r="CA53" s="107">
        <f t="shared" si="14"/>
        <v>8415.5509999999995</v>
      </c>
      <c r="CB53" s="107">
        <f t="shared" si="14"/>
        <v>8390.4940000000006</v>
      </c>
      <c r="CC53" s="107">
        <f t="shared" si="14"/>
        <v>8375.48</v>
      </c>
      <c r="CD53" s="107">
        <f t="shared" si="14"/>
        <v>8516.9969999999994</v>
      </c>
      <c r="CE53" s="107">
        <f t="shared" si="14"/>
        <v>8379.0509999999995</v>
      </c>
      <c r="CF53" s="107">
        <f t="shared" si="14"/>
        <v>8221.3970000000008</v>
      </c>
      <c r="CG53" s="107">
        <f t="shared" si="14"/>
        <v>8102.5159999999996</v>
      </c>
      <c r="CH53" s="107">
        <f t="shared" si="14"/>
        <v>8192.3310000000001</v>
      </c>
      <c r="CI53" s="107">
        <f t="shared" si="14"/>
        <v>8038.4619999999995</v>
      </c>
      <c r="CJ53" s="107">
        <f t="shared" si="14"/>
        <v>7871.4719999999998</v>
      </c>
      <c r="CK53" s="107">
        <f t="shared" si="14"/>
        <v>7685.8639999999996</v>
      </c>
      <c r="CL53" s="107">
        <f t="shared" si="14"/>
        <v>7185.2999999999993</v>
      </c>
      <c r="CM53" s="107">
        <f t="shared" si="14"/>
        <v>7080.9130000000005</v>
      </c>
      <c r="CN53" s="107">
        <f t="shared" si="14"/>
        <v>6949.3580000000002</v>
      </c>
      <c r="CO53" s="107">
        <f t="shared" si="14"/>
        <v>6593.8099999999995</v>
      </c>
      <c r="CP53" s="107">
        <f t="shared" si="14"/>
        <v>6599.2970000000005</v>
      </c>
      <c r="CQ53" s="107">
        <f t="shared" si="14"/>
        <v>6519.0069999999996</v>
      </c>
      <c r="CR53" s="107">
        <f t="shared" si="14"/>
        <v>6520.348</v>
      </c>
      <c r="CS53" s="107">
        <f t="shared" si="14"/>
        <v>6188.4879999999994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183344.04824999996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5749.9570000000003</v>
      </c>
      <c r="C5" s="25">
        <v>5686.5969999999998</v>
      </c>
      <c r="D5" s="25">
        <v>5628.84</v>
      </c>
      <c r="E5" s="25">
        <v>5593.0360000000001</v>
      </c>
      <c r="F5" s="25">
        <v>5433.26</v>
      </c>
      <c r="G5" s="25">
        <v>5438.6940000000004</v>
      </c>
      <c r="H5" s="25">
        <v>5414.3040000000001</v>
      </c>
      <c r="I5" s="25">
        <v>5369.9009999999998</v>
      </c>
      <c r="J5" s="25">
        <v>5286.8549999999996</v>
      </c>
      <c r="K5" s="25">
        <v>5260.6589999999997</v>
      </c>
      <c r="L5" s="25">
        <v>5233.3609999999999</v>
      </c>
      <c r="M5" s="25">
        <v>5218.951</v>
      </c>
      <c r="N5" s="25">
        <v>5185.6090000000004</v>
      </c>
      <c r="O5" s="25">
        <v>5170.4350000000004</v>
      </c>
      <c r="P5" s="25">
        <v>5194.2809999999999</v>
      </c>
      <c r="Q5" s="25">
        <v>5227.7650000000003</v>
      </c>
      <c r="R5" s="25">
        <v>5335.902</v>
      </c>
      <c r="S5" s="25">
        <v>5391.0190000000002</v>
      </c>
      <c r="T5" s="25">
        <v>5460.1840000000002</v>
      </c>
      <c r="U5" s="25">
        <v>5592.2860000000001</v>
      </c>
      <c r="V5" s="25">
        <v>5954.5129999999999</v>
      </c>
      <c r="W5" s="25">
        <v>6079.07</v>
      </c>
      <c r="X5" s="25">
        <v>6379.7389999999996</v>
      </c>
      <c r="Y5" s="25">
        <v>6528.8459999999995</v>
      </c>
      <c r="Z5" s="25">
        <v>6684.8819999999996</v>
      </c>
      <c r="AA5" s="25">
        <v>7030.5349999999999</v>
      </c>
      <c r="AB5" s="25">
        <v>7213.4750000000004</v>
      </c>
      <c r="AC5" s="25">
        <v>7323.9560000000001</v>
      </c>
      <c r="AD5" s="25">
        <v>7697.5079999999998</v>
      </c>
      <c r="AE5" s="25">
        <v>7793.4530000000004</v>
      </c>
      <c r="AF5" s="25">
        <v>7903.5420000000004</v>
      </c>
      <c r="AG5" s="25">
        <v>8238.3860000000004</v>
      </c>
      <c r="AH5" s="25">
        <v>8205.8919999999998</v>
      </c>
      <c r="AI5" s="25">
        <v>8684.1850000000013</v>
      </c>
      <c r="AJ5" s="25">
        <v>8686.223</v>
      </c>
      <c r="AK5" s="25">
        <v>8783.1470000000008</v>
      </c>
      <c r="AL5" s="25">
        <v>8427.9809999999998</v>
      </c>
      <c r="AM5" s="25">
        <v>8558.2989999999991</v>
      </c>
      <c r="AN5" s="25">
        <v>8743.7469999999994</v>
      </c>
      <c r="AO5" s="25">
        <v>8840.3100000000013</v>
      </c>
      <c r="AP5" s="25">
        <v>8790.41</v>
      </c>
      <c r="AQ5" s="25">
        <v>8845.82</v>
      </c>
      <c r="AR5" s="25">
        <v>8939.0220000000008</v>
      </c>
      <c r="AS5" s="25">
        <v>8998.0069999999996</v>
      </c>
      <c r="AT5" s="25">
        <v>8973.33</v>
      </c>
      <c r="AU5" s="25">
        <v>9001.2289999999994</v>
      </c>
      <c r="AV5" s="25">
        <v>8993.1910000000007</v>
      </c>
      <c r="AW5" s="25">
        <v>8991.25</v>
      </c>
      <c r="AX5" s="25">
        <v>9105.4509999999991</v>
      </c>
      <c r="AY5" s="25">
        <v>9060.51</v>
      </c>
      <c r="AZ5" s="25">
        <v>8987.8220000000001</v>
      </c>
      <c r="BA5" s="25">
        <v>8861.9130000000005</v>
      </c>
      <c r="BB5" s="25">
        <v>8800.1470000000008</v>
      </c>
      <c r="BC5" s="25">
        <v>8747.1869999999999</v>
      </c>
      <c r="BD5" s="25">
        <v>8742.4110000000001</v>
      </c>
      <c r="BE5" s="25">
        <v>8689.3029999999999</v>
      </c>
      <c r="BF5" s="25">
        <v>8744.8230000000003</v>
      </c>
      <c r="BG5" s="25">
        <v>8727.1049999999996</v>
      </c>
      <c r="BH5" s="25">
        <v>8734.7109999999993</v>
      </c>
      <c r="BI5" s="25">
        <v>8749.3149999999987</v>
      </c>
      <c r="BJ5" s="25">
        <v>8738.2010000000009</v>
      </c>
      <c r="BK5" s="25">
        <v>8642.598</v>
      </c>
      <c r="BL5" s="25">
        <v>8615.8070000000007</v>
      </c>
      <c r="BM5" s="25">
        <v>8703.7780000000002</v>
      </c>
      <c r="BN5" s="25">
        <v>8822.3259999999991</v>
      </c>
      <c r="BO5" s="25">
        <v>9004.8559999999998</v>
      </c>
      <c r="BP5" s="25">
        <v>9146.759</v>
      </c>
      <c r="BQ5" s="25">
        <v>9156.3729999999996</v>
      </c>
      <c r="BR5" s="25">
        <v>9180.8950000000004</v>
      </c>
      <c r="BS5" s="25">
        <v>9125.9609999999993</v>
      </c>
      <c r="BT5" s="25">
        <v>9000.8250000000007</v>
      </c>
      <c r="BU5" s="25">
        <v>9145.2060000000001</v>
      </c>
      <c r="BV5" s="25">
        <v>8793.2960000000003</v>
      </c>
      <c r="BW5" s="25">
        <v>8675.52</v>
      </c>
      <c r="BX5" s="25">
        <v>8673.7079999999987</v>
      </c>
      <c r="BY5" s="25">
        <v>8594.5390000000007</v>
      </c>
      <c r="BZ5" s="25">
        <v>8416.5820000000003</v>
      </c>
      <c r="CA5" s="25">
        <v>8415.5920000000006</v>
      </c>
      <c r="CB5" s="25">
        <v>8390.494999999999</v>
      </c>
      <c r="CC5" s="25">
        <v>8375.4930000000004</v>
      </c>
      <c r="CD5" s="25">
        <v>8516.9840000000004</v>
      </c>
      <c r="CE5" s="25">
        <v>8379.0240000000013</v>
      </c>
      <c r="CF5" s="25">
        <v>8221.4369999999999</v>
      </c>
      <c r="CG5" s="25">
        <v>8102.5460000000003</v>
      </c>
      <c r="CH5" s="25">
        <v>8192.2989999999991</v>
      </c>
      <c r="CI5" s="25">
        <v>8038.4790000000003</v>
      </c>
      <c r="CJ5" s="25">
        <v>7871.4560000000001</v>
      </c>
      <c r="CK5" s="25">
        <v>7685.8680000000004</v>
      </c>
      <c r="CL5" s="25">
        <v>7185.3040000000001</v>
      </c>
      <c r="CM5" s="25">
        <v>7080.9040000000005</v>
      </c>
      <c r="CN5" s="25">
        <v>6949.3879999999999</v>
      </c>
      <c r="CO5" s="25">
        <v>6593.7659999999996</v>
      </c>
      <c r="CP5" s="25">
        <v>6599.3280000000004</v>
      </c>
      <c r="CQ5" s="25">
        <v>6518.9759999999997</v>
      </c>
      <c r="CR5" s="25">
        <v>6520.3710000000001</v>
      </c>
      <c r="CS5" s="25">
        <v>6188.45</v>
      </c>
      <c r="CT5" s="26"/>
      <c r="CU5" s="26"/>
      <c r="CV5" s="26"/>
      <c r="CW5" s="27"/>
      <c r="CX5" s="28">
        <f t="array" ref="CX5">SUMPRODUCT(B5:CW5*0.25)</f>
        <v>183343.98299999998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89.71</v>
      </c>
      <c r="C8" s="37">
        <v>88.33</v>
      </c>
      <c r="D8" s="37">
        <v>84.87</v>
      </c>
      <c r="E8" s="37">
        <v>86.55</v>
      </c>
      <c r="F8" s="37">
        <v>86.62</v>
      </c>
      <c r="G8" s="37">
        <v>85.1</v>
      </c>
      <c r="H8" s="37">
        <v>84.42</v>
      </c>
      <c r="I8" s="37">
        <v>84.24</v>
      </c>
      <c r="J8" s="37">
        <v>84.76</v>
      </c>
      <c r="K8" s="37">
        <v>85.19</v>
      </c>
      <c r="L8" s="37">
        <v>85.55</v>
      </c>
      <c r="M8" s="37">
        <v>85.21</v>
      </c>
      <c r="N8" s="37">
        <v>85.24</v>
      </c>
      <c r="O8" s="37">
        <v>83.69</v>
      </c>
      <c r="P8" s="37">
        <v>85.05</v>
      </c>
      <c r="Q8" s="37">
        <v>85.25</v>
      </c>
      <c r="R8" s="37">
        <v>84.09</v>
      </c>
      <c r="S8" s="37">
        <v>85.56</v>
      </c>
      <c r="T8" s="37">
        <v>87.21</v>
      </c>
      <c r="U8" s="37">
        <v>92.98</v>
      </c>
      <c r="V8" s="37">
        <v>92.03</v>
      </c>
      <c r="W8" s="37">
        <v>92.32</v>
      </c>
      <c r="X8" s="37">
        <v>101.13</v>
      </c>
      <c r="Y8" s="37">
        <v>127.38</v>
      </c>
      <c r="Z8" s="37">
        <v>122.1</v>
      </c>
      <c r="AA8" s="37">
        <v>161</v>
      </c>
      <c r="AB8" s="37">
        <v>169.39</v>
      </c>
      <c r="AC8" s="37">
        <v>169.39</v>
      </c>
      <c r="AD8" s="37">
        <v>178.89</v>
      </c>
      <c r="AE8" s="37">
        <v>175</v>
      </c>
      <c r="AF8" s="37">
        <v>139.68</v>
      </c>
      <c r="AG8" s="37">
        <v>142.94999999999999</v>
      </c>
      <c r="AH8" s="37">
        <v>141.54</v>
      </c>
      <c r="AI8" s="37">
        <v>138.56</v>
      </c>
      <c r="AJ8" s="37">
        <v>133.03</v>
      </c>
      <c r="AK8" s="37">
        <v>119.16</v>
      </c>
      <c r="AL8" s="37">
        <v>154.38999999999999</v>
      </c>
      <c r="AM8" s="37">
        <v>136.28</v>
      </c>
      <c r="AN8" s="37">
        <v>116.67</v>
      </c>
      <c r="AO8" s="37">
        <v>94.88</v>
      </c>
      <c r="AP8" s="37">
        <v>83.83</v>
      </c>
      <c r="AQ8" s="37">
        <v>74.48</v>
      </c>
      <c r="AR8" s="37">
        <v>55</v>
      </c>
      <c r="AS8" s="37">
        <v>55</v>
      </c>
      <c r="AT8" s="37">
        <v>55</v>
      </c>
      <c r="AU8" s="37">
        <v>55</v>
      </c>
      <c r="AV8" s="37">
        <v>55</v>
      </c>
      <c r="AW8" s="37">
        <v>58.03</v>
      </c>
      <c r="AX8" s="37">
        <v>55</v>
      </c>
      <c r="AY8" s="37">
        <v>55</v>
      </c>
      <c r="AZ8" s="37">
        <v>62.71</v>
      </c>
      <c r="BA8" s="37">
        <v>80.430000000000007</v>
      </c>
      <c r="BB8" s="37">
        <v>68.36</v>
      </c>
      <c r="BC8" s="37">
        <v>83.54</v>
      </c>
      <c r="BD8" s="37">
        <v>85.75</v>
      </c>
      <c r="BE8" s="37">
        <v>98.62</v>
      </c>
      <c r="BF8" s="37">
        <v>88.37</v>
      </c>
      <c r="BG8" s="37">
        <v>91.29</v>
      </c>
      <c r="BH8" s="37">
        <v>92.66</v>
      </c>
      <c r="BI8" s="37">
        <v>96.94</v>
      </c>
      <c r="BJ8" s="37">
        <v>96.66</v>
      </c>
      <c r="BK8" s="37">
        <v>144.66</v>
      </c>
      <c r="BL8" s="37">
        <v>170.83</v>
      </c>
      <c r="BM8" s="37">
        <v>193.99</v>
      </c>
      <c r="BN8" s="37">
        <v>199.35</v>
      </c>
      <c r="BO8" s="37">
        <v>162.96</v>
      </c>
      <c r="BP8" s="37">
        <v>166.23</v>
      </c>
      <c r="BQ8" s="37">
        <v>170.58</v>
      </c>
      <c r="BR8" s="37">
        <v>143.15</v>
      </c>
      <c r="BS8" s="37">
        <v>160.46</v>
      </c>
      <c r="BT8" s="37">
        <v>204.87</v>
      </c>
      <c r="BU8" s="37">
        <v>212.01</v>
      </c>
      <c r="BV8" s="37">
        <v>144.94</v>
      </c>
      <c r="BW8" s="37">
        <v>161.02000000000001</v>
      </c>
      <c r="BX8" s="37">
        <v>184.14</v>
      </c>
      <c r="BY8" s="37">
        <v>173.91</v>
      </c>
      <c r="BZ8" s="37">
        <v>162.72999999999999</v>
      </c>
      <c r="CA8" s="37">
        <v>153.43</v>
      </c>
      <c r="CB8" s="37">
        <v>145.47</v>
      </c>
      <c r="CC8" s="37">
        <v>146.55000000000001</v>
      </c>
      <c r="CD8" s="37">
        <v>170.55</v>
      </c>
      <c r="CE8" s="37">
        <v>153.71</v>
      </c>
      <c r="CF8" s="37">
        <v>140.01</v>
      </c>
      <c r="CG8" s="37">
        <v>126.37</v>
      </c>
      <c r="CH8" s="37">
        <v>146.30000000000001</v>
      </c>
      <c r="CI8" s="37">
        <v>133.44</v>
      </c>
      <c r="CJ8" s="37">
        <v>140.41999999999999</v>
      </c>
      <c r="CK8" s="37">
        <v>103.96</v>
      </c>
      <c r="CL8" s="37">
        <v>133.06</v>
      </c>
      <c r="CM8" s="37">
        <v>135.66999999999999</v>
      </c>
      <c r="CN8" s="37">
        <v>132.94999999999999</v>
      </c>
      <c r="CO8" s="37">
        <v>114.85</v>
      </c>
      <c r="CP8" s="37">
        <v>123.31</v>
      </c>
      <c r="CQ8" s="37">
        <v>112.49</v>
      </c>
      <c r="CR8" s="37">
        <v>99.84</v>
      </c>
      <c r="CS8" s="37">
        <v>93.51</v>
      </c>
      <c r="CT8" s="38"/>
      <c r="CU8" s="38"/>
      <c r="CV8" s="38"/>
      <c r="CW8" s="39"/>
      <c r="CX8" s="40">
        <f>IF(SUM(B8:CW8)&lt;&gt;0,AVERAGEIF(B8:CW8,"&lt;&gt;"""),"")</f>
        <v>117.01854166666659</v>
      </c>
    </row>
    <row r="9" spans="1:102" ht="24.95" customHeight="1" thickBot="1" x14ac:dyDescent="0.25">
      <c r="A9" s="41" t="s">
        <v>6</v>
      </c>
      <c r="B9" s="42">
        <v>87.364999999999995</v>
      </c>
      <c r="C9" s="43">
        <v>87.364999999999995</v>
      </c>
      <c r="D9" s="43">
        <v>87.364999999999995</v>
      </c>
      <c r="E9" s="43">
        <v>87.364999999999995</v>
      </c>
      <c r="F9" s="43">
        <v>85.094999999999999</v>
      </c>
      <c r="G9" s="43">
        <v>85.094999999999999</v>
      </c>
      <c r="H9" s="43">
        <v>85.094999999999999</v>
      </c>
      <c r="I9" s="43">
        <v>85.094999999999999</v>
      </c>
      <c r="J9" s="43">
        <v>85.177499999999995</v>
      </c>
      <c r="K9" s="43">
        <v>85.177499999999995</v>
      </c>
      <c r="L9" s="43">
        <v>85.177499999999995</v>
      </c>
      <c r="M9" s="43">
        <v>85.177499999999995</v>
      </c>
      <c r="N9" s="43">
        <v>84.807500000000005</v>
      </c>
      <c r="O9" s="43">
        <v>84.807500000000005</v>
      </c>
      <c r="P9" s="43">
        <v>84.807500000000005</v>
      </c>
      <c r="Q9" s="43">
        <v>84.807500000000005</v>
      </c>
      <c r="R9" s="43">
        <v>87.46</v>
      </c>
      <c r="S9" s="43">
        <v>87.46</v>
      </c>
      <c r="T9" s="43">
        <v>87.46</v>
      </c>
      <c r="U9" s="43">
        <v>87.46</v>
      </c>
      <c r="V9" s="43">
        <v>103.215</v>
      </c>
      <c r="W9" s="43">
        <v>103.215</v>
      </c>
      <c r="X9" s="43">
        <v>103.215</v>
      </c>
      <c r="Y9" s="43">
        <v>103.215</v>
      </c>
      <c r="Z9" s="43">
        <v>155.47</v>
      </c>
      <c r="AA9" s="43">
        <v>155.47</v>
      </c>
      <c r="AB9" s="43">
        <v>155.47</v>
      </c>
      <c r="AC9" s="43">
        <v>155.47</v>
      </c>
      <c r="AD9" s="43">
        <v>159.13</v>
      </c>
      <c r="AE9" s="43">
        <v>159.13</v>
      </c>
      <c r="AF9" s="43">
        <v>159.13</v>
      </c>
      <c r="AG9" s="43">
        <v>159.13</v>
      </c>
      <c r="AH9" s="43">
        <v>133.07249999999999</v>
      </c>
      <c r="AI9" s="43">
        <v>133.07249999999999</v>
      </c>
      <c r="AJ9" s="43">
        <v>133.07249999999999</v>
      </c>
      <c r="AK9" s="43">
        <v>133.07249999999999</v>
      </c>
      <c r="AL9" s="43">
        <v>125.55500000000001</v>
      </c>
      <c r="AM9" s="43">
        <v>125.55500000000001</v>
      </c>
      <c r="AN9" s="43">
        <v>125.55500000000001</v>
      </c>
      <c r="AO9" s="43">
        <v>125.55500000000001</v>
      </c>
      <c r="AP9" s="43">
        <v>67.077500000000001</v>
      </c>
      <c r="AQ9" s="43">
        <v>67.077500000000001</v>
      </c>
      <c r="AR9" s="43">
        <v>67.077500000000001</v>
      </c>
      <c r="AS9" s="43">
        <v>67.077500000000001</v>
      </c>
      <c r="AT9" s="43">
        <v>55.7575</v>
      </c>
      <c r="AU9" s="43">
        <v>55.7575</v>
      </c>
      <c r="AV9" s="43">
        <v>55.7575</v>
      </c>
      <c r="AW9" s="43">
        <v>55.7575</v>
      </c>
      <c r="AX9" s="43">
        <v>63.284999999999997</v>
      </c>
      <c r="AY9" s="43">
        <v>63.284999999999997</v>
      </c>
      <c r="AZ9" s="43">
        <v>63.284999999999997</v>
      </c>
      <c r="BA9" s="43">
        <v>63.284999999999997</v>
      </c>
      <c r="BB9" s="43">
        <v>84.067499999999995</v>
      </c>
      <c r="BC9" s="43">
        <v>84.067499999999995</v>
      </c>
      <c r="BD9" s="43">
        <v>84.067499999999995</v>
      </c>
      <c r="BE9" s="43">
        <v>84.067499999999995</v>
      </c>
      <c r="BF9" s="43">
        <v>92.314999999999998</v>
      </c>
      <c r="BG9" s="43">
        <v>92.314999999999998</v>
      </c>
      <c r="BH9" s="43">
        <v>92.314999999999998</v>
      </c>
      <c r="BI9" s="43">
        <v>92.314999999999998</v>
      </c>
      <c r="BJ9" s="43">
        <v>151.535</v>
      </c>
      <c r="BK9" s="43">
        <v>151.535</v>
      </c>
      <c r="BL9" s="43">
        <v>151.535</v>
      </c>
      <c r="BM9" s="43">
        <v>151.535</v>
      </c>
      <c r="BN9" s="43">
        <v>174.78</v>
      </c>
      <c r="BO9" s="43">
        <v>174.78</v>
      </c>
      <c r="BP9" s="43">
        <v>174.78</v>
      </c>
      <c r="BQ9" s="43">
        <v>174.78</v>
      </c>
      <c r="BR9" s="43">
        <v>180.1225</v>
      </c>
      <c r="BS9" s="43">
        <v>180.1225</v>
      </c>
      <c r="BT9" s="43">
        <v>180.1225</v>
      </c>
      <c r="BU9" s="43">
        <v>180.1225</v>
      </c>
      <c r="BV9" s="43">
        <v>166.0025</v>
      </c>
      <c r="BW9" s="43">
        <v>166.0025</v>
      </c>
      <c r="BX9" s="43">
        <v>166.0025</v>
      </c>
      <c r="BY9" s="43">
        <v>166.0025</v>
      </c>
      <c r="BZ9" s="43">
        <v>152.04499999999999</v>
      </c>
      <c r="CA9" s="43">
        <v>152.04499999999999</v>
      </c>
      <c r="CB9" s="43">
        <v>152.04499999999999</v>
      </c>
      <c r="CC9" s="43">
        <v>152.04499999999999</v>
      </c>
      <c r="CD9" s="43">
        <v>147.66</v>
      </c>
      <c r="CE9" s="43">
        <v>147.66</v>
      </c>
      <c r="CF9" s="43">
        <v>147.66</v>
      </c>
      <c r="CG9" s="43">
        <v>147.66</v>
      </c>
      <c r="CH9" s="43">
        <v>131.03</v>
      </c>
      <c r="CI9" s="43">
        <v>131.03</v>
      </c>
      <c r="CJ9" s="43">
        <v>131.03</v>
      </c>
      <c r="CK9" s="43">
        <v>131.03</v>
      </c>
      <c r="CL9" s="43">
        <v>129.13249999999999</v>
      </c>
      <c r="CM9" s="43">
        <v>129.13249999999999</v>
      </c>
      <c r="CN9" s="43">
        <v>129.13249999999999</v>
      </c>
      <c r="CO9" s="43">
        <v>129.13249999999999</v>
      </c>
      <c r="CP9" s="43">
        <v>107.28749999999999</v>
      </c>
      <c r="CQ9" s="43">
        <v>107.28749999999999</v>
      </c>
      <c r="CR9" s="43">
        <v>107.28749999999999</v>
      </c>
      <c r="CS9" s="43">
        <v>107.28749999999999</v>
      </c>
      <c r="CT9" s="44"/>
      <c r="CU9" s="44"/>
      <c r="CV9" s="44"/>
      <c r="CW9" s="45"/>
      <c r="CX9" s="46">
        <f>IF(SUM(B9:CW9)&lt;&gt;0,AVERAGEIF(B9:CW9,"&lt;&gt;"""),"")</f>
        <v>117.01854166666669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51</v>
      </c>
      <c r="AC15" s="71">
        <v>48.347999999999999</v>
      </c>
      <c r="AD15" s="71">
        <v>44.271999999999998</v>
      </c>
      <c r="AE15" s="71">
        <v>38.659999999999997</v>
      </c>
      <c r="AF15" s="71">
        <v>32.607999999999997</v>
      </c>
      <c r="AG15" s="71">
        <v>26.96</v>
      </c>
      <c r="AH15" s="71">
        <v>21.832000000000001</v>
      </c>
      <c r="AI15" s="71">
        <v>16.763999999999999</v>
      </c>
      <c r="AJ15" s="71">
        <v>11.792</v>
      </c>
      <c r="AK15" s="71">
        <v>7.32</v>
      </c>
      <c r="AL15" s="71">
        <v>3.496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0.84799999999999998</v>
      </c>
      <c r="BC15" s="71">
        <v>4.6399999999999997</v>
      </c>
      <c r="BD15" s="71">
        <v>8.7840000000000007</v>
      </c>
      <c r="BE15" s="71">
        <v>13.456</v>
      </c>
      <c r="BF15" s="71">
        <v>18.556000000000001</v>
      </c>
      <c r="BG15" s="71">
        <v>23.652000000000001</v>
      </c>
      <c r="BH15" s="71">
        <v>29.175999999999998</v>
      </c>
      <c r="BI15" s="71">
        <v>35.588000000000001</v>
      </c>
      <c r="BJ15" s="71">
        <v>42.107999999999997</v>
      </c>
      <c r="BK15" s="71">
        <v>46.756</v>
      </c>
      <c r="BL15" s="71">
        <v>49.231999999999999</v>
      </c>
      <c r="BM15" s="71">
        <v>50.344000000000001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896.048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51</v>
      </c>
      <c r="AC17" s="77">
        <f t="shared" si="0"/>
        <v>48.347999999999999</v>
      </c>
      <c r="AD17" s="77">
        <f t="shared" si="0"/>
        <v>44.271999999999998</v>
      </c>
      <c r="AE17" s="77">
        <f t="shared" si="0"/>
        <v>38.659999999999997</v>
      </c>
      <c r="AF17" s="77">
        <f t="shared" si="0"/>
        <v>32.607999999999997</v>
      </c>
      <c r="AG17" s="77">
        <f t="shared" si="0"/>
        <v>26.96</v>
      </c>
      <c r="AH17" s="77">
        <f t="shared" si="0"/>
        <v>21.832000000000001</v>
      </c>
      <c r="AI17" s="77">
        <f t="shared" si="0"/>
        <v>16.763999999999999</v>
      </c>
      <c r="AJ17" s="77">
        <f t="shared" si="0"/>
        <v>11.792</v>
      </c>
      <c r="AK17" s="77">
        <f t="shared" si="0"/>
        <v>7.32</v>
      </c>
      <c r="AL17" s="77">
        <f t="shared" si="0"/>
        <v>3.496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0.84799999999999998</v>
      </c>
      <c r="BC17" s="77">
        <f t="shared" si="0"/>
        <v>4.6399999999999997</v>
      </c>
      <c r="BD17" s="77">
        <f t="shared" si="0"/>
        <v>8.7840000000000007</v>
      </c>
      <c r="BE17" s="77">
        <f t="shared" si="0"/>
        <v>13.456</v>
      </c>
      <c r="BF17" s="77">
        <f t="shared" si="0"/>
        <v>18.556000000000001</v>
      </c>
      <c r="BG17" s="77">
        <f t="shared" si="0"/>
        <v>23.652000000000001</v>
      </c>
      <c r="BH17" s="77">
        <f t="shared" si="0"/>
        <v>29.175999999999998</v>
      </c>
      <c r="BI17" s="77">
        <f t="shared" si="0"/>
        <v>35.588000000000001</v>
      </c>
      <c r="BJ17" s="77">
        <f t="shared" si="0"/>
        <v>42.107999999999997</v>
      </c>
      <c r="BK17" s="77">
        <f t="shared" si="0"/>
        <v>46.756</v>
      </c>
      <c r="BL17" s="77">
        <f t="shared" si="0"/>
        <v>49.231999999999999</v>
      </c>
      <c r="BM17" s="77">
        <f t="shared" si="0"/>
        <v>50.344000000000001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896.048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808.19399999999996</v>
      </c>
      <c r="C20" s="88">
        <v>807.83199999999999</v>
      </c>
      <c r="D20" s="88">
        <v>808.24000000000012</v>
      </c>
      <c r="E20" s="88">
        <v>807.79300000000001</v>
      </c>
      <c r="F20" s="88">
        <v>805.65200000000004</v>
      </c>
      <c r="G20" s="88">
        <v>805.63499999999999</v>
      </c>
      <c r="H20" s="88">
        <v>805.94500000000005</v>
      </c>
      <c r="I20" s="88">
        <v>805.34500000000003</v>
      </c>
      <c r="J20" s="88">
        <v>772.46</v>
      </c>
      <c r="K20" s="88">
        <v>772.59300000000007</v>
      </c>
      <c r="L20" s="88">
        <v>772.93</v>
      </c>
      <c r="M20" s="88">
        <v>773.02200000000005</v>
      </c>
      <c r="N20" s="88">
        <v>761.30800000000011</v>
      </c>
      <c r="O20" s="88">
        <v>760.96799999999996</v>
      </c>
      <c r="P20" s="88">
        <v>761.03399999999999</v>
      </c>
      <c r="Q20" s="88">
        <v>761.01</v>
      </c>
      <c r="R20" s="88">
        <v>757.75799999999992</v>
      </c>
      <c r="S20" s="88">
        <v>757.47500000000002</v>
      </c>
      <c r="T20" s="88">
        <v>757.19500000000005</v>
      </c>
      <c r="U20" s="88">
        <v>757.81399999999996</v>
      </c>
      <c r="V20" s="88">
        <v>753.67200000000003</v>
      </c>
      <c r="W20" s="88">
        <v>753.61900000000003</v>
      </c>
      <c r="X20" s="88">
        <v>743.54899999999998</v>
      </c>
      <c r="Y20" s="88">
        <v>741.84500000000003</v>
      </c>
      <c r="Z20" s="88">
        <v>682.42000000000007</v>
      </c>
      <c r="AA20" s="88">
        <v>684.476</v>
      </c>
      <c r="AB20" s="88">
        <v>686.30399999999997</v>
      </c>
      <c r="AC20" s="88">
        <v>686.62599999999998</v>
      </c>
      <c r="AD20" s="88">
        <v>680.48</v>
      </c>
      <c r="AE20" s="88">
        <v>680.53100000000006</v>
      </c>
      <c r="AF20" s="88">
        <v>680.31000000000006</v>
      </c>
      <c r="AG20" s="88">
        <v>680.82899999999995</v>
      </c>
      <c r="AH20" s="88">
        <v>691.07100000000003</v>
      </c>
      <c r="AI20" s="88">
        <v>692.27600000000007</v>
      </c>
      <c r="AJ20" s="88">
        <v>693.98299999999995</v>
      </c>
      <c r="AK20" s="88">
        <v>693.82600000000002</v>
      </c>
      <c r="AL20" s="88">
        <v>819.50800000000004</v>
      </c>
      <c r="AM20" s="88">
        <v>817.07600000000002</v>
      </c>
      <c r="AN20" s="88">
        <v>813.95799999999997</v>
      </c>
      <c r="AO20" s="88">
        <v>810.92199999999991</v>
      </c>
      <c r="AP20" s="88">
        <v>840.55099999999993</v>
      </c>
      <c r="AQ20" s="88">
        <v>838.34999999999991</v>
      </c>
      <c r="AR20" s="88">
        <v>831.74099999999999</v>
      </c>
      <c r="AS20" s="88">
        <v>827.94900000000007</v>
      </c>
      <c r="AT20" s="88">
        <v>823.86699999999996</v>
      </c>
      <c r="AU20" s="88">
        <v>820.70900000000006</v>
      </c>
      <c r="AV20" s="88">
        <v>817.53200000000004</v>
      </c>
      <c r="AW20" s="88">
        <v>820.61399999999992</v>
      </c>
      <c r="AX20" s="88">
        <v>821.88200000000006</v>
      </c>
      <c r="AY20" s="88">
        <v>824.38100000000009</v>
      </c>
      <c r="AZ20" s="88">
        <v>823.89700000000005</v>
      </c>
      <c r="BA20" s="88">
        <v>820.10799999999995</v>
      </c>
      <c r="BB20" s="88">
        <v>737.09199999999987</v>
      </c>
      <c r="BC20" s="88">
        <v>736.62299999999993</v>
      </c>
      <c r="BD20" s="88">
        <v>736.93</v>
      </c>
      <c r="BE20" s="88">
        <v>736.67499999999984</v>
      </c>
      <c r="BF20" s="88">
        <v>691.73899999999992</v>
      </c>
      <c r="BG20" s="88">
        <v>692.38100000000009</v>
      </c>
      <c r="BH20" s="88">
        <v>693.09799999999996</v>
      </c>
      <c r="BI20" s="88">
        <v>693.81399999999996</v>
      </c>
      <c r="BJ20" s="88">
        <v>690.35699999999997</v>
      </c>
      <c r="BK20" s="88">
        <v>691.02099999999996</v>
      </c>
      <c r="BL20" s="88">
        <v>675.673</v>
      </c>
      <c r="BM20" s="88">
        <v>676.51599999999996</v>
      </c>
      <c r="BN20" s="88">
        <v>650.25099999999986</v>
      </c>
      <c r="BO20" s="88">
        <v>650.56799999999998</v>
      </c>
      <c r="BP20" s="88">
        <v>651.69399999999985</v>
      </c>
      <c r="BQ20" s="88">
        <v>650.97400000000005</v>
      </c>
      <c r="BR20" s="88">
        <v>671.74</v>
      </c>
      <c r="BS20" s="88">
        <v>671.47900000000004</v>
      </c>
      <c r="BT20" s="88">
        <v>671.9430000000001</v>
      </c>
      <c r="BU20" s="88">
        <v>671.89600000000007</v>
      </c>
      <c r="BV20" s="88">
        <v>665.77800000000002</v>
      </c>
      <c r="BW20" s="88">
        <v>666.34400000000005</v>
      </c>
      <c r="BX20" s="88">
        <v>666.35699999999997</v>
      </c>
      <c r="BY20" s="88">
        <v>666.82400000000007</v>
      </c>
      <c r="BZ20" s="88">
        <v>647.70899999999995</v>
      </c>
      <c r="CA20" s="88">
        <v>652.63400000000013</v>
      </c>
      <c r="CB20" s="88">
        <v>663.83199999999999</v>
      </c>
      <c r="CC20" s="88">
        <v>663.74700000000007</v>
      </c>
      <c r="CD20" s="88">
        <v>657.32300000000009</v>
      </c>
      <c r="CE20" s="88">
        <v>658.40899999999999</v>
      </c>
      <c r="CF20" s="88">
        <v>658.01499999999999</v>
      </c>
      <c r="CG20" s="88">
        <v>657.62599999999998</v>
      </c>
      <c r="CH20" s="88">
        <v>720.899</v>
      </c>
      <c r="CI20" s="88">
        <v>720.31799999999998</v>
      </c>
      <c r="CJ20" s="88">
        <v>720.70500000000004</v>
      </c>
      <c r="CK20" s="88">
        <v>719.10599999999999</v>
      </c>
      <c r="CL20" s="88">
        <v>720.83999999999992</v>
      </c>
      <c r="CM20" s="88">
        <v>720.32500000000005</v>
      </c>
      <c r="CN20" s="88">
        <v>720.17399999999998</v>
      </c>
      <c r="CO20" s="88">
        <v>721.38800000000003</v>
      </c>
      <c r="CP20" s="88">
        <v>798.94600000000003</v>
      </c>
      <c r="CQ20" s="88">
        <v>799.44799999999998</v>
      </c>
      <c r="CR20" s="88">
        <v>800.20900000000006</v>
      </c>
      <c r="CS20" s="88">
        <v>800.9609999999999</v>
      </c>
      <c r="CT20" s="89"/>
      <c r="CU20" s="89"/>
      <c r="CV20" s="89"/>
      <c r="CW20" s="90"/>
      <c r="CX20" s="91">
        <f t="array" ref="CX20">SUMPRODUCT(B20:CW20*0.25)</f>
        <v>17662.361499999999</v>
      </c>
    </row>
    <row r="21" spans="1:102" ht="24.95" customHeight="1" x14ac:dyDescent="0.2">
      <c r="A21" s="92" t="s">
        <v>17</v>
      </c>
      <c r="B21" s="93">
        <v>896.97400000000005</v>
      </c>
      <c r="C21" s="94">
        <v>895.79700000000014</v>
      </c>
      <c r="D21" s="94">
        <v>895.16399999999999</v>
      </c>
      <c r="E21" s="94">
        <v>893.90500000000009</v>
      </c>
      <c r="F21" s="94">
        <v>884.70400000000018</v>
      </c>
      <c r="G21" s="94">
        <v>884.1020000000002</v>
      </c>
      <c r="H21" s="94">
        <v>882.80399999999997</v>
      </c>
      <c r="I21" s="94">
        <v>883.70600000000013</v>
      </c>
      <c r="J21" s="94">
        <v>882.55099999999982</v>
      </c>
      <c r="K21" s="94">
        <v>883.97599999999989</v>
      </c>
      <c r="L21" s="94">
        <v>882.41599999999994</v>
      </c>
      <c r="M21" s="94">
        <v>882.01199999999994</v>
      </c>
      <c r="N21" s="94">
        <v>890.33499999999992</v>
      </c>
      <c r="O21" s="94">
        <v>895.76400000000001</v>
      </c>
      <c r="P21" s="94">
        <v>900.65100000000007</v>
      </c>
      <c r="Q21" s="94">
        <v>906.4140000000001</v>
      </c>
      <c r="R21" s="94">
        <v>946.197</v>
      </c>
      <c r="S21" s="94">
        <v>955.27800000000002</v>
      </c>
      <c r="T21" s="94">
        <v>965.4860000000001</v>
      </c>
      <c r="U21" s="94">
        <v>993.10900000000004</v>
      </c>
      <c r="V21" s="94">
        <v>1121.5720000000001</v>
      </c>
      <c r="W21" s="94">
        <v>1159.8469999999998</v>
      </c>
      <c r="X21" s="94">
        <v>1186.4770000000001</v>
      </c>
      <c r="Y21" s="94">
        <v>1170.6809999999998</v>
      </c>
      <c r="Z21" s="94">
        <v>1338.422</v>
      </c>
      <c r="AA21" s="94">
        <v>1328.4709999999998</v>
      </c>
      <c r="AB21" s="94">
        <v>1360.4139999999998</v>
      </c>
      <c r="AC21" s="94">
        <v>1386.329</v>
      </c>
      <c r="AD21" s="94">
        <v>1472.6559999999999</v>
      </c>
      <c r="AE21" s="94">
        <v>1486.482</v>
      </c>
      <c r="AF21" s="94">
        <v>1507.002</v>
      </c>
      <c r="AG21" s="94">
        <v>1512.39</v>
      </c>
      <c r="AH21" s="94">
        <v>1538.3220000000001</v>
      </c>
      <c r="AI21" s="94">
        <v>1537.576</v>
      </c>
      <c r="AJ21" s="94">
        <v>1541.6680000000001</v>
      </c>
      <c r="AK21" s="94">
        <v>1542.3740000000003</v>
      </c>
      <c r="AL21" s="94">
        <v>1520.7149999999997</v>
      </c>
      <c r="AM21" s="94">
        <v>1522.163</v>
      </c>
      <c r="AN21" s="94">
        <v>1526.3720000000001</v>
      </c>
      <c r="AO21" s="94">
        <v>1534.1759999999999</v>
      </c>
      <c r="AP21" s="94">
        <v>1516.2209999999998</v>
      </c>
      <c r="AQ21" s="94">
        <v>1559.075</v>
      </c>
      <c r="AR21" s="94">
        <v>1584.8859999999997</v>
      </c>
      <c r="AS21" s="94">
        <v>1577.9409999999998</v>
      </c>
      <c r="AT21" s="94">
        <v>1570.0739999999998</v>
      </c>
      <c r="AU21" s="94">
        <v>1570.8130000000001</v>
      </c>
      <c r="AV21" s="94">
        <v>1575.9569999999999</v>
      </c>
      <c r="AW21" s="94">
        <v>1579.338</v>
      </c>
      <c r="AX21" s="94">
        <v>1561.4839999999999</v>
      </c>
      <c r="AY21" s="94">
        <v>1563.4349999999999</v>
      </c>
      <c r="AZ21" s="94">
        <v>1546.8429999999998</v>
      </c>
      <c r="BA21" s="94">
        <v>1486.5319999999997</v>
      </c>
      <c r="BB21" s="94">
        <v>1489.3459999999995</v>
      </c>
      <c r="BC21" s="94">
        <v>1479.5930000000001</v>
      </c>
      <c r="BD21" s="94">
        <v>1481.21</v>
      </c>
      <c r="BE21" s="94">
        <v>1471.6410000000001</v>
      </c>
      <c r="BF21" s="94">
        <v>1453.9509999999998</v>
      </c>
      <c r="BG21" s="94">
        <v>1451.4109999999998</v>
      </c>
      <c r="BH21" s="94">
        <v>1451.59</v>
      </c>
      <c r="BI21" s="94">
        <v>1448.2800000000002</v>
      </c>
      <c r="BJ21" s="94">
        <v>1429.8710000000001</v>
      </c>
      <c r="BK21" s="94">
        <v>1410.0730000000001</v>
      </c>
      <c r="BL21" s="94">
        <v>1393.9940000000001</v>
      </c>
      <c r="BM21" s="94">
        <v>1384.414</v>
      </c>
      <c r="BN21" s="94">
        <v>1391.9360000000001</v>
      </c>
      <c r="BO21" s="94">
        <v>1410.9740000000002</v>
      </c>
      <c r="BP21" s="94">
        <v>1406.9549999999999</v>
      </c>
      <c r="BQ21" s="94">
        <v>1399.4620000000002</v>
      </c>
      <c r="BR21" s="94">
        <v>1431.83</v>
      </c>
      <c r="BS21" s="94">
        <v>1379.92</v>
      </c>
      <c r="BT21" s="94">
        <v>1365.2289999999998</v>
      </c>
      <c r="BU21" s="94">
        <v>1359.9619999999998</v>
      </c>
      <c r="BV21" s="94">
        <v>1386.9760000000001</v>
      </c>
      <c r="BW21" s="94">
        <v>1351.182</v>
      </c>
      <c r="BX21" s="94">
        <v>1338.298</v>
      </c>
      <c r="BY21" s="94">
        <v>1340.89</v>
      </c>
      <c r="BZ21" s="94">
        <v>1312.3980000000001</v>
      </c>
      <c r="CA21" s="94">
        <v>1306.3129999999999</v>
      </c>
      <c r="CB21" s="94">
        <v>1306.0719999999999</v>
      </c>
      <c r="CC21" s="94">
        <v>1296.8809999999999</v>
      </c>
      <c r="CD21" s="94">
        <v>1231.3329999999999</v>
      </c>
      <c r="CE21" s="94">
        <v>1215.5699999999997</v>
      </c>
      <c r="CF21" s="94">
        <v>1225.8599999999999</v>
      </c>
      <c r="CG21" s="94">
        <v>1233.6559999999999</v>
      </c>
      <c r="CH21" s="94">
        <v>1121.6379999999999</v>
      </c>
      <c r="CI21" s="94">
        <v>1121.2220000000002</v>
      </c>
      <c r="CJ21" s="94">
        <v>1113.1479999999999</v>
      </c>
      <c r="CK21" s="94">
        <v>1165.1709999999998</v>
      </c>
      <c r="CL21" s="94">
        <v>1085.0220000000002</v>
      </c>
      <c r="CM21" s="94">
        <v>1081.2690000000002</v>
      </c>
      <c r="CN21" s="94">
        <v>1076.6539999999998</v>
      </c>
      <c r="CO21" s="94">
        <v>1107.0250000000001</v>
      </c>
      <c r="CP21" s="94">
        <v>1059.971</v>
      </c>
      <c r="CQ21" s="94">
        <v>1104.9789999999998</v>
      </c>
      <c r="CR21" s="94">
        <v>1119.6990000000001</v>
      </c>
      <c r="CS21" s="94">
        <v>1116.989</v>
      </c>
      <c r="CT21" s="95"/>
      <c r="CU21" s="95"/>
      <c r="CV21" s="95"/>
      <c r="CW21" s="96"/>
      <c r="CX21" s="97">
        <f t="array" ref="CX21">SUMPRODUCT(B21:CW21*0.25)</f>
        <v>30599.477750000002</v>
      </c>
    </row>
    <row r="22" spans="1:102" ht="24.95" customHeight="1" x14ac:dyDescent="0.2">
      <c r="A22" s="92" t="s">
        <v>18</v>
      </c>
      <c r="B22" s="98">
        <v>2741.7889999999998</v>
      </c>
      <c r="C22" s="99">
        <v>2681.9679999999998</v>
      </c>
      <c r="D22" s="99">
        <v>2626.4359999999997</v>
      </c>
      <c r="E22" s="99">
        <v>2593.3379999999997</v>
      </c>
      <c r="F22" s="99">
        <v>2559.904</v>
      </c>
      <c r="G22" s="99">
        <v>2565.9569999999999</v>
      </c>
      <c r="H22" s="99">
        <v>2543.5549999999998</v>
      </c>
      <c r="I22" s="99">
        <v>2498.85</v>
      </c>
      <c r="J22" s="99">
        <v>2516.8440000000001</v>
      </c>
      <c r="K22" s="99">
        <v>2489.09</v>
      </c>
      <c r="L22" s="99">
        <v>2464.0149999999999</v>
      </c>
      <c r="M22" s="99">
        <v>2449.9169999999999</v>
      </c>
      <c r="N22" s="99">
        <v>2448.7659999999996</v>
      </c>
      <c r="O22" s="99">
        <v>2441.703</v>
      </c>
      <c r="P22" s="99">
        <v>2447.4959999999996</v>
      </c>
      <c r="Q22" s="99">
        <v>2478.0409999999997</v>
      </c>
      <c r="R22" s="99">
        <v>2518.9470000000001</v>
      </c>
      <c r="S22" s="99">
        <v>2563.2659999999996</v>
      </c>
      <c r="T22" s="99">
        <v>2594.8029999999999</v>
      </c>
      <c r="U22" s="99">
        <v>2722.3629999999998</v>
      </c>
      <c r="V22" s="99">
        <v>2797.0689999999995</v>
      </c>
      <c r="W22" s="99">
        <v>2917.5039999999999</v>
      </c>
      <c r="X22" s="99">
        <v>3006.7129999999997</v>
      </c>
      <c r="Y22" s="99">
        <v>3131.62</v>
      </c>
      <c r="Z22" s="99">
        <v>3295.8399999999997</v>
      </c>
      <c r="AA22" s="99">
        <v>3422.0879999999997</v>
      </c>
      <c r="AB22" s="99">
        <v>3494.1569999999997</v>
      </c>
      <c r="AC22" s="99">
        <v>3570.9529999999995</v>
      </c>
      <c r="AD22" s="99">
        <v>3543.8</v>
      </c>
      <c r="AE22" s="99">
        <v>3654.58</v>
      </c>
      <c r="AF22" s="99">
        <v>3805.8219999999997</v>
      </c>
      <c r="AG22" s="99">
        <v>3895.9069999999997</v>
      </c>
      <c r="AH22" s="99">
        <v>3899.6669999999995</v>
      </c>
      <c r="AI22" s="99">
        <v>3950.0690000000004</v>
      </c>
      <c r="AJ22" s="99">
        <v>3994.7799999999997</v>
      </c>
      <c r="AK22" s="99">
        <v>4051.627</v>
      </c>
      <c r="AL22" s="99">
        <v>3825.5619999999999</v>
      </c>
      <c r="AM22" s="99">
        <v>3833.86</v>
      </c>
      <c r="AN22" s="99">
        <v>3939.317</v>
      </c>
      <c r="AO22" s="99">
        <v>4006.212</v>
      </c>
      <c r="AP22" s="99">
        <v>4015.6379999999999</v>
      </c>
      <c r="AQ22" s="99">
        <v>4032.395</v>
      </c>
      <c r="AR22" s="99">
        <v>4072.4780000000005</v>
      </c>
      <c r="AS22" s="99">
        <v>4089.3539999999998</v>
      </c>
      <c r="AT22" s="99">
        <v>4113.4219999999996</v>
      </c>
      <c r="AU22" s="99">
        <v>4165.1450000000004</v>
      </c>
      <c r="AV22" s="99">
        <v>4175.6560000000009</v>
      </c>
      <c r="AW22" s="99">
        <v>4169.2980000000007</v>
      </c>
      <c r="AX22" s="99">
        <v>4150.3499999999995</v>
      </c>
      <c r="AY22" s="99">
        <v>4140.0060000000003</v>
      </c>
      <c r="AZ22" s="99">
        <v>4154.0819999999994</v>
      </c>
      <c r="BA22" s="99">
        <v>4090.2729999999997</v>
      </c>
      <c r="BB22" s="99">
        <v>4175.8610000000008</v>
      </c>
      <c r="BC22" s="99">
        <v>4126.3310000000001</v>
      </c>
      <c r="BD22" s="99">
        <v>4111.4870000000001</v>
      </c>
      <c r="BE22" s="99">
        <v>4058.5309999999999</v>
      </c>
      <c r="BF22" s="99">
        <v>4059.5769999999998</v>
      </c>
      <c r="BG22" s="99">
        <v>4032.6610000000005</v>
      </c>
      <c r="BH22" s="99">
        <v>4026.8469999999998</v>
      </c>
      <c r="BI22" s="99">
        <v>4030.6330000000003</v>
      </c>
      <c r="BJ22" s="99">
        <v>4081.8649999999998</v>
      </c>
      <c r="BK22" s="99">
        <v>3993.748</v>
      </c>
      <c r="BL22" s="99">
        <v>3988.9079999999999</v>
      </c>
      <c r="BM22" s="99">
        <v>4077.5039999999995</v>
      </c>
      <c r="BN22" s="99">
        <v>4215.139000000001</v>
      </c>
      <c r="BO22" s="99">
        <v>4515.2140000000009</v>
      </c>
      <c r="BP22" s="99">
        <v>4616.3100000000004</v>
      </c>
      <c r="BQ22" s="99">
        <v>4625.3370000000004</v>
      </c>
      <c r="BR22" s="99">
        <v>4867.625</v>
      </c>
      <c r="BS22" s="99">
        <v>4869.9619999999995</v>
      </c>
      <c r="BT22" s="99">
        <v>4648.9529999999995</v>
      </c>
      <c r="BU22" s="99">
        <v>4656.2480000000005</v>
      </c>
      <c r="BV22" s="99">
        <v>5028.2420000000002</v>
      </c>
      <c r="BW22" s="99">
        <v>4990.0940000000001</v>
      </c>
      <c r="BX22" s="99">
        <v>4850.8530000000001</v>
      </c>
      <c r="BY22" s="99">
        <v>4872.6250000000009</v>
      </c>
      <c r="BZ22" s="99">
        <v>4959.0749999999998</v>
      </c>
      <c r="CA22" s="99">
        <v>4900.7449999999999</v>
      </c>
      <c r="CB22" s="99">
        <v>4952.9910000000009</v>
      </c>
      <c r="CC22" s="99">
        <v>4824.3650000000007</v>
      </c>
      <c r="CD22" s="99">
        <v>4694.927999999999</v>
      </c>
      <c r="CE22" s="99">
        <v>4640.8450000000003</v>
      </c>
      <c r="CF22" s="99">
        <v>4546.7620000000006</v>
      </c>
      <c r="CG22" s="99">
        <v>4515.7640000000001</v>
      </c>
      <c r="CH22" s="99">
        <v>4300.9620000000004</v>
      </c>
      <c r="CI22" s="99">
        <v>4206.0390000000007</v>
      </c>
      <c r="CJ22" s="99">
        <v>4091.3029999999999</v>
      </c>
      <c r="CK22" s="99">
        <v>4020.8910000000001</v>
      </c>
      <c r="CL22" s="99">
        <v>3765.1420000000003</v>
      </c>
      <c r="CM22" s="99">
        <v>3609.81</v>
      </c>
      <c r="CN22" s="99">
        <v>3480.9599999999996</v>
      </c>
      <c r="CO22" s="99">
        <v>3361.4529999999995</v>
      </c>
      <c r="CP22" s="99">
        <v>3139.2110000000002</v>
      </c>
      <c r="CQ22" s="99">
        <v>3039.4490000000001</v>
      </c>
      <c r="CR22" s="99">
        <v>2958.4630000000002</v>
      </c>
      <c r="CS22" s="99">
        <v>2865</v>
      </c>
      <c r="CT22" s="100"/>
      <c r="CU22" s="100"/>
      <c r="CV22" s="100"/>
      <c r="CW22" s="96"/>
      <c r="CX22" s="97">
        <f t="array" ref="CX22">SUMPRODUCT(B22:CW22*0.25)</f>
        <v>89686.751249999987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34.917000000000002</v>
      </c>
      <c r="AS23" s="99">
        <v>88.763000000000005</v>
      </c>
      <c r="AT23" s="99">
        <v>45.966999999999999</v>
      </c>
      <c r="AU23" s="99">
        <v>24.562000000000001</v>
      </c>
      <c r="AV23" s="99">
        <v>3.0459999999999998</v>
      </c>
      <c r="AW23" s="99"/>
      <c r="AX23" s="99">
        <v>111.735</v>
      </c>
      <c r="AY23" s="99">
        <v>70.688000000000002</v>
      </c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94.919499999999999</v>
      </c>
    </row>
    <row r="24" spans="1:102" ht="24.95" customHeight="1" x14ac:dyDescent="0.2">
      <c r="A24" s="104" t="s">
        <v>20</v>
      </c>
      <c r="B24" s="94">
        <v>106</v>
      </c>
      <c r="C24" s="94">
        <v>104</v>
      </c>
      <c r="D24" s="94">
        <v>102</v>
      </c>
      <c r="E24" s="94">
        <v>101</v>
      </c>
      <c r="F24" s="94">
        <v>101</v>
      </c>
      <c r="G24" s="94">
        <v>101</v>
      </c>
      <c r="H24" s="94">
        <v>100</v>
      </c>
      <c r="I24" s="94">
        <v>100</v>
      </c>
      <c r="J24" s="94">
        <v>99</v>
      </c>
      <c r="K24" s="94">
        <v>99</v>
      </c>
      <c r="L24" s="94">
        <v>98</v>
      </c>
      <c r="M24" s="94">
        <v>98</v>
      </c>
      <c r="N24" s="94">
        <v>97</v>
      </c>
      <c r="O24" s="94">
        <v>97</v>
      </c>
      <c r="P24" s="94">
        <v>97</v>
      </c>
      <c r="Q24" s="94">
        <v>98</v>
      </c>
      <c r="R24" s="94">
        <v>99</v>
      </c>
      <c r="S24" s="94">
        <v>101</v>
      </c>
      <c r="T24" s="94">
        <v>103</v>
      </c>
      <c r="U24" s="94">
        <v>105</v>
      </c>
      <c r="V24" s="94">
        <v>108</v>
      </c>
      <c r="W24" s="94">
        <v>113</v>
      </c>
      <c r="X24" s="94">
        <v>118</v>
      </c>
      <c r="Y24" s="94">
        <v>124</v>
      </c>
      <c r="Z24" s="94">
        <v>132</v>
      </c>
      <c r="AA24" s="94">
        <v>137</v>
      </c>
      <c r="AB24" s="94">
        <v>140</v>
      </c>
      <c r="AC24" s="94">
        <v>140</v>
      </c>
      <c r="AD24" s="94">
        <v>139</v>
      </c>
      <c r="AE24" s="94">
        <v>136</v>
      </c>
      <c r="AF24" s="94">
        <v>132</v>
      </c>
      <c r="AG24" s="94">
        <v>127</v>
      </c>
      <c r="AH24" s="94">
        <v>121</v>
      </c>
      <c r="AI24" s="94">
        <v>115</v>
      </c>
      <c r="AJ24" s="94">
        <v>108</v>
      </c>
      <c r="AK24" s="94">
        <v>102</v>
      </c>
      <c r="AL24" s="94">
        <v>96</v>
      </c>
      <c r="AM24" s="94">
        <v>90</v>
      </c>
      <c r="AN24" s="94">
        <v>85</v>
      </c>
      <c r="AO24" s="94">
        <v>81</v>
      </c>
      <c r="AP24" s="94">
        <v>78</v>
      </c>
      <c r="AQ24" s="94">
        <v>76</v>
      </c>
      <c r="AR24" s="94">
        <v>75</v>
      </c>
      <c r="AS24" s="94">
        <v>74</v>
      </c>
      <c r="AT24" s="94">
        <v>74</v>
      </c>
      <c r="AU24" s="94">
        <v>74</v>
      </c>
      <c r="AV24" s="94">
        <v>75</v>
      </c>
      <c r="AW24" s="94">
        <v>76</v>
      </c>
      <c r="AX24" s="94">
        <v>77</v>
      </c>
      <c r="AY24" s="94">
        <v>79</v>
      </c>
      <c r="AZ24" s="94">
        <v>80</v>
      </c>
      <c r="BA24" s="94">
        <v>82</v>
      </c>
      <c r="BB24" s="94">
        <v>84</v>
      </c>
      <c r="BC24" s="94">
        <v>87</v>
      </c>
      <c r="BD24" s="94">
        <v>91</v>
      </c>
      <c r="BE24" s="94">
        <v>96</v>
      </c>
      <c r="BF24" s="94">
        <v>102</v>
      </c>
      <c r="BG24" s="94">
        <v>108</v>
      </c>
      <c r="BH24" s="94">
        <v>115</v>
      </c>
      <c r="BI24" s="94">
        <v>122</v>
      </c>
      <c r="BJ24" s="94">
        <v>130</v>
      </c>
      <c r="BK24" s="94">
        <v>137</v>
      </c>
      <c r="BL24" s="94">
        <v>144</v>
      </c>
      <c r="BM24" s="94">
        <v>151</v>
      </c>
      <c r="BN24" s="94">
        <v>157</v>
      </c>
      <c r="BO24" s="94">
        <v>163</v>
      </c>
      <c r="BP24" s="94">
        <v>167</v>
      </c>
      <c r="BQ24" s="94">
        <v>169</v>
      </c>
      <c r="BR24" s="94">
        <v>170</v>
      </c>
      <c r="BS24" s="94">
        <v>171</v>
      </c>
      <c r="BT24" s="94">
        <v>172</v>
      </c>
      <c r="BU24" s="94">
        <v>173</v>
      </c>
      <c r="BV24" s="94">
        <v>174</v>
      </c>
      <c r="BW24" s="94">
        <v>174</v>
      </c>
      <c r="BX24" s="94">
        <v>174</v>
      </c>
      <c r="BY24" s="94">
        <v>174</v>
      </c>
      <c r="BZ24" s="94">
        <v>173</v>
      </c>
      <c r="CA24" s="94">
        <v>172</v>
      </c>
      <c r="CB24" s="94">
        <v>170</v>
      </c>
      <c r="CC24" s="94">
        <v>169</v>
      </c>
      <c r="CD24" s="94">
        <v>166</v>
      </c>
      <c r="CE24" s="94">
        <v>163</v>
      </c>
      <c r="CF24" s="94">
        <v>160</v>
      </c>
      <c r="CG24" s="94">
        <v>157</v>
      </c>
      <c r="CH24" s="94">
        <v>154</v>
      </c>
      <c r="CI24" s="94">
        <v>150</v>
      </c>
      <c r="CJ24" s="94">
        <v>147</v>
      </c>
      <c r="CK24" s="94">
        <v>144</v>
      </c>
      <c r="CL24" s="94">
        <v>140</v>
      </c>
      <c r="CM24" s="94">
        <v>137</v>
      </c>
      <c r="CN24" s="94">
        <v>133</v>
      </c>
      <c r="CO24" s="94">
        <v>129</v>
      </c>
      <c r="CP24" s="94">
        <v>125</v>
      </c>
      <c r="CQ24" s="94">
        <v>121</v>
      </c>
      <c r="CR24" s="94">
        <v>118</v>
      </c>
      <c r="CS24" s="94">
        <v>114</v>
      </c>
      <c r="CT24" s="94"/>
      <c r="CU24" s="94"/>
      <c r="CV24" s="94"/>
      <c r="CW24" s="94"/>
      <c r="CX24" s="97">
        <f t="array" ref="CX24">SUMPRODUCT(B24:CW24*0.25)</f>
        <v>2904.25</v>
      </c>
    </row>
    <row r="25" spans="1:102" ht="24.95" customHeight="1" x14ac:dyDescent="0.2">
      <c r="A25" s="104" t="s">
        <v>21</v>
      </c>
      <c r="B25" s="94">
        <v>235</v>
      </c>
      <c r="C25" s="94">
        <v>235</v>
      </c>
      <c r="D25" s="94">
        <v>235</v>
      </c>
      <c r="E25" s="94">
        <v>235</v>
      </c>
      <c r="F25" s="94">
        <v>225</v>
      </c>
      <c r="G25" s="94">
        <v>225</v>
      </c>
      <c r="H25" s="94">
        <v>225</v>
      </c>
      <c r="I25" s="94">
        <v>225</v>
      </c>
      <c r="J25" s="94">
        <v>216.99999999999997</v>
      </c>
      <c r="K25" s="94">
        <v>216.99999999999997</v>
      </c>
      <c r="L25" s="94">
        <v>216.99999999999997</v>
      </c>
      <c r="M25" s="94">
        <v>216.99999999999997</v>
      </c>
      <c r="N25" s="94">
        <v>216</v>
      </c>
      <c r="O25" s="94">
        <v>216</v>
      </c>
      <c r="P25" s="94">
        <v>216</v>
      </c>
      <c r="Q25" s="94">
        <v>216</v>
      </c>
      <c r="R25" s="94">
        <v>227.00000000000003</v>
      </c>
      <c r="S25" s="94">
        <v>227.00000000000003</v>
      </c>
      <c r="T25" s="94">
        <v>227.00000000000003</v>
      </c>
      <c r="U25" s="94">
        <v>227.00000000000003</v>
      </c>
      <c r="V25" s="94">
        <v>254</v>
      </c>
      <c r="W25" s="94">
        <v>254</v>
      </c>
      <c r="X25" s="94">
        <v>254</v>
      </c>
      <c r="Y25" s="94">
        <v>254</v>
      </c>
      <c r="Z25" s="94">
        <v>295</v>
      </c>
      <c r="AA25" s="94">
        <v>295</v>
      </c>
      <c r="AB25" s="94">
        <v>295</v>
      </c>
      <c r="AC25" s="94">
        <v>295</v>
      </c>
      <c r="AD25" s="94">
        <v>322</v>
      </c>
      <c r="AE25" s="94">
        <v>322</v>
      </c>
      <c r="AF25" s="94">
        <v>322</v>
      </c>
      <c r="AG25" s="94">
        <v>322</v>
      </c>
      <c r="AH25" s="94">
        <v>329</v>
      </c>
      <c r="AI25" s="94">
        <v>329</v>
      </c>
      <c r="AJ25" s="94">
        <v>329</v>
      </c>
      <c r="AK25" s="94">
        <v>329</v>
      </c>
      <c r="AL25" s="94">
        <v>328</v>
      </c>
      <c r="AM25" s="94">
        <v>328</v>
      </c>
      <c r="AN25" s="94">
        <v>328</v>
      </c>
      <c r="AO25" s="94">
        <v>328</v>
      </c>
      <c r="AP25" s="94">
        <v>324</v>
      </c>
      <c r="AQ25" s="94">
        <v>324</v>
      </c>
      <c r="AR25" s="94">
        <v>324</v>
      </c>
      <c r="AS25" s="94">
        <v>324</v>
      </c>
      <c r="AT25" s="94">
        <v>322</v>
      </c>
      <c r="AU25" s="94">
        <v>322</v>
      </c>
      <c r="AV25" s="94">
        <v>322</v>
      </c>
      <c r="AW25" s="94">
        <v>322</v>
      </c>
      <c r="AX25" s="94">
        <v>322</v>
      </c>
      <c r="AY25" s="94">
        <v>322</v>
      </c>
      <c r="AZ25" s="94">
        <v>322</v>
      </c>
      <c r="BA25" s="94">
        <v>322</v>
      </c>
      <c r="BB25" s="94">
        <v>322</v>
      </c>
      <c r="BC25" s="94">
        <v>322</v>
      </c>
      <c r="BD25" s="94">
        <v>322</v>
      </c>
      <c r="BE25" s="94">
        <v>322</v>
      </c>
      <c r="BF25" s="94">
        <v>333</v>
      </c>
      <c r="BG25" s="94">
        <v>333</v>
      </c>
      <c r="BH25" s="94">
        <v>333</v>
      </c>
      <c r="BI25" s="94">
        <v>333</v>
      </c>
      <c r="BJ25" s="94">
        <v>350</v>
      </c>
      <c r="BK25" s="94">
        <v>350</v>
      </c>
      <c r="BL25" s="94">
        <v>350</v>
      </c>
      <c r="BM25" s="94">
        <v>350</v>
      </c>
      <c r="BN25" s="94">
        <v>390</v>
      </c>
      <c r="BO25" s="94">
        <v>390</v>
      </c>
      <c r="BP25" s="94">
        <v>390</v>
      </c>
      <c r="BQ25" s="94">
        <v>390</v>
      </c>
      <c r="BR25" s="94">
        <v>407.00000000000006</v>
      </c>
      <c r="BS25" s="94">
        <v>407.00000000000006</v>
      </c>
      <c r="BT25" s="94">
        <v>407.00000000000006</v>
      </c>
      <c r="BU25" s="94">
        <v>407.00000000000006</v>
      </c>
      <c r="BV25" s="94">
        <v>404</v>
      </c>
      <c r="BW25" s="94">
        <v>404</v>
      </c>
      <c r="BX25" s="94">
        <v>404</v>
      </c>
      <c r="BY25" s="94">
        <v>404</v>
      </c>
      <c r="BZ25" s="94">
        <v>396</v>
      </c>
      <c r="CA25" s="94">
        <v>396</v>
      </c>
      <c r="CB25" s="94">
        <v>396</v>
      </c>
      <c r="CC25" s="94">
        <v>396</v>
      </c>
      <c r="CD25" s="94">
        <v>372</v>
      </c>
      <c r="CE25" s="94">
        <v>372</v>
      </c>
      <c r="CF25" s="94">
        <v>372</v>
      </c>
      <c r="CG25" s="94">
        <v>372</v>
      </c>
      <c r="CH25" s="94">
        <v>337</v>
      </c>
      <c r="CI25" s="94">
        <v>337</v>
      </c>
      <c r="CJ25" s="94">
        <v>337</v>
      </c>
      <c r="CK25" s="94">
        <v>337</v>
      </c>
      <c r="CL25" s="94">
        <v>297</v>
      </c>
      <c r="CM25" s="94">
        <v>297</v>
      </c>
      <c r="CN25" s="94">
        <v>297</v>
      </c>
      <c r="CO25" s="94">
        <v>297</v>
      </c>
      <c r="CP25" s="94">
        <v>263</v>
      </c>
      <c r="CQ25" s="94">
        <v>263</v>
      </c>
      <c r="CR25" s="94">
        <v>263</v>
      </c>
      <c r="CS25" s="94">
        <v>263</v>
      </c>
      <c r="CT25" s="94"/>
      <c r="CU25" s="94"/>
      <c r="CV25" s="94"/>
      <c r="CW25" s="94"/>
      <c r="CX25" s="97">
        <f t="array" ref="CX25">SUMPRODUCT(B25:CW25*0.25)</f>
        <v>7487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4787.9570000000003</v>
      </c>
      <c r="C27" s="107">
        <f t="shared" ref="C27:BN27" si="2">SUM(C20:C26)</f>
        <v>4724.5969999999998</v>
      </c>
      <c r="D27" s="107">
        <f t="shared" si="2"/>
        <v>4666.84</v>
      </c>
      <c r="E27" s="107">
        <f t="shared" si="2"/>
        <v>4631.0360000000001</v>
      </c>
      <c r="F27" s="107">
        <f t="shared" si="2"/>
        <v>4576.26</v>
      </c>
      <c r="G27" s="107">
        <f t="shared" si="2"/>
        <v>4581.6939999999995</v>
      </c>
      <c r="H27" s="107">
        <f t="shared" si="2"/>
        <v>4557.3040000000001</v>
      </c>
      <c r="I27" s="107">
        <f t="shared" si="2"/>
        <v>4512.9009999999998</v>
      </c>
      <c r="J27" s="107">
        <f t="shared" si="2"/>
        <v>4487.8549999999996</v>
      </c>
      <c r="K27" s="107">
        <f t="shared" si="2"/>
        <v>4461.6589999999997</v>
      </c>
      <c r="L27" s="107">
        <f t="shared" si="2"/>
        <v>4434.3609999999999</v>
      </c>
      <c r="M27" s="107">
        <f t="shared" si="2"/>
        <v>4419.951</v>
      </c>
      <c r="N27" s="107">
        <f t="shared" si="2"/>
        <v>4413.4089999999997</v>
      </c>
      <c r="O27" s="107">
        <f t="shared" si="2"/>
        <v>4411.4349999999995</v>
      </c>
      <c r="P27" s="107">
        <f t="shared" si="2"/>
        <v>4422.1809999999996</v>
      </c>
      <c r="Q27" s="107">
        <f t="shared" si="2"/>
        <v>4459.4650000000001</v>
      </c>
      <c r="R27" s="107">
        <f t="shared" si="2"/>
        <v>4548.902</v>
      </c>
      <c r="S27" s="107">
        <f t="shared" si="2"/>
        <v>4604.0190000000002</v>
      </c>
      <c r="T27" s="107">
        <f t="shared" si="2"/>
        <v>4647.4840000000004</v>
      </c>
      <c r="U27" s="107">
        <f t="shared" si="2"/>
        <v>4805.2860000000001</v>
      </c>
      <c r="V27" s="107">
        <f t="shared" si="2"/>
        <v>5034.3130000000001</v>
      </c>
      <c r="W27" s="107">
        <f t="shared" si="2"/>
        <v>5197.9699999999993</v>
      </c>
      <c r="X27" s="107">
        <f t="shared" si="2"/>
        <v>5308.7389999999996</v>
      </c>
      <c r="Y27" s="107">
        <f t="shared" si="2"/>
        <v>5422.1459999999997</v>
      </c>
      <c r="Z27" s="107">
        <f t="shared" si="2"/>
        <v>5743.6819999999998</v>
      </c>
      <c r="AA27" s="107">
        <f t="shared" si="2"/>
        <v>5867.0349999999999</v>
      </c>
      <c r="AB27" s="107">
        <f t="shared" si="2"/>
        <v>5975.875</v>
      </c>
      <c r="AC27" s="107">
        <f t="shared" si="2"/>
        <v>6078.9079999999994</v>
      </c>
      <c r="AD27" s="107">
        <f t="shared" si="2"/>
        <v>6157.9359999999997</v>
      </c>
      <c r="AE27" s="107">
        <f t="shared" si="2"/>
        <v>6279.5929999999998</v>
      </c>
      <c r="AF27" s="107">
        <f t="shared" si="2"/>
        <v>6447.134</v>
      </c>
      <c r="AG27" s="107">
        <f t="shared" si="2"/>
        <v>6538.1260000000002</v>
      </c>
      <c r="AH27" s="107">
        <f t="shared" si="2"/>
        <v>6579.0599999999995</v>
      </c>
      <c r="AI27" s="107">
        <f t="shared" si="2"/>
        <v>6623.9210000000003</v>
      </c>
      <c r="AJ27" s="107">
        <f t="shared" si="2"/>
        <v>6667.4309999999996</v>
      </c>
      <c r="AK27" s="107">
        <f t="shared" si="2"/>
        <v>6718.8270000000002</v>
      </c>
      <c r="AL27" s="107">
        <f t="shared" si="2"/>
        <v>6589.7849999999999</v>
      </c>
      <c r="AM27" s="107">
        <f t="shared" si="2"/>
        <v>6591.0990000000002</v>
      </c>
      <c r="AN27" s="107">
        <f t="shared" si="2"/>
        <v>6692.6469999999999</v>
      </c>
      <c r="AO27" s="107">
        <f t="shared" si="2"/>
        <v>6760.3099999999995</v>
      </c>
      <c r="AP27" s="107">
        <f t="shared" si="2"/>
        <v>6774.41</v>
      </c>
      <c r="AQ27" s="107">
        <f t="shared" si="2"/>
        <v>6829.82</v>
      </c>
      <c r="AR27" s="107">
        <f t="shared" si="2"/>
        <v>6923.0219999999999</v>
      </c>
      <c r="AS27" s="107">
        <f t="shared" si="2"/>
        <v>6982.0069999999996</v>
      </c>
      <c r="AT27" s="107">
        <f t="shared" si="2"/>
        <v>6949.329999999999</v>
      </c>
      <c r="AU27" s="107">
        <f t="shared" si="2"/>
        <v>6977.2290000000003</v>
      </c>
      <c r="AV27" s="107">
        <f t="shared" si="2"/>
        <v>6969.1910000000007</v>
      </c>
      <c r="AW27" s="107">
        <f t="shared" si="2"/>
        <v>6967.25</v>
      </c>
      <c r="AX27" s="107">
        <f t="shared" si="2"/>
        <v>7044.4509999999991</v>
      </c>
      <c r="AY27" s="107">
        <f t="shared" si="2"/>
        <v>6999.51</v>
      </c>
      <c r="AZ27" s="107">
        <f t="shared" si="2"/>
        <v>6926.8219999999992</v>
      </c>
      <c r="BA27" s="107">
        <f t="shared" si="2"/>
        <v>6800.9129999999986</v>
      </c>
      <c r="BB27" s="107">
        <f t="shared" si="2"/>
        <v>6808.299</v>
      </c>
      <c r="BC27" s="107">
        <f t="shared" si="2"/>
        <v>6751.5470000000005</v>
      </c>
      <c r="BD27" s="107">
        <f t="shared" si="2"/>
        <v>6742.6270000000004</v>
      </c>
      <c r="BE27" s="107">
        <f t="shared" si="2"/>
        <v>6684.8469999999998</v>
      </c>
      <c r="BF27" s="107">
        <f t="shared" si="2"/>
        <v>6640.2669999999998</v>
      </c>
      <c r="BG27" s="107">
        <f t="shared" si="2"/>
        <v>6617.4530000000004</v>
      </c>
      <c r="BH27" s="107">
        <f t="shared" si="2"/>
        <v>6619.5349999999999</v>
      </c>
      <c r="BI27" s="107">
        <f t="shared" si="2"/>
        <v>6627.7270000000008</v>
      </c>
      <c r="BJ27" s="107">
        <f t="shared" si="2"/>
        <v>6682.0929999999998</v>
      </c>
      <c r="BK27" s="107">
        <f t="shared" si="2"/>
        <v>6581.8420000000006</v>
      </c>
      <c r="BL27" s="107">
        <f t="shared" si="2"/>
        <v>6552.5750000000007</v>
      </c>
      <c r="BM27" s="107">
        <f t="shared" si="2"/>
        <v>6639.4339999999993</v>
      </c>
      <c r="BN27" s="107">
        <f t="shared" si="2"/>
        <v>6804.3260000000009</v>
      </c>
      <c r="BO27" s="107">
        <f t="shared" ref="BO27:CW27" si="3">SUM(BO20:BO26)</f>
        <v>7129.7560000000012</v>
      </c>
      <c r="BP27" s="107">
        <f t="shared" si="3"/>
        <v>7231.9590000000007</v>
      </c>
      <c r="BQ27" s="107">
        <f t="shared" si="3"/>
        <v>7234.773000000001</v>
      </c>
      <c r="BR27" s="107">
        <f t="shared" si="3"/>
        <v>7548.1949999999997</v>
      </c>
      <c r="BS27" s="107">
        <f t="shared" si="3"/>
        <v>7499.3609999999999</v>
      </c>
      <c r="BT27" s="107">
        <f t="shared" si="3"/>
        <v>7265.125</v>
      </c>
      <c r="BU27" s="107">
        <f t="shared" si="3"/>
        <v>7268.1059999999998</v>
      </c>
      <c r="BV27" s="107">
        <f t="shared" si="3"/>
        <v>7658.9960000000001</v>
      </c>
      <c r="BW27" s="107">
        <f t="shared" si="3"/>
        <v>7585.62</v>
      </c>
      <c r="BX27" s="107">
        <f t="shared" si="3"/>
        <v>7433.5079999999998</v>
      </c>
      <c r="BY27" s="107">
        <f t="shared" si="3"/>
        <v>7458.3390000000009</v>
      </c>
      <c r="BZ27" s="107">
        <f t="shared" si="3"/>
        <v>7488.1819999999998</v>
      </c>
      <c r="CA27" s="107">
        <f t="shared" si="3"/>
        <v>7427.692</v>
      </c>
      <c r="CB27" s="107">
        <f t="shared" si="3"/>
        <v>7488.8950000000004</v>
      </c>
      <c r="CC27" s="107">
        <f t="shared" si="3"/>
        <v>7349.9930000000004</v>
      </c>
      <c r="CD27" s="107">
        <f t="shared" si="3"/>
        <v>7121.5839999999989</v>
      </c>
      <c r="CE27" s="107">
        <f t="shared" si="3"/>
        <v>7049.8240000000005</v>
      </c>
      <c r="CF27" s="107">
        <f t="shared" si="3"/>
        <v>6962.6370000000006</v>
      </c>
      <c r="CG27" s="107">
        <f t="shared" si="3"/>
        <v>6936.0460000000003</v>
      </c>
      <c r="CH27" s="107">
        <f t="shared" si="3"/>
        <v>6634.4989999999998</v>
      </c>
      <c r="CI27" s="107">
        <f t="shared" si="3"/>
        <v>6534.5790000000006</v>
      </c>
      <c r="CJ27" s="107">
        <f t="shared" si="3"/>
        <v>6409.1559999999999</v>
      </c>
      <c r="CK27" s="107">
        <f t="shared" si="3"/>
        <v>6386.1679999999997</v>
      </c>
      <c r="CL27" s="107">
        <f t="shared" si="3"/>
        <v>6008.0040000000008</v>
      </c>
      <c r="CM27" s="107">
        <f t="shared" si="3"/>
        <v>5845.4040000000005</v>
      </c>
      <c r="CN27" s="107">
        <f t="shared" si="3"/>
        <v>5707.7879999999996</v>
      </c>
      <c r="CO27" s="107">
        <f t="shared" si="3"/>
        <v>5615.866</v>
      </c>
      <c r="CP27" s="107">
        <f t="shared" si="3"/>
        <v>5386.1280000000006</v>
      </c>
      <c r="CQ27" s="107">
        <f t="shared" si="3"/>
        <v>5327.8760000000002</v>
      </c>
      <c r="CR27" s="107">
        <f t="shared" si="3"/>
        <v>5259.3710000000001</v>
      </c>
      <c r="CS27" s="107">
        <f t="shared" si="3"/>
        <v>5159.95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148434.75999999998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453</v>
      </c>
      <c r="C30" s="88">
        <v>451</v>
      </c>
      <c r="D30" s="88">
        <v>449</v>
      </c>
      <c r="E30" s="88">
        <v>448</v>
      </c>
      <c r="F30" s="88">
        <v>438</v>
      </c>
      <c r="G30" s="88">
        <v>438</v>
      </c>
      <c r="H30" s="88">
        <v>437</v>
      </c>
      <c r="I30" s="88">
        <v>437</v>
      </c>
      <c r="J30" s="88">
        <v>428</v>
      </c>
      <c r="K30" s="88">
        <v>428</v>
      </c>
      <c r="L30" s="88">
        <v>427</v>
      </c>
      <c r="M30" s="88">
        <v>427</v>
      </c>
      <c r="N30" s="88">
        <v>425</v>
      </c>
      <c r="O30" s="88">
        <v>425</v>
      </c>
      <c r="P30" s="88">
        <v>425</v>
      </c>
      <c r="Q30" s="88">
        <v>426</v>
      </c>
      <c r="R30" s="88">
        <v>438</v>
      </c>
      <c r="S30" s="88">
        <v>440</v>
      </c>
      <c r="T30" s="88">
        <v>442</v>
      </c>
      <c r="U30" s="88">
        <v>444</v>
      </c>
      <c r="V30" s="88">
        <v>474</v>
      </c>
      <c r="W30" s="88">
        <v>479</v>
      </c>
      <c r="X30" s="88">
        <v>484</v>
      </c>
      <c r="Y30" s="88">
        <v>490</v>
      </c>
      <c r="Z30" s="88">
        <v>539</v>
      </c>
      <c r="AA30" s="88">
        <v>544</v>
      </c>
      <c r="AB30" s="88">
        <v>547</v>
      </c>
      <c r="AC30" s="88">
        <v>547</v>
      </c>
      <c r="AD30" s="88">
        <v>589.25</v>
      </c>
      <c r="AE30" s="88">
        <v>586.25</v>
      </c>
      <c r="AF30" s="88">
        <v>582.25</v>
      </c>
      <c r="AG30" s="88">
        <v>577.25</v>
      </c>
      <c r="AH30" s="88">
        <v>766.17</v>
      </c>
      <c r="AI30" s="88">
        <v>760.17</v>
      </c>
      <c r="AJ30" s="88">
        <v>753.17</v>
      </c>
      <c r="AK30" s="88">
        <v>747.17</v>
      </c>
      <c r="AL30" s="88">
        <v>767.87</v>
      </c>
      <c r="AM30" s="88">
        <v>761.87</v>
      </c>
      <c r="AN30" s="88">
        <v>756.87</v>
      </c>
      <c r="AO30" s="88">
        <v>752.87</v>
      </c>
      <c r="AP30" s="88">
        <v>764.98</v>
      </c>
      <c r="AQ30" s="88">
        <v>762.98</v>
      </c>
      <c r="AR30" s="88">
        <v>761.98</v>
      </c>
      <c r="AS30" s="88">
        <v>760.98</v>
      </c>
      <c r="AT30" s="88">
        <v>759.52</v>
      </c>
      <c r="AU30" s="88">
        <v>759.52</v>
      </c>
      <c r="AV30" s="88">
        <v>760.52</v>
      </c>
      <c r="AW30" s="88">
        <v>761.52</v>
      </c>
      <c r="AX30" s="88">
        <v>762.25</v>
      </c>
      <c r="AY30" s="88">
        <v>764.25</v>
      </c>
      <c r="AZ30" s="88">
        <v>765.25</v>
      </c>
      <c r="BA30" s="88">
        <v>767.25</v>
      </c>
      <c r="BB30" s="88">
        <v>735.21</v>
      </c>
      <c r="BC30" s="88">
        <v>738.21</v>
      </c>
      <c r="BD30" s="88">
        <v>742.21</v>
      </c>
      <c r="BE30" s="88">
        <v>747.21</v>
      </c>
      <c r="BF30" s="88">
        <v>753.33</v>
      </c>
      <c r="BG30" s="88">
        <v>759.33</v>
      </c>
      <c r="BH30" s="88">
        <v>766.33</v>
      </c>
      <c r="BI30" s="88">
        <v>773.33</v>
      </c>
      <c r="BJ30" s="88">
        <v>781.04</v>
      </c>
      <c r="BK30" s="88">
        <v>788.04</v>
      </c>
      <c r="BL30" s="88">
        <v>795.04</v>
      </c>
      <c r="BM30" s="88">
        <v>802.04</v>
      </c>
      <c r="BN30" s="88">
        <v>709</v>
      </c>
      <c r="BO30" s="88">
        <v>715</v>
      </c>
      <c r="BP30" s="88">
        <v>719</v>
      </c>
      <c r="BQ30" s="88">
        <v>721</v>
      </c>
      <c r="BR30" s="88">
        <v>743</v>
      </c>
      <c r="BS30" s="88">
        <v>744</v>
      </c>
      <c r="BT30" s="88">
        <v>745</v>
      </c>
      <c r="BU30" s="88">
        <v>746</v>
      </c>
      <c r="BV30" s="88">
        <v>744</v>
      </c>
      <c r="BW30" s="88">
        <v>744</v>
      </c>
      <c r="BX30" s="88">
        <v>744</v>
      </c>
      <c r="BY30" s="88">
        <v>744</v>
      </c>
      <c r="BZ30" s="88">
        <v>725</v>
      </c>
      <c r="CA30" s="88">
        <v>724</v>
      </c>
      <c r="CB30" s="88">
        <v>722</v>
      </c>
      <c r="CC30" s="88">
        <v>721</v>
      </c>
      <c r="CD30" s="88">
        <v>680</v>
      </c>
      <c r="CE30" s="88">
        <v>677</v>
      </c>
      <c r="CF30" s="88">
        <v>674</v>
      </c>
      <c r="CG30" s="88">
        <v>671</v>
      </c>
      <c r="CH30" s="88">
        <v>633</v>
      </c>
      <c r="CI30" s="88">
        <v>629</v>
      </c>
      <c r="CJ30" s="88">
        <v>626</v>
      </c>
      <c r="CK30" s="88">
        <v>623</v>
      </c>
      <c r="CL30" s="88">
        <v>605</v>
      </c>
      <c r="CM30" s="88">
        <v>602</v>
      </c>
      <c r="CN30" s="88">
        <v>598</v>
      </c>
      <c r="CO30" s="88">
        <v>594</v>
      </c>
      <c r="CP30" s="88">
        <v>516</v>
      </c>
      <c r="CQ30" s="88">
        <v>512</v>
      </c>
      <c r="CR30" s="88">
        <v>509</v>
      </c>
      <c r="CS30" s="88">
        <v>505</v>
      </c>
      <c r="CT30" s="89"/>
      <c r="CU30" s="89"/>
      <c r="CV30" s="89"/>
      <c r="CW30" s="90"/>
      <c r="CX30" s="91">
        <f t="array" ref="CX30">SUMPRODUCT(B30:CW30*0.25)</f>
        <v>15231.87</v>
      </c>
    </row>
    <row r="31" spans="1:102" ht="24.95" customHeight="1" x14ac:dyDescent="0.2">
      <c r="A31" s="92" t="s">
        <v>26</v>
      </c>
      <c r="B31" s="93">
        <v>4796.9570000000003</v>
      </c>
      <c r="C31" s="94">
        <v>4735.5969999999998</v>
      </c>
      <c r="D31" s="94">
        <v>4679.84</v>
      </c>
      <c r="E31" s="94">
        <v>4645.0360000000001</v>
      </c>
      <c r="F31" s="94">
        <v>4495.26</v>
      </c>
      <c r="G31" s="94">
        <v>4500.6940000000004</v>
      </c>
      <c r="H31" s="94">
        <v>4477.3040000000001</v>
      </c>
      <c r="I31" s="94">
        <v>4432.9009999999998</v>
      </c>
      <c r="J31" s="94">
        <v>4358.8549999999996</v>
      </c>
      <c r="K31" s="94">
        <v>4332.6589999999997</v>
      </c>
      <c r="L31" s="94">
        <v>4306.3609999999999</v>
      </c>
      <c r="M31" s="94">
        <v>4291.951</v>
      </c>
      <c r="N31" s="94">
        <v>4247.4089999999997</v>
      </c>
      <c r="O31" s="94">
        <v>4245.4349999999995</v>
      </c>
      <c r="P31" s="94">
        <v>4256.1810000000005</v>
      </c>
      <c r="Q31" s="94">
        <v>4292.4650000000001</v>
      </c>
      <c r="R31" s="94">
        <v>4397.902</v>
      </c>
      <c r="S31" s="94">
        <v>4451.0190000000002</v>
      </c>
      <c r="T31" s="94">
        <v>4492.4840000000004</v>
      </c>
      <c r="U31" s="94">
        <v>4648.2860000000001</v>
      </c>
      <c r="V31" s="94">
        <v>4811.3130000000001</v>
      </c>
      <c r="W31" s="94">
        <v>4969.97</v>
      </c>
      <c r="X31" s="94">
        <v>5075.7389999999996</v>
      </c>
      <c r="Y31" s="94">
        <v>5183.1459999999997</v>
      </c>
      <c r="Z31" s="94">
        <v>5544.6819999999998</v>
      </c>
      <c r="AA31" s="94">
        <v>5663.0349999999999</v>
      </c>
      <c r="AB31" s="94">
        <v>5768.875</v>
      </c>
      <c r="AC31" s="94">
        <v>5869.2560000000003</v>
      </c>
      <c r="AD31" s="94">
        <v>6062.9579999999996</v>
      </c>
      <c r="AE31" s="94">
        <v>6182.0029999999997</v>
      </c>
      <c r="AF31" s="94">
        <v>6347.4920000000002</v>
      </c>
      <c r="AG31" s="94">
        <v>6437.8360000000002</v>
      </c>
      <c r="AH31" s="94">
        <v>6491.7219999999998</v>
      </c>
      <c r="AI31" s="94">
        <v>6537.5150000000003</v>
      </c>
      <c r="AJ31" s="94">
        <v>6583.0529999999999</v>
      </c>
      <c r="AK31" s="94">
        <v>6635.9769999999999</v>
      </c>
      <c r="AL31" s="94">
        <v>6520.4110000000001</v>
      </c>
      <c r="AM31" s="94">
        <v>6524.2290000000003</v>
      </c>
      <c r="AN31" s="94">
        <v>6630.777</v>
      </c>
      <c r="AO31" s="94">
        <v>6702.44</v>
      </c>
      <c r="AP31" s="94">
        <v>6728.43</v>
      </c>
      <c r="AQ31" s="94">
        <v>6785.84</v>
      </c>
      <c r="AR31" s="94">
        <v>6880.0420000000004</v>
      </c>
      <c r="AS31" s="94">
        <v>6940.027</v>
      </c>
      <c r="AT31" s="94">
        <v>6909.81</v>
      </c>
      <c r="AU31" s="94">
        <v>6937.7089999999998</v>
      </c>
      <c r="AV31" s="94">
        <v>6928.6710000000003</v>
      </c>
      <c r="AW31" s="94">
        <v>6925.73</v>
      </c>
      <c r="AX31" s="94">
        <v>6993.201</v>
      </c>
      <c r="AY31" s="94">
        <v>6946.26</v>
      </c>
      <c r="AZ31" s="94">
        <v>6872.5720000000001</v>
      </c>
      <c r="BA31" s="94">
        <v>6744.6629999999996</v>
      </c>
      <c r="BB31" s="94">
        <v>6746.9369999999999</v>
      </c>
      <c r="BC31" s="94">
        <v>6690.9769999999999</v>
      </c>
      <c r="BD31" s="94">
        <v>6682.201</v>
      </c>
      <c r="BE31" s="94">
        <v>6624.0929999999998</v>
      </c>
      <c r="BF31" s="94">
        <v>6591.4930000000004</v>
      </c>
      <c r="BG31" s="94">
        <v>6567.7749999999996</v>
      </c>
      <c r="BH31" s="94">
        <v>6568.3810000000003</v>
      </c>
      <c r="BI31" s="94">
        <v>6575.9849999999997</v>
      </c>
      <c r="BJ31" s="94">
        <v>6557.1610000000001</v>
      </c>
      <c r="BK31" s="94">
        <v>6454.558</v>
      </c>
      <c r="BL31" s="94">
        <v>6420.7669999999998</v>
      </c>
      <c r="BM31" s="94">
        <v>6501.7380000000003</v>
      </c>
      <c r="BN31" s="94">
        <v>6713.326</v>
      </c>
      <c r="BO31" s="94">
        <v>7032.7560000000003</v>
      </c>
      <c r="BP31" s="94">
        <v>7130.9589999999998</v>
      </c>
      <c r="BQ31" s="94">
        <v>7131.7730000000001</v>
      </c>
      <c r="BR31" s="94">
        <v>7427.1949999999997</v>
      </c>
      <c r="BS31" s="94">
        <v>7377.3609999999999</v>
      </c>
      <c r="BT31" s="94">
        <v>7142.125</v>
      </c>
      <c r="BU31" s="94">
        <v>7144.1059999999998</v>
      </c>
      <c r="BV31" s="94">
        <v>7527.9960000000001</v>
      </c>
      <c r="BW31" s="94">
        <v>7454.62</v>
      </c>
      <c r="BX31" s="94">
        <v>7302.5079999999998</v>
      </c>
      <c r="BY31" s="94">
        <v>7327.3389999999999</v>
      </c>
      <c r="BZ31" s="94">
        <v>7346.1819999999998</v>
      </c>
      <c r="CA31" s="94">
        <v>7286.692</v>
      </c>
      <c r="CB31" s="94">
        <v>7349.8950000000004</v>
      </c>
      <c r="CC31" s="94">
        <v>7211.9930000000004</v>
      </c>
      <c r="CD31" s="94">
        <v>7000.5839999999998</v>
      </c>
      <c r="CE31" s="94">
        <v>6931.8239999999996</v>
      </c>
      <c r="CF31" s="94">
        <v>6847.6369999999997</v>
      </c>
      <c r="CG31" s="94">
        <v>6824.0460000000003</v>
      </c>
      <c r="CH31" s="94">
        <v>6527.4989999999998</v>
      </c>
      <c r="CI31" s="94">
        <v>6431.5789999999997</v>
      </c>
      <c r="CJ31" s="94">
        <v>6309.1559999999999</v>
      </c>
      <c r="CK31" s="94">
        <v>6289.1679999999997</v>
      </c>
      <c r="CL31" s="94">
        <v>5929.0039999999999</v>
      </c>
      <c r="CM31" s="94">
        <v>5769.4040000000005</v>
      </c>
      <c r="CN31" s="94">
        <v>5635.7879999999996</v>
      </c>
      <c r="CO31" s="94">
        <v>5547.866</v>
      </c>
      <c r="CP31" s="94">
        <v>5304.1279999999997</v>
      </c>
      <c r="CQ31" s="94">
        <v>5249.8760000000002</v>
      </c>
      <c r="CR31" s="94">
        <v>5184.3710000000001</v>
      </c>
      <c r="CS31" s="94">
        <v>5088.95</v>
      </c>
      <c r="CT31" s="95"/>
      <c r="CU31" s="95"/>
      <c r="CV31" s="95"/>
      <c r="CW31" s="96"/>
      <c r="CX31" s="97">
        <f t="array" ref="CX31">SUMPRODUCT(B31:CW31*0.25)</f>
        <v>145994.93799999994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5249.9570000000003</v>
      </c>
      <c r="C33" s="77">
        <f t="shared" ref="C33:BN33" si="4">SUM(C30:C32)</f>
        <v>5186.5969999999998</v>
      </c>
      <c r="D33" s="77">
        <f t="shared" si="4"/>
        <v>5128.84</v>
      </c>
      <c r="E33" s="77">
        <f t="shared" si="4"/>
        <v>5093.0360000000001</v>
      </c>
      <c r="F33" s="77">
        <f t="shared" si="4"/>
        <v>4933.26</v>
      </c>
      <c r="G33" s="77">
        <f t="shared" si="4"/>
        <v>4938.6940000000004</v>
      </c>
      <c r="H33" s="77">
        <f t="shared" si="4"/>
        <v>4914.3040000000001</v>
      </c>
      <c r="I33" s="77">
        <f t="shared" si="4"/>
        <v>4869.9009999999998</v>
      </c>
      <c r="J33" s="77">
        <f t="shared" si="4"/>
        <v>4786.8549999999996</v>
      </c>
      <c r="K33" s="77">
        <f t="shared" si="4"/>
        <v>4760.6589999999997</v>
      </c>
      <c r="L33" s="77">
        <f t="shared" si="4"/>
        <v>4733.3609999999999</v>
      </c>
      <c r="M33" s="77">
        <f t="shared" si="4"/>
        <v>4718.951</v>
      </c>
      <c r="N33" s="77">
        <f t="shared" si="4"/>
        <v>4672.4089999999997</v>
      </c>
      <c r="O33" s="77">
        <f t="shared" si="4"/>
        <v>4670.4349999999995</v>
      </c>
      <c r="P33" s="77">
        <f t="shared" si="4"/>
        <v>4681.1810000000005</v>
      </c>
      <c r="Q33" s="77">
        <f t="shared" si="4"/>
        <v>4718.4650000000001</v>
      </c>
      <c r="R33" s="77">
        <f t="shared" si="4"/>
        <v>4835.902</v>
      </c>
      <c r="S33" s="77">
        <f t="shared" si="4"/>
        <v>4891.0190000000002</v>
      </c>
      <c r="T33" s="77">
        <f t="shared" si="4"/>
        <v>4934.4840000000004</v>
      </c>
      <c r="U33" s="77">
        <f t="shared" si="4"/>
        <v>5092.2860000000001</v>
      </c>
      <c r="V33" s="77">
        <f t="shared" si="4"/>
        <v>5285.3130000000001</v>
      </c>
      <c r="W33" s="77">
        <f t="shared" si="4"/>
        <v>5448.97</v>
      </c>
      <c r="X33" s="77">
        <f t="shared" si="4"/>
        <v>5559.7389999999996</v>
      </c>
      <c r="Y33" s="77">
        <f t="shared" si="4"/>
        <v>5673.1459999999997</v>
      </c>
      <c r="Z33" s="77">
        <f t="shared" si="4"/>
        <v>6083.6819999999998</v>
      </c>
      <c r="AA33" s="77">
        <f t="shared" si="4"/>
        <v>6207.0349999999999</v>
      </c>
      <c r="AB33" s="77">
        <f t="shared" si="4"/>
        <v>6315.875</v>
      </c>
      <c r="AC33" s="77">
        <f t="shared" si="4"/>
        <v>6416.2560000000003</v>
      </c>
      <c r="AD33" s="77">
        <f t="shared" si="4"/>
        <v>6652.2079999999996</v>
      </c>
      <c r="AE33" s="77">
        <f t="shared" si="4"/>
        <v>6768.2529999999997</v>
      </c>
      <c r="AF33" s="77">
        <f t="shared" si="4"/>
        <v>6929.7420000000002</v>
      </c>
      <c r="AG33" s="77">
        <f t="shared" si="4"/>
        <v>7015.0860000000002</v>
      </c>
      <c r="AH33" s="77">
        <f t="shared" si="4"/>
        <v>7257.8919999999998</v>
      </c>
      <c r="AI33" s="77">
        <f t="shared" si="4"/>
        <v>7297.6850000000004</v>
      </c>
      <c r="AJ33" s="77">
        <f t="shared" si="4"/>
        <v>7336.223</v>
      </c>
      <c r="AK33" s="77">
        <f t="shared" si="4"/>
        <v>7383.1469999999999</v>
      </c>
      <c r="AL33" s="77">
        <f t="shared" si="4"/>
        <v>7288.2809999999999</v>
      </c>
      <c r="AM33" s="77">
        <f t="shared" si="4"/>
        <v>7286.0990000000002</v>
      </c>
      <c r="AN33" s="77">
        <f t="shared" si="4"/>
        <v>7387.6469999999999</v>
      </c>
      <c r="AO33" s="77">
        <f t="shared" si="4"/>
        <v>7455.3099999999995</v>
      </c>
      <c r="AP33" s="77">
        <f t="shared" si="4"/>
        <v>7493.41</v>
      </c>
      <c r="AQ33" s="77">
        <f t="shared" si="4"/>
        <v>7548.82</v>
      </c>
      <c r="AR33" s="77">
        <f t="shared" si="4"/>
        <v>7642.0220000000008</v>
      </c>
      <c r="AS33" s="77">
        <f t="shared" si="4"/>
        <v>7701.0069999999996</v>
      </c>
      <c r="AT33" s="77">
        <f t="shared" si="4"/>
        <v>7669.33</v>
      </c>
      <c r="AU33" s="77">
        <f t="shared" si="4"/>
        <v>7697.2289999999994</v>
      </c>
      <c r="AV33" s="77">
        <f t="shared" si="4"/>
        <v>7689.1910000000007</v>
      </c>
      <c r="AW33" s="77">
        <f t="shared" si="4"/>
        <v>7687.25</v>
      </c>
      <c r="AX33" s="77">
        <f t="shared" si="4"/>
        <v>7755.451</v>
      </c>
      <c r="AY33" s="77">
        <f t="shared" si="4"/>
        <v>7710.51</v>
      </c>
      <c r="AZ33" s="77">
        <f t="shared" si="4"/>
        <v>7637.8220000000001</v>
      </c>
      <c r="BA33" s="77">
        <f t="shared" si="4"/>
        <v>7511.9129999999996</v>
      </c>
      <c r="BB33" s="77">
        <f t="shared" si="4"/>
        <v>7482.1469999999999</v>
      </c>
      <c r="BC33" s="77">
        <f t="shared" si="4"/>
        <v>7429.1869999999999</v>
      </c>
      <c r="BD33" s="77">
        <f t="shared" si="4"/>
        <v>7424.4110000000001</v>
      </c>
      <c r="BE33" s="77">
        <f t="shared" si="4"/>
        <v>7371.3029999999999</v>
      </c>
      <c r="BF33" s="77">
        <f t="shared" si="4"/>
        <v>7344.8230000000003</v>
      </c>
      <c r="BG33" s="77">
        <f t="shared" si="4"/>
        <v>7327.1049999999996</v>
      </c>
      <c r="BH33" s="77">
        <f t="shared" si="4"/>
        <v>7334.7110000000002</v>
      </c>
      <c r="BI33" s="77">
        <f t="shared" si="4"/>
        <v>7349.3149999999996</v>
      </c>
      <c r="BJ33" s="77">
        <f t="shared" si="4"/>
        <v>7338.201</v>
      </c>
      <c r="BK33" s="77">
        <f t="shared" si="4"/>
        <v>7242.598</v>
      </c>
      <c r="BL33" s="77">
        <f t="shared" si="4"/>
        <v>7215.8069999999998</v>
      </c>
      <c r="BM33" s="77">
        <f t="shared" si="4"/>
        <v>7303.7780000000002</v>
      </c>
      <c r="BN33" s="77">
        <f t="shared" si="4"/>
        <v>7422.326</v>
      </c>
      <c r="BO33" s="77">
        <f t="shared" ref="BO33:CW33" si="5">SUM(BO30:BO32)</f>
        <v>7747.7560000000003</v>
      </c>
      <c r="BP33" s="77">
        <f t="shared" si="5"/>
        <v>7849.9589999999998</v>
      </c>
      <c r="BQ33" s="77">
        <f t="shared" si="5"/>
        <v>7852.7730000000001</v>
      </c>
      <c r="BR33" s="77">
        <f t="shared" si="5"/>
        <v>8170.1949999999997</v>
      </c>
      <c r="BS33" s="77">
        <f t="shared" si="5"/>
        <v>8121.3609999999999</v>
      </c>
      <c r="BT33" s="77">
        <f t="shared" si="5"/>
        <v>7887.125</v>
      </c>
      <c r="BU33" s="77">
        <f t="shared" si="5"/>
        <v>7890.1059999999998</v>
      </c>
      <c r="BV33" s="77">
        <f t="shared" si="5"/>
        <v>8271.9959999999992</v>
      </c>
      <c r="BW33" s="77">
        <f t="shared" si="5"/>
        <v>8198.619999999999</v>
      </c>
      <c r="BX33" s="77">
        <f t="shared" si="5"/>
        <v>8046.5079999999998</v>
      </c>
      <c r="BY33" s="77">
        <f t="shared" si="5"/>
        <v>8071.3389999999999</v>
      </c>
      <c r="BZ33" s="77">
        <f t="shared" si="5"/>
        <v>8071.1819999999998</v>
      </c>
      <c r="CA33" s="77">
        <f t="shared" si="5"/>
        <v>8010.692</v>
      </c>
      <c r="CB33" s="77">
        <f t="shared" si="5"/>
        <v>8071.8950000000004</v>
      </c>
      <c r="CC33" s="77">
        <f t="shared" si="5"/>
        <v>7932.9930000000004</v>
      </c>
      <c r="CD33" s="77">
        <f t="shared" si="5"/>
        <v>7680.5839999999998</v>
      </c>
      <c r="CE33" s="77">
        <f t="shared" si="5"/>
        <v>7608.8239999999996</v>
      </c>
      <c r="CF33" s="77">
        <f t="shared" si="5"/>
        <v>7521.6369999999997</v>
      </c>
      <c r="CG33" s="77">
        <f t="shared" si="5"/>
        <v>7495.0460000000003</v>
      </c>
      <c r="CH33" s="77">
        <f t="shared" si="5"/>
        <v>7160.4989999999998</v>
      </c>
      <c r="CI33" s="77">
        <f t="shared" si="5"/>
        <v>7060.5789999999997</v>
      </c>
      <c r="CJ33" s="77">
        <f t="shared" si="5"/>
        <v>6935.1559999999999</v>
      </c>
      <c r="CK33" s="77">
        <f t="shared" si="5"/>
        <v>6912.1679999999997</v>
      </c>
      <c r="CL33" s="77">
        <f t="shared" si="5"/>
        <v>6534.0039999999999</v>
      </c>
      <c r="CM33" s="77">
        <f t="shared" si="5"/>
        <v>6371.4040000000005</v>
      </c>
      <c r="CN33" s="77">
        <f t="shared" si="5"/>
        <v>6233.7879999999996</v>
      </c>
      <c r="CO33" s="77">
        <f t="shared" si="5"/>
        <v>6141.866</v>
      </c>
      <c r="CP33" s="77">
        <f t="shared" si="5"/>
        <v>5820.1279999999997</v>
      </c>
      <c r="CQ33" s="77">
        <f t="shared" si="5"/>
        <v>5761.8760000000002</v>
      </c>
      <c r="CR33" s="77">
        <f t="shared" si="5"/>
        <v>5693.3710000000001</v>
      </c>
      <c r="CS33" s="77">
        <f t="shared" si="5"/>
        <v>5593.95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161226.80799999993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127</v>
      </c>
      <c r="C36" s="115">
        <v>127</v>
      </c>
      <c r="D36" s="115">
        <v>127</v>
      </c>
      <c r="E36" s="115">
        <v>127</v>
      </c>
      <c r="F36" s="115">
        <v>127</v>
      </c>
      <c r="G36" s="115">
        <v>127</v>
      </c>
      <c r="H36" s="115">
        <v>127</v>
      </c>
      <c r="I36" s="115">
        <v>127</v>
      </c>
      <c r="J36" s="115">
        <v>134</v>
      </c>
      <c r="K36" s="115">
        <v>134</v>
      </c>
      <c r="L36" s="115">
        <v>134</v>
      </c>
      <c r="M36" s="115">
        <v>134</v>
      </c>
      <c r="N36" s="115">
        <v>119</v>
      </c>
      <c r="O36" s="115">
        <v>119</v>
      </c>
      <c r="P36" s="115">
        <v>119</v>
      </c>
      <c r="Q36" s="115">
        <v>119</v>
      </c>
      <c r="R36" s="115">
        <v>126</v>
      </c>
      <c r="S36" s="115">
        <v>126</v>
      </c>
      <c r="T36" s="115">
        <v>126</v>
      </c>
      <c r="U36" s="115">
        <v>126</v>
      </c>
      <c r="V36" s="115">
        <v>93</v>
      </c>
      <c r="W36" s="115">
        <v>93</v>
      </c>
      <c r="X36" s="115">
        <v>93</v>
      </c>
      <c r="Y36" s="115">
        <v>93</v>
      </c>
      <c r="Z36" s="115">
        <v>52</v>
      </c>
      <c r="AA36" s="115">
        <v>52</v>
      </c>
      <c r="AB36" s="115">
        <v>52</v>
      </c>
      <c r="AC36" s="115">
        <v>52</v>
      </c>
      <c r="AD36" s="115">
        <v>76</v>
      </c>
      <c r="AE36" s="115">
        <v>76</v>
      </c>
      <c r="AF36" s="115">
        <v>76</v>
      </c>
      <c r="AG36" s="115">
        <v>76</v>
      </c>
      <c r="AH36" s="115">
        <v>157</v>
      </c>
      <c r="AI36" s="115">
        <v>157</v>
      </c>
      <c r="AJ36" s="115">
        <v>157</v>
      </c>
      <c r="AK36" s="115">
        <v>157</v>
      </c>
      <c r="AL36" s="115">
        <v>195</v>
      </c>
      <c r="AM36" s="115">
        <v>195</v>
      </c>
      <c r="AN36" s="115">
        <v>195</v>
      </c>
      <c r="AO36" s="115">
        <v>195</v>
      </c>
      <c r="AP36" s="115">
        <v>201</v>
      </c>
      <c r="AQ36" s="115">
        <v>201</v>
      </c>
      <c r="AR36" s="115">
        <v>201</v>
      </c>
      <c r="AS36" s="115">
        <v>201</v>
      </c>
      <c r="AT36" s="115">
        <v>202</v>
      </c>
      <c r="AU36" s="115">
        <v>202</v>
      </c>
      <c r="AV36" s="115">
        <v>202</v>
      </c>
      <c r="AW36" s="115">
        <v>202</v>
      </c>
      <c r="AX36" s="115">
        <v>193</v>
      </c>
      <c r="AY36" s="115">
        <v>193</v>
      </c>
      <c r="AZ36" s="115">
        <v>193</v>
      </c>
      <c r="BA36" s="115">
        <v>193</v>
      </c>
      <c r="BB36" s="115">
        <v>192</v>
      </c>
      <c r="BC36" s="115">
        <v>192</v>
      </c>
      <c r="BD36" s="115">
        <v>192</v>
      </c>
      <c r="BE36" s="115">
        <v>192</v>
      </c>
      <c r="BF36" s="115">
        <v>186</v>
      </c>
      <c r="BG36" s="115">
        <v>186</v>
      </c>
      <c r="BH36" s="115">
        <v>186</v>
      </c>
      <c r="BI36" s="115">
        <v>186</v>
      </c>
      <c r="BJ36" s="115">
        <v>114</v>
      </c>
      <c r="BK36" s="115">
        <v>114</v>
      </c>
      <c r="BL36" s="115">
        <v>114</v>
      </c>
      <c r="BM36" s="115">
        <v>114</v>
      </c>
      <c r="BN36" s="115">
        <v>68</v>
      </c>
      <c r="BO36" s="115">
        <v>68</v>
      </c>
      <c r="BP36" s="115">
        <v>68</v>
      </c>
      <c r="BQ36" s="115">
        <v>68</v>
      </c>
      <c r="BR36" s="115">
        <v>72</v>
      </c>
      <c r="BS36" s="115">
        <v>72</v>
      </c>
      <c r="BT36" s="115">
        <v>72</v>
      </c>
      <c r="BU36" s="115">
        <v>72</v>
      </c>
      <c r="BV36" s="115">
        <v>67</v>
      </c>
      <c r="BW36" s="115">
        <v>67</v>
      </c>
      <c r="BX36" s="115">
        <v>67</v>
      </c>
      <c r="BY36" s="115">
        <v>67</v>
      </c>
      <c r="BZ36" s="115">
        <v>76</v>
      </c>
      <c r="CA36" s="115">
        <v>76</v>
      </c>
      <c r="CB36" s="115">
        <v>76</v>
      </c>
      <c r="CC36" s="115">
        <v>76</v>
      </c>
      <c r="CD36" s="115">
        <v>86</v>
      </c>
      <c r="CE36" s="115">
        <v>86</v>
      </c>
      <c r="CF36" s="115">
        <v>86</v>
      </c>
      <c r="CG36" s="115">
        <v>86</v>
      </c>
      <c r="CH36" s="115">
        <v>83</v>
      </c>
      <c r="CI36" s="115">
        <v>83</v>
      </c>
      <c r="CJ36" s="115">
        <v>83</v>
      </c>
      <c r="CK36" s="115">
        <v>83</v>
      </c>
      <c r="CL36" s="115">
        <v>116</v>
      </c>
      <c r="CM36" s="115">
        <v>116</v>
      </c>
      <c r="CN36" s="115">
        <v>116</v>
      </c>
      <c r="CO36" s="115">
        <v>116</v>
      </c>
      <c r="CP36" s="115">
        <v>118</v>
      </c>
      <c r="CQ36" s="115">
        <v>118</v>
      </c>
      <c r="CR36" s="115">
        <v>118</v>
      </c>
      <c r="CS36" s="115">
        <v>118</v>
      </c>
      <c r="CT36" s="116"/>
      <c r="CU36" s="116"/>
      <c r="CV36" s="116"/>
      <c r="CW36" s="117"/>
      <c r="CX36" s="91">
        <f t="array" ref="CX36">SUMPRODUCT(B36:CW36*0.25)</f>
        <v>2980</v>
      </c>
    </row>
    <row r="37" spans="1:102" ht="24.95" customHeight="1" x14ac:dyDescent="0.2">
      <c r="A37" s="118" t="s">
        <v>44</v>
      </c>
      <c r="B37" s="119">
        <v>284</v>
      </c>
      <c r="C37" s="120">
        <v>284</v>
      </c>
      <c r="D37" s="120">
        <v>284</v>
      </c>
      <c r="E37" s="120">
        <v>284</v>
      </c>
      <c r="F37" s="120">
        <v>179</v>
      </c>
      <c r="G37" s="120">
        <v>179</v>
      </c>
      <c r="H37" s="120">
        <v>179</v>
      </c>
      <c r="I37" s="120">
        <v>179</v>
      </c>
      <c r="J37" s="120">
        <v>114</v>
      </c>
      <c r="K37" s="120">
        <v>114</v>
      </c>
      <c r="L37" s="120">
        <v>114</v>
      </c>
      <c r="M37" s="120">
        <v>114</v>
      </c>
      <c r="N37" s="120">
        <v>89</v>
      </c>
      <c r="O37" s="120">
        <v>89</v>
      </c>
      <c r="P37" s="120">
        <v>89</v>
      </c>
      <c r="Q37" s="120">
        <v>89</v>
      </c>
      <c r="R37" s="120">
        <v>110</v>
      </c>
      <c r="S37" s="120">
        <v>110</v>
      </c>
      <c r="T37" s="120">
        <v>110</v>
      </c>
      <c r="U37" s="120">
        <v>110</v>
      </c>
      <c r="V37" s="120">
        <v>107</v>
      </c>
      <c r="W37" s="120">
        <v>107</v>
      </c>
      <c r="X37" s="120">
        <v>107</v>
      </c>
      <c r="Y37" s="120">
        <v>107</v>
      </c>
      <c r="Z37" s="120">
        <v>237</v>
      </c>
      <c r="AA37" s="120">
        <v>237</v>
      </c>
      <c r="AB37" s="120">
        <v>237</v>
      </c>
      <c r="AC37" s="120">
        <v>237</v>
      </c>
      <c r="AD37" s="120">
        <v>374</v>
      </c>
      <c r="AE37" s="120">
        <v>374</v>
      </c>
      <c r="AF37" s="120">
        <v>374</v>
      </c>
      <c r="AG37" s="120">
        <v>374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481</v>
      </c>
      <c r="BC37" s="120">
        <v>481</v>
      </c>
      <c r="BD37" s="120">
        <v>481</v>
      </c>
      <c r="BE37" s="120">
        <v>481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499</v>
      </c>
      <c r="BO37" s="120">
        <v>499</v>
      </c>
      <c r="BP37" s="120">
        <v>499</v>
      </c>
      <c r="BQ37" s="120">
        <v>499</v>
      </c>
      <c r="BR37" s="120">
        <v>499</v>
      </c>
      <c r="BS37" s="120">
        <v>499</v>
      </c>
      <c r="BT37" s="120">
        <v>499</v>
      </c>
      <c r="BU37" s="120">
        <v>499</v>
      </c>
      <c r="BV37" s="120">
        <v>495</v>
      </c>
      <c r="BW37" s="120">
        <v>495</v>
      </c>
      <c r="BX37" s="120">
        <v>495</v>
      </c>
      <c r="BY37" s="120">
        <v>495</v>
      </c>
      <c r="BZ37" s="120">
        <v>456</v>
      </c>
      <c r="CA37" s="120">
        <v>456</v>
      </c>
      <c r="CB37" s="120">
        <v>456</v>
      </c>
      <c r="CC37" s="120">
        <v>456</v>
      </c>
      <c r="CD37" s="120">
        <v>422</v>
      </c>
      <c r="CE37" s="120">
        <v>422</v>
      </c>
      <c r="CF37" s="120">
        <v>422</v>
      </c>
      <c r="CG37" s="120">
        <v>422</v>
      </c>
      <c r="CH37" s="120">
        <v>392</v>
      </c>
      <c r="CI37" s="120">
        <v>392</v>
      </c>
      <c r="CJ37" s="120">
        <v>392</v>
      </c>
      <c r="CK37" s="120">
        <v>392</v>
      </c>
      <c r="CL37" s="120">
        <v>359</v>
      </c>
      <c r="CM37" s="120">
        <v>359</v>
      </c>
      <c r="CN37" s="120">
        <v>359</v>
      </c>
      <c r="CO37" s="120">
        <v>359</v>
      </c>
      <c r="CP37" s="120">
        <v>265</v>
      </c>
      <c r="CQ37" s="120">
        <v>265</v>
      </c>
      <c r="CR37" s="120">
        <v>265</v>
      </c>
      <c r="CS37" s="120">
        <v>265</v>
      </c>
      <c r="CT37" s="120"/>
      <c r="CU37" s="120"/>
      <c r="CV37" s="120"/>
      <c r="CW37" s="121"/>
      <c r="CX37" s="97">
        <f t="array" ref="CX37">SUMPRODUCT(B37:CW37*0.25)</f>
        <v>8862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13.2</v>
      </c>
      <c r="O38" s="120"/>
      <c r="P38" s="120">
        <v>13.1</v>
      </c>
      <c r="Q38" s="120">
        <v>9.3000000000000007</v>
      </c>
      <c r="R38" s="120"/>
      <c r="S38" s="120"/>
      <c r="T38" s="120">
        <v>25.7</v>
      </c>
      <c r="U38" s="120"/>
      <c r="V38" s="120">
        <v>669.2</v>
      </c>
      <c r="W38" s="120">
        <v>630.1</v>
      </c>
      <c r="X38" s="120">
        <v>820</v>
      </c>
      <c r="Y38" s="120">
        <v>855.7</v>
      </c>
      <c r="Z38" s="120">
        <v>601.20000000000005</v>
      </c>
      <c r="AA38" s="120">
        <v>823.5</v>
      </c>
      <c r="AB38" s="120">
        <v>897.6</v>
      </c>
      <c r="AC38" s="120">
        <v>907.7</v>
      </c>
      <c r="AD38" s="120">
        <v>1045.3</v>
      </c>
      <c r="AE38" s="120">
        <v>1025.2</v>
      </c>
      <c r="AF38" s="120">
        <v>973.8</v>
      </c>
      <c r="AG38" s="120">
        <v>1223.3</v>
      </c>
      <c r="AH38" s="120">
        <v>948</v>
      </c>
      <c r="AI38" s="120">
        <v>1386.5</v>
      </c>
      <c r="AJ38" s="120">
        <v>1350</v>
      </c>
      <c r="AK38" s="120">
        <v>1400</v>
      </c>
      <c r="AL38" s="120">
        <v>1139.7</v>
      </c>
      <c r="AM38" s="120">
        <v>1272.2</v>
      </c>
      <c r="AN38" s="120">
        <v>1356.1</v>
      </c>
      <c r="AO38" s="120">
        <v>1385</v>
      </c>
      <c r="AP38" s="120">
        <v>1297</v>
      </c>
      <c r="AQ38" s="120">
        <v>1297</v>
      </c>
      <c r="AR38" s="120">
        <v>1297</v>
      </c>
      <c r="AS38" s="120">
        <v>1297</v>
      </c>
      <c r="AT38" s="120">
        <v>1304</v>
      </c>
      <c r="AU38" s="120">
        <v>1304</v>
      </c>
      <c r="AV38" s="120">
        <v>1304</v>
      </c>
      <c r="AW38" s="120">
        <v>1304</v>
      </c>
      <c r="AX38" s="120">
        <v>1350</v>
      </c>
      <c r="AY38" s="120">
        <v>1350</v>
      </c>
      <c r="AZ38" s="120">
        <v>1350</v>
      </c>
      <c r="BA38" s="120">
        <v>1350</v>
      </c>
      <c r="BB38" s="120">
        <v>1318</v>
      </c>
      <c r="BC38" s="120">
        <v>1318</v>
      </c>
      <c r="BD38" s="120">
        <v>1318</v>
      </c>
      <c r="BE38" s="120">
        <v>1318</v>
      </c>
      <c r="BF38" s="120">
        <v>1400</v>
      </c>
      <c r="BG38" s="120">
        <v>1400</v>
      </c>
      <c r="BH38" s="120">
        <v>1400</v>
      </c>
      <c r="BI38" s="120">
        <v>1400</v>
      </c>
      <c r="BJ38" s="120">
        <v>1400</v>
      </c>
      <c r="BK38" s="120">
        <v>1400</v>
      </c>
      <c r="BL38" s="120">
        <v>1400</v>
      </c>
      <c r="BM38" s="120">
        <v>1400</v>
      </c>
      <c r="BN38" s="120">
        <v>1400</v>
      </c>
      <c r="BO38" s="120">
        <v>1257.0999999999999</v>
      </c>
      <c r="BP38" s="120">
        <v>1296.8</v>
      </c>
      <c r="BQ38" s="120">
        <v>1303.5999999999999</v>
      </c>
      <c r="BR38" s="120">
        <v>1010.7</v>
      </c>
      <c r="BS38" s="120">
        <v>1004.6</v>
      </c>
      <c r="BT38" s="120">
        <v>1113.7</v>
      </c>
      <c r="BU38" s="120">
        <v>1255.0999999999999</v>
      </c>
      <c r="BV38" s="120">
        <v>521.29999999999995</v>
      </c>
      <c r="BW38" s="120">
        <v>476.9</v>
      </c>
      <c r="BX38" s="120">
        <v>627.20000000000005</v>
      </c>
      <c r="BY38" s="120">
        <v>523.20000000000005</v>
      </c>
      <c r="BZ38" s="120">
        <v>345.4</v>
      </c>
      <c r="CA38" s="120">
        <v>404.9</v>
      </c>
      <c r="CB38" s="120">
        <v>318.60000000000002</v>
      </c>
      <c r="CC38" s="120">
        <v>442.5</v>
      </c>
      <c r="CD38" s="120">
        <v>836.4</v>
      </c>
      <c r="CE38" s="120">
        <v>770.2</v>
      </c>
      <c r="CF38" s="120">
        <v>699.8</v>
      </c>
      <c r="CG38" s="120">
        <v>607.5</v>
      </c>
      <c r="CH38" s="120">
        <v>1031.8</v>
      </c>
      <c r="CI38" s="120">
        <v>977.9</v>
      </c>
      <c r="CJ38" s="120">
        <v>936.3</v>
      </c>
      <c r="CK38" s="120">
        <v>773.7</v>
      </c>
      <c r="CL38" s="120">
        <v>651.29999999999995</v>
      </c>
      <c r="CM38" s="120">
        <v>709.5</v>
      </c>
      <c r="CN38" s="120">
        <v>715.6</v>
      </c>
      <c r="CO38" s="120">
        <v>451.9</v>
      </c>
      <c r="CP38" s="120">
        <v>779.2</v>
      </c>
      <c r="CQ38" s="120">
        <v>757.1</v>
      </c>
      <c r="CR38" s="120">
        <v>827</v>
      </c>
      <c r="CS38" s="120">
        <v>594.5</v>
      </c>
      <c r="CT38" s="122"/>
      <c r="CU38" s="122"/>
      <c r="CV38" s="122"/>
      <c r="CW38" s="121"/>
      <c r="CX38" s="97">
        <f t="array" ref="CX38">SUMPRODUCT(B38:CW38*0.25)</f>
        <v>19617.174999999996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18</v>
      </c>
      <c r="AQ39" s="120">
        <v>18</v>
      </c>
      <c r="AR39" s="120">
        <v>18</v>
      </c>
      <c r="AS39" s="120">
        <v>18</v>
      </c>
      <c r="AT39" s="120">
        <v>18</v>
      </c>
      <c r="AU39" s="120">
        <v>18</v>
      </c>
      <c r="AV39" s="120">
        <v>18</v>
      </c>
      <c r="AW39" s="120">
        <v>18</v>
      </c>
      <c r="AX39" s="120">
        <v>18</v>
      </c>
      <c r="AY39" s="120">
        <v>18</v>
      </c>
      <c r="AZ39" s="120">
        <v>18</v>
      </c>
      <c r="BA39" s="120">
        <v>18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54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2500</v>
      </c>
    </row>
    <row r="41" spans="1:102" ht="30" customHeight="1" thickBot="1" x14ac:dyDescent="0.25">
      <c r="A41" s="105" t="s">
        <v>48</v>
      </c>
      <c r="B41" s="106">
        <f>SUM(B36:B40)</f>
        <v>911</v>
      </c>
      <c r="C41" s="107">
        <f t="shared" ref="C41:BN41" si="6">SUM(C36:C40)</f>
        <v>911</v>
      </c>
      <c r="D41" s="107">
        <f t="shared" si="6"/>
        <v>911</v>
      </c>
      <c r="E41" s="107">
        <f t="shared" si="6"/>
        <v>911</v>
      </c>
      <c r="F41" s="107">
        <f t="shared" si="6"/>
        <v>806</v>
      </c>
      <c r="G41" s="107">
        <f t="shared" si="6"/>
        <v>806</v>
      </c>
      <c r="H41" s="107">
        <f t="shared" si="6"/>
        <v>806</v>
      </c>
      <c r="I41" s="107">
        <f t="shared" si="6"/>
        <v>806</v>
      </c>
      <c r="J41" s="107">
        <f t="shared" si="6"/>
        <v>748</v>
      </c>
      <c r="K41" s="107">
        <f t="shared" si="6"/>
        <v>748</v>
      </c>
      <c r="L41" s="107">
        <f t="shared" si="6"/>
        <v>748</v>
      </c>
      <c r="M41" s="107">
        <f t="shared" si="6"/>
        <v>748</v>
      </c>
      <c r="N41" s="107">
        <f t="shared" si="6"/>
        <v>721.2</v>
      </c>
      <c r="O41" s="107">
        <f t="shared" si="6"/>
        <v>708</v>
      </c>
      <c r="P41" s="107">
        <f t="shared" si="6"/>
        <v>721.1</v>
      </c>
      <c r="Q41" s="107">
        <f t="shared" si="6"/>
        <v>717.3</v>
      </c>
      <c r="R41" s="107">
        <f t="shared" si="6"/>
        <v>736</v>
      </c>
      <c r="S41" s="107">
        <f t="shared" si="6"/>
        <v>736</v>
      </c>
      <c r="T41" s="107">
        <f t="shared" si="6"/>
        <v>761.7</v>
      </c>
      <c r="U41" s="107">
        <f t="shared" si="6"/>
        <v>736</v>
      </c>
      <c r="V41" s="107">
        <f t="shared" si="6"/>
        <v>869.2</v>
      </c>
      <c r="W41" s="107">
        <f t="shared" si="6"/>
        <v>830.1</v>
      </c>
      <c r="X41" s="107">
        <f t="shared" si="6"/>
        <v>1020</v>
      </c>
      <c r="Y41" s="107">
        <f t="shared" si="6"/>
        <v>1055.7</v>
      </c>
      <c r="Z41" s="107">
        <f t="shared" si="6"/>
        <v>890.2</v>
      </c>
      <c r="AA41" s="107">
        <f t="shared" si="6"/>
        <v>1112.5</v>
      </c>
      <c r="AB41" s="107">
        <f t="shared" si="6"/>
        <v>1186.5999999999999</v>
      </c>
      <c r="AC41" s="107">
        <f t="shared" si="6"/>
        <v>1196.7</v>
      </c>
      <c r="AD41" s="107">
        <f t="shared" si="6"/>
        <v>1495.3</v>
      </c>
      <c r="AE41" s="107">
        <f t="shared" si="6"/>
        <v>1475.2</v>
      </c>
      <c r="AF41" s="107">
        <f t="shared" si="6"/>
        <v>1423.8</v>
      </c>
      <c r="AG41" s="107">
        <f t="shared" si="6"/>
        <v>1673.3</v>
      </c>
      <c r="AH41" s="107">
        <f t="shared" si="6"/>
        <v>1605</v>
      </c>
      <c r="AI41" s="107">
        <f t="shared" si="6"/>
        <v>2043.5</v>
      </c>
      <c r="AJ41" s="107">
        <f t="shared" si="6"/>
        <v>2007</v>
      </c>
      <c r="AK41" s="107">
        <f t="shared" si="6"/>
        <v>2057</v>
      </c>
      <c r="AL41" s="107">
        <f t="shared" si="6"/>
        <v>1834.7</v>
      </c>
      <c r="AM41" s="107">
        <f t="shared" si="6"/>
        <v>1967.2</v>
      </c>
      <c r="AN41" s="107">
        <f t="shared" si="6"/>
        <v>2051.1</v>
      </c>
      <c r="AO41" s="107">
        <f t="shared" si="6"/>
        <v>2080</v>
      </c>
      <c r="AP41" s="107">
        <f t="shared" si="6"/>
        <v>2016</v>
      </c>
      <c r="AQ41" s="107">
        <f t="shared" si="6"/>
        <v>2016</v>
      </c>
      <c r="AR41" s="107">
        <f t="shared" si="6"/>
        <v>2016</v>
      </c>
      <c r="AS41" s="107">
        <f t="shared" si="6"/>
        <v>2016</v>
      </c>
      <c r="AT41" s="107">
        <f t="shared" si="6"/>
        <v>2024</v>
      </c>
      <c r="AU41" s="107">
        <f t="shared" si="6"/>
        <v>2024</v>
      </c>
      <c r="AV41" s="107">
        <f t="shared" si="6"/>
        <v>2024</v>
      </c>
      <c r="AW41" s="107">
        <f t="shared" si="6"/>
        <v>2024</v>
      </c>
      <c r="AX41" s="107">
        <f t="shared" si="6"/>
        <v>2061</v>
      </c>
      <c r="AY41" s="107">
        <f t="shared" si="6"/>
        <v>2061</v>
      </c>
      <c r="AZ41" s="107">
        <f t="shared" si="6"/>
        <v>2061</v>
      </c>
      <c r="BA41" s="107">
        <f t="shared" si="6"/>
        <v>2061</v>
      </c>
      <c r="BB41" s="107">
        <f t="shared" si="6"/>
        <v>1991</v>
      </c>
      <c r="BC41" s="107">
        <f t="shared" si="6"/>
        <v>1991</v>
      </c>
      <c r="BD41" s="107">
        <f t="shared" si="6"/>
        <v>1991</v>
      </c>
      <c r="BE41" s="107">
        <f t="shared" si="6"/>
        <v>1991</v>
      </c>
      <c r="BF41" s="107">
        <f t="shared" si="6"/>
        <v>2086</v>
      </c>
      <c r="BG41" s="107">
        <f t="shared" si="6"/>
        <v>2086</v>
      </c>
      <c r="BH41" s="107">
        <f t="shared" si="6"/>
        <v>2086</v>
      </c>
      <c r="BI41" s="107">
        <f t="shared" si="6"/>
        <v>2086</v>
      </c>
      <c r="BJ41" s="107">
        <f t="shared" si="6"/>
        <v>2014</v>
      </c>
      <c r="BK41" s="107">
        <f t="shared" si="6"/>
        <v>2014</v>
      </c>
      <c r="BL41" s="107">
        <f t="shared" si="6"/>
        <v>2014</v>
      </c>
      <c r="BM41" s="107">
        <f t="shared" si="6"/>
        <v>2014</v>
      </c>
      <c r="BN41" s="107">
        <f t="shared" si="6"/>
        <v>1967</v>
      </c>
      <c r="BO41" s="107">
        <f t="shared" ref="BO41:CW41" si="7">SUM(BO36:BO40)</f>
        <v>1824.1</v>
      </c>
      <c r="BP41" s="107">
        <f t="shared" si="7"/>
        <v>1863.8</v>
      </c>
      <c r="BQ41" s="107">
        <f t="shared" si="7"/>
        <v>1870.6</v>
      </c>
      <c r="BR41" s="107">
        <f t="shared" si="7"/>
        <v>1581.7</v>
      </c>
      <c r="BS41" s="107">
        <f t="shared" si="7"/>
        <v>1575.6</v>
      </c>
      <c r="BT41" s="107">
        <f t="shared" si="7"/>
        <v>1684.7</v>
      </c>
      <c r="BU41" s="107">
        <f t="shared" si="7"/>
        <v>1826.1</v>
      </c>
      <c r="BV41" s="107">
        <f t="shared" si="7"/>
        <v>1083.3</v>
      </c>
      <c r="BW41" s="107">
        <f t="shared" si="7"/>
        <v>1038.9000000000001</v>
      </c>
      <c r="BX41" s="107">
        <f t="shared" si="7"/>
        <v>1189.2</v>
      </c>
      <c r="BY41" s="107">
        <f t="shared" si="7"/>
        <v>1085.2</v>
      </c>
      <c r="BZ41" s="107">
        <f t="shared" si="7"/>
        <v>877.4</v>
      </c>
      <c r="CA41" s="107">
        <f t="shared" si="7"/>
        <v>936.9</v>
      </c>
      <c r="CB41" s="107">
        <f t="shared" si="7"/>
        <v>850.6</v>
      </c>
      <c r="CC41" s="107">
        <f t="shared" si="7"/>
        <v>974.5</v>
      </c>
      <c r="CD41" s="107">
        <f t="shared" si="7"/>
        <v>1344.4</v>
      </c>
      <c r="CE41" s="107">
        <f t="shared" si="7"/>
        <v>1278.2</v>
      </c>
      <c r="CF41" s="107">
        <f t="shared" si="7"/>
        <v>1207.8</v>
      </c>
      <c r="CG41" s="107">
        <f t="shared" si="7"/>
        <v>1115.5</v>
      </c>
      <c r="CH41" s="107">
        <f t="shared" si="7"/>
        <v>1506.8</v>
      </c>
      <c r="CI41" s="107">
        <f t="shared" si="7"/>
        <v>1452.9</v>
      </c>
      <c r="CJ41" s="107">
        <f t="shared" si="7"/>
        <v>1411.3</v>
      </c>
      <c r="CK41" s="107">
        <f t="shared" si="7"/>
        <v>1248.7</v>
      </c>
      <c r="CL41" s="107">
        <f t="shared" si="7"/>
        <v>1126.3</v>
      </c>
      <c r="CM41" s="107">
        <f t="shared" si="7"/>
        <v>1184.5</v>
      </c>
      <c r="CN41" s="107">
        <f t="shared" si="7"/>
        <v>1190.5999999999999</v>
      </c>
      <c r="CO41" s="107">
        <f t="shared" si="7"/>
        <v>926.9</v>
      </c>
      <c r="CP41" s="107">
        <f t="shared" si="7"/>
        <v>1162.2</v>
      </c>
      <c r="CQ41" s="107">
        <f t="shared" si="7"/>
        <v>1140.0999999999999</v>
      </c>
      <c r="CR41" s="107">
        <f t="shared" si="7"/>
        <v>1210</v>
      </c>
      <c r="CS41" s="107">
        <f t="shared" si="7"/>
        <v>977.5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34013.174999999996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>
        <v>13.2</v>
      </c>
      <c r="O46" s="120"/>
      <c r="P46" s="120">
        <v>13.1</v>
      </c>
      <c r="Q46" s="120">
        <v>9.3000000000000007</v>
      </c>
      <c r="R46" s="120"/>
      <c r="S46" s="120"/>
      <c r="T46" s="120">
        <v>25.7</v>
      </c>
      <c r="U46" s="120"/>
      <c r="V46" s="120">
        <v>669.2</v>
      </c>
      <c r="W46" s="120">
        <v>630.1</v>
      </c>
      <c r="X46" s="120">
        <v>820</v>
      </c>
      <c r="Y46" s="120">
        <v>855.7</v>
      </c>
      <c r="Z46" s="120">
        <v>601.20000000000005</v>
      </c>
      <c r="AA46" s="120">
        <v>823.5</v>
      </c>
      <c r="AB46" s="120">
        <v>897.6</v>
      </c>
      <c r="AC46" s="120">
        <v>907.7</v>
      </c>
      <c r="AD46" s="120">
        <v>1045.3</v>
      </c>
      <c r="AE46" s="120">
        <v>1025.2</v>
      </c>
      <c r="AF46" s="120">
        <v>973.8</v>
      </c>
      <c r="AG46" s="120">
        <v>1223.3</v>
      </c>
      <c r="AH46" s="120">
        <v>948</v>
      </c>
      <c r="AI46" s="120">
        <v>1386.5</v>
      </c>
      <c r="AJ46" s="120">
        <v>1350</v>
      </c>
      <c r="AK46" s="120">
        <v>1400</v>
      </c>
      <c r="AL46" s="120">
        <v>1139.7</v>
      </c>
      <c r="AM46" s="120">
        <v>1272.2</v>
      </c>
      <c r="AN46" s="120">
        <v>1356.1</v>
      </c>
      <c r="AO46" s="120">
        <v>1385</v>
      </c>
      <c r="AP46" s="120">
        <v>1297</v>
      </c>
      <c r="AQ46" s="120">
        <v>1297</v>
      </c>
      <c r="AR46" s="120">
        <v>1297</v>
      </c>
      <c r="AS46" s="120">
        <v>1297</v>
      </c>
      <c r="AT46" s="120">
        <v>1304</v>
      </c>
      <c r="AU46" s="120">
        <v>1304</v>
      </c>
      <c r="AV46" s="120">
        <v>1304</v>
      </c>
      <c r="AW46" s="120">
        <v>1304</v>
      </c>
      <c r="AX46" s="120">
        <v>1350</v>
      </c>
      <c r="AY46" s="120">
        <v>1350</v>
      </c>
      <c r="AZ46" s="120">
        <v>1350</v>
      </c>
      <c r="BA46" s="120">
        <v>1350</v>
      </c>
      <c r="BB46" s="120">
        <v>1318</v>
      </c>
      <c r="BC46" s="120">
        <v>1318</v>
      </c>
      <c r="BD46" s="120">
        <v>1318</v>
      </c>
      <c r="BE46" s="120">
        <v>1318</v>
      </c>
      <c r="BF46" s="120">
        <v>1400</v>
      </c>
      <c r="BG46" s="120">
        <v>1400</v>
      </c>
      <c r="BH46" s="120">
        <v>1400</v>
      </c>
      <c r="BI46" s="120">
        <v>1400</v>
      </c>
      <c r="BJ46" s="120">
        <v>1400</v>
      </c>
      <c r="BK46" s="120">
        <v>1400</v>
      </c>
      <c r="BL46" s="120">
        <v>1400</v>
      </c>
      <c r="BM46" s="120">
        <v>1400</v>
      </c>
      <c r="BN46" s="120">
        <v>1400</v>
      </c>
      <c r="BO46" s="120">
        <v>1257.0999999999999</v>
      </c>
      <c r="BP46" s="120">
        <v>1296.8</v>
      </c>
      <c r="BQ46" s="120">
        <v>1303.5999999999999</v>
      </c>
      <c r="BR46" s="120">
        <v>1010.7</v>
      </c>
      <c r="BS46" s="120">
        <v>1004.6</v>
      </c>
      <c r="BT46" s="120">
        <v>1113.7</v>
      </c>
      <c r="BU46" s="120">
        <v>1255.0999999999999</v>
      </c>
      <c r="BV46" s="120">
        <v>521.29999999999995</v>
      </c>
      <c r="BW46" s="120">
        <v>476.9</v>
      </c>
      <c r="BX46" s="120">
        <v>627.20000000000005</v>
      </c>
      <c r="BY46" s="120">
        <v>523.20000000000005</v>
      </c>
      <c r="BZ46" s="120">
        <v>345.4</v>
      </c>
      <c r="CA46" s="120">
        <v>404.9</v>
      </c>
      <c r="CB46" s="120">
        <v>318.60000000000002</v>
      </c>
      <c r="CC46" s="120">
        <v>442.5</v>
      </c>
      <c r="CD46" s="120">
        <v>836.4</v>
      </c>
      <c r="CE46" s="120">
        <v>770.2</v>
      </c>
      <c r="CF46" s="120">
        <v>699.8</v>
      </c>
      <c r="CG46" s="120">
        <v>607.5</v>
      </c>
      <c r="CH46" s="120">
        <v>1031.8</v>
      </c>
      <c r="CI46" s="120">
        <v>977.9</v>
      </c>
      <c r="CJ46" s="120">
        <v>936.3</v>
      </c>
      <c r="CK46" s="120">
        <v>773.7</v>
      </c>
      <c r="CL46" s="120">
        <v>651.29999999999995</v>
      </c>
      <c r="CM46" s="120">
        <v>709.5</v>
      </c>
      <c r="CN46" s="120">
        <v>715.6</v>
      </c>
      <c r="CO46" s="120">
        <v>451.9</v>
      </c>
      <c r="CP46" s="120">
        <v>779.2</v>
      </c>
      <c r="CQ46" s="120">
        <v>757.1</v>
      </c>
      <c r="CR46" s="120">
        <v>827</v>
      </c>
      <c r="CS46" s="120">
        <v>594.5</v>
      </c>
      <c r="CT46" s="122"/>
      <c r="CU46" s="122"/>
      <c r="CV46" s="122"/>
      <c r="CW46" s="121"/>
      <c r="CX46" s="97">
        <f t="array" ref="CX46">SUMPRODUCT(B46:CW46*0.25)</f>
        <v>19617.174999999996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2500</v>
      </c>
    </row>
    <row r="49" spans="1:102" ht="24.95" customHeight="1" x14ac:dyDescent="0.2">
      <c r="A49" s="104" t="s">
        <v>50</v>
      </c>
      <c r="B49" s="119">
        <v>53.5</v>
      </c>
      <c r="C49" s="120">
        <v>53.5</v>
      </c>
      <c r="D49" s="120">
        <v>53.5</v>
      </c>
      <c r="E49" s="120">
        <v>53.5</v>
      </c>
      <c r="F49" s="120">
        <v>42.5</v>
      </c>
      <c r="G49" s="120">
        <v>42.5</v>
      </c>
      <c r="H49" s="120">
        <v>42.5</v>
      </c>
      <c r="I49" s="120">
        <v>42.5</v>
      </c>
      <c r="J49" s="120">
        <v>27.5</v>
      </c>
      <c r="K49" s="120">
        <v>27.5</v>
      </c>
      <c r="L49" s="120">
        <v>27.5</v>
      </c>
      <c r="M49" s="120">
        <v>27.5</v>
      </c>
      <c r="N49" s="120">
        <v>4.5</v>
      </c>
      <c r="O49" s="120">
        <v>4.5</v>
      </c>
      <c r="P49" s="120">
        <v>4.5</v>
      </c>
      <c r="Q49" s="120">
        <v>4.5</v>
      </c>
      <c r="R49" s="120">
        <v>11.5</v>
      </c>
      <c r="S49" s="120">
        <v>11.5</v>
      </c>
      <c r="T49" s="120">
        <v>11.5</v>
      </c>
      <c r="U49" s="120">
        <v>11.5</v>
      </c>
      <c r="V49" s="120">
        <v>20</v>
      </c>
      <c r="W49" s="120">
        <v>20</v>
      </c>
      <c r="X49" s="120">
        <v>20</v>
      </c>
      <c r="Y49" s="120">
        <v>20</v>
      </c>
      <c r="Z49" s="120">
        <v>20</v>
      </c>
      <c r="AA49" s="120">
        <v>20</v>
      </c>
      <c r="AB49" s="120">
        <v>20</v>
      </c>
      <c r="AC49" s="120">
        <v>20</v>
      </c>
      <c r="AD49" s="120">
        <v>20</v>
      </c>
      <c r="AE49" s="120">
        <v>20</v>
      </c>
      <c r="AF49" s="120">
        <v>20</v>
      </c>
      <c r="AG49" s="120">
        <v>20</v>
      </c>
      <c r="AH49" s="120">
        <v>20</v>
      </c>
      <c r="AI49" s="120">
        <v>20</v>
      </c>
      <c r="AJ49" s="120">
        <v>20</v>
      </c>
      <c r="AK49" s="120">
        <v>20</v>
      </c>
      <c r="AL49" s="120">
        <v>20</v>
      </c>
      <c r="AM49" s="120">
        <v>20</v>
      </c>
      <c r="AN49" s="120">
        <v>20</v>
      </c>
      <c r="AO49" s="120">
        <v>20</v>
      </c>
      <c r="AP49" s="120">
        <v>20</v>
      </c>
      <c r="AQ49" s="120">
        <v>20</v>
      </c>
      <c r="AR49" s="120">
        <v>20</v>
      </c>
      <c r="AS49" s="120">
        <v>20</v>
      </c>
      <c r="AT49" s="120">
        <v>20</v>
      </c>
      <c r="AU49" s="120">
        <v>20</v>
      </c>
      <c r="AV49" s="120">
        <v>20</v>
      </c>
      <c r="AW49" s="120">
        <v>20</v>
      </c>
      <c r="AX49" s="120">
        <v>20</v>
      </c>
      <c r="AY49" s="120">
        <v>20</v>
      </c>
      <c r="AZ49" s="120">
        <v>20</v>
      </c>
      <c r="BA49" s="120">
        <v>20</v>
      </c>
      <c r="BB49" s="120">
        <v>20</v>
      </c>
      <c r="BC49" s="120">
        <v>20</v>
      </c>
      <c r="BD49" s="120">
        <v>20</v>
      </c>
      <c r="BE49" s="120">
        <v>20</v>
      </c>
      <c r="BF49" s="120">
        <v>20</v>
      </c>
      <c r="BG49" s="120">
        <v>20</v>
      </c>
      <c r="BH49" s="120">
        <v>20</v>
      </c>
      <c r="BI49" s="120">
        <v>20</v>
      </c>
      <c r="BJ49" s="120">
        <v>20</v>
      </c>
      <c r="BK49" s="120">
        <v>20</v>
      </c>
      <c r="BL49" s="120">
        <v>20</v>
      </c>
      <c r="BM49" s="120">
        <v>20</v>
      </c>
      <c r="BN49" s="120">
        <v>138.25</v>
      </c>
      <c r="BO49" s="120">
        <v>138.25</v>
      </c>
      <c r="BP49" s="120">
        <v>138.25</v>
      </c>
      <c r="BQ49" s="120">
        <v>138.25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148.5</v>
      </c>
      <c r="CA49" s="120">
        <v>148.5</v>
      </c>
      <c r="CB49" s="120">
        <v>148.5</v>
      </c>
      <c r="CC49" s="120">
        <v>148.5</v>
      </c>
      <c r="CD49" s="120">
        <v>133</v>
      </c>
      <c r="CE49" s="120">
        <v>133</v>
      </c>
      <c r="CF49" s="120">
        <v>133</v>
      </c>
      <c r="CG49" s="120">
        <v>133</v>
      </c>
      <c r="CH49" s="120">
        <v>105</v>
      </c>
      <c r="CI49" s="120">
        <v>105</v>
      </c>
      <c r="CJ49" s="120">
        <v>105</v>
      </c>
      <c r="CK49" s="120">
        <v>105</v>
      </c>
      <c r="CL49" s="120">
        <v>65</v>
      </c>
      <c r="CM49" s="120">
        <v>65</v>
      </c>
      <c r="CN49" s="120">
        <v>65</v>
      </c>
      <c r="CO49" s="120">
        <v>65</v>
      </c>
      <c r="CP49" s="120">
        <v>31.5</v>
      </c>
      <c r="CQ49" s="120">
        <v>31.5</v>
      </c>
      <c r="CR49" s="120">
        <v>31.5</v>
      </c>
      <c r="CS49" s="120">
        <v>31.5</v>
      </c>
      <c r="CT49" s="122"/>
      <c r="CU49" s="122"/>
      <c r="CV49" s="122"/>
      <c r="CW49" s="121"/>
      <c r="CX49" s="97">
        <f t="array" ref="CX49">SUMPRODUCT(B49:CW49*0.25)</f>
        <v>1280.75</v>
      </c>
    </row>
    <row r="50" spans="1:102" ht="30" customHeight="1" thickBot="1" x14ac:dyDescent="0.25">
      <c r="A50" s="105" t="s">
        <v>51</v>
      </c>
      <c r="B50" s="106">
        <f>SUM(B44:B49)</f>
        <v>553.5</v>
      </c>
      <c r="C50" s="107">
        <f t="shared" ref="C50:BN50" si="8">SUM(C44:C49)</f>
        <v>553.5</v>
      </c>
      <c r="D50" s="107">
        <f t="shared" si="8"/>
        <v>553.5</v>
      </c>
      <c r="E50" s="107">
        <f t="shared" si="8"/>
        <v>553.5</v>
      </c>
      <c r="F50" s="107">
        <f t="shared" si="8"/>
        <v>542.5</v>
      </c>
      <c r="G50" s="107">
        <f t="shared" si="8"/>
        <v>542.5</v>
      </c>
      <c r="H50" s="107">
        <f t="shared" si="8"/>
        <v>542.5</v>
      </c>
      <c r="I50" s="107">
        <f t="shared" si="8"/>
        <v>542.5</v>
      </c>
      <c r="J50" s="107">
        <f t="shared" si="8"/>
        <v>527.5</v>
      </c>
      <c r="K50" s="107">
        <f t="shared" si="8"/>
        <v>527.5</v>
      </c>
      <c r="L50" s="107">
        <f t="shared" si="8"/>
        <v>527.5</v>
      </c>
      <c r="M50" s="107">
        <f t="shared" si="8"/>
        <v>527.5</v>
      </c>
      <c r="N50" s="107">
        <f t="shared" si="8"/>
        <v>517.70000000000005</v>
      </c>
      <c r="O50" s="107">
        <f t="shared" si="8"/>
        <v>504.5</v>
      </c>
      <c r="P50" s="107">
        <f t="shared" si="8"/>
        <v>517.6</v>
      </c>
      <c r="Q50" s="107">
        <f t="shared" si="8"/>
        <v>513.79999999999995</v>
      </c>
      <c r="R50" s="107">
        <f t="shared" si="8"/>
        <v>511.5</v>
      </c>
      <c r="S50" s="107">
        <f t="shared" si="8"/>
        <v>511.5</v>
      </c>
      <c r="T50" s="107">
        <f t="shared" si="8"/>
        <v>537.20000000000005</v>
      </c>
      <c r="U50" s="107">
        <f t="shared" si="8"/>
        <v>511.5</v>
      </c>
      <c r="V50" s="107">
        <f t="shared" si="8"/>
        <v>689.2</v>
      </c>
      <c r="W50" s="107">
        <f t="shared" si="8"/>
        <v>650.1</v>
      </c>
      <c r="X50" s="107">
        <f t="shared" si="8"/>
        <v>840</v>
      </c>
      <c r="Y50" s="107">
        <f t="shared" si="8"/>
        <v>875.7</v>
      </c>
      <c r="Z50" s="107">
        <f t="shared" si="8"/>
        <v>621.20000000000005</v>
      </c>
      <c r="AA50" s="107">
        <f t="shared" si="8"/>
        <v>843.5</v>
      </c>
      <c r="AB50" s="107">
        <f t="shared" si="8"/>
        <v>917.6</v>
      </c>
      <c r="AC50" s="107">
        <f t="shared" si="8"/>
        <v>927.7</v>
      </c>
      <c r="AD50" s="107">
        <f t="shared" si="8"/>
        <v>1065.3</v>
      </c>
      <c r="AE50" s="107">
        <f t="shared" si="8"/>
        <v>1045.2</v>
      </c>
      <c r="AF50" s="107">
        <f t="shared" si="8"/>
        <v>993.8</v>
      </c>
      <c r="AG50" s="107">
        <f t="shared" si="8"/>
        <v>1243.3</v>
      </c>
      <c r="AH50" s="107">
        <f t="shared" si="8"/>
        <v>968</v>
      </c>
      <c r="AI50" s="107">
        <f t="shared" si="8"/>
        <v>1406.5</v>
      </c>
      <c r="AJ50" s="107">
        <f t="shared" si="8"/>
        <v>1370</v>
      </c>
      <c r="AK50" s="107">
        <f t="shared" si="8"/>
        <v>1420</v>
      </c>
      <c r="AL50" s="107">
        <f t="shared" si="8"/>
        <v>1159.7</v>
      </c>
      <c r="AM50" s="107">
        <f t="shared" si="8"/>
        <v>1292.2</v>
      </c>
      <c r="AN50" s="107">
        <f t="shared" si="8"/>
        <v>1376.1</v>
      </c>
      <c r="AO50" s="107">
        <f t="shared" si="8"/>
        <v>1405</v>
      </c>
      <c r="AP50" s="107">
        <f t="shared" si="8"/>
        <v>1317</v>
      </c>
      <c r="AQ50" s="107">
        <f t="shared" si="8"/>
        <v>1317</v>
      </c>
      <c r="AR50" s="107">
        <f t="shared" si="8"/>
        <v>1317</v>
      </c>
      <c r="AS50" s="107">
        <f t="shared" si="8"/>
        <v>1317</v>
      </c>
      <c r="AT50" s="107">
        <f t="shared" si="8"/>
        <v>1324</v>
      </c>
      <c r="AU50" s="107">
        <f t="shared" si="8"/>
        <v>1324</v>
      </c>
      <c r="AV50" s="107">
        <f t="shared" si="8"/>
        <v>1324</v>
      </c>
      <c r="AW50" s="107">
        <f t="shared" si="8"/>
        <v>1324</v>
      </c>
      <c r="AX50" s="107">
        <f t="shared" si="8"/>
        <v>1370</v>
      </c>
      <c r="AY50" s="107">
        <f t="shared" si="8"/>
        <v>1370</v>
      </c>
      <c r="AZ50" s="107">
        <f t="shared" si="8"/>
        <v>1370</v>
      </c>
      <c r="BA50" s="107">
        <f t="shared" si="8"/>
        <v>1370</v>
      </c>
      <c r="BB50" s="107">
        <f t="shared" si="8"/>
        <v>1338</v>
      </c>
      <c r="BC50" s="107">
        <f t="shared" si="8"/>
        <v>1338</v>
      </c>
      <c r="BD50" s="107">
        <f t="shared" si="8"/>
        <v>1338</v>
      </c>
      <c r="BE50" s="107">
        <f t="shared" si="8"/>
        <v>1338</v>
      </c>
      <c r="BF50" s="107">
        <f t="shared" si="8"/>
        <v>1420</v>
      </c>
      <c r="BG50" s="107">
        <f t="shared" si="8"/>
        <v>1420</v>
      </c>
      <c r="BH50" s="107">
        <f t="shared" si="8"/>
        <v>1420</v>
      </c>
      <c r="BI50" s="107">
        <f t="shared" si="8"/>
        <v>1420</v>
      </c>
      <c r="BJ50" s="107">
        <f t="shared" si="8"/>
        <v>1420</v>
      </c>
      <c r="BK50" s="107">
        <f t="shared" si="8"/>
        <v>1420</v>
      </c>
      <c r="BL50" s="107">
        <f t="shared" si="8"/>
        <v>1420</v>
      </c>
      <c r="BM50" s="107">
        <f t="shared" si="8"/>
        <v>1420</v>
      </c>
      <c r="BN50" s="107">
        <f t="shared" si="8"/>
        <v>1538.25</v>
      </c>
      <c r="BO50" s="107">
        <f t="shared" ref="BO50:CW50" si="9">SUM(BO44:BO49)</f>
        <v>1395.35</v>
      </c>
      <c r="BP50" s="107">
        <f t="shared" si="9"/>
        <v>1435.05</v>
      </c>
      <c r="BQ50" s="107">
        <f t="shared" si="9"/>
        <v>1441.85</v>
      </c>
      <c r="BR50" s="107">
        <f t="shared" si="9"/>
        <v>1160.7</v>
      </c>
      <c r="BS50" s="107">
        <f t="shared" si="9"/>
        <v>1154.5999999999999</v>
      </c>
      <c r="BT50" s="107">
        <f t="shared" si="9"/>
        <v>1263.7</v>
      </c>
      <c r="BU50" s="107">
        <f t="shared" si="9"/>
        <v>1405.1</v>
      </c>
      <c r="BV50" s="107">
        <f t="shared" si="9"/>
        <v>671.3</v>
      </c>
      <c r="BW50" s="107">
        <f t="shared" si="9"/>
        <v>626.9</v>
      </c>
      <c r="BX50" s="107">
        <f t="shared" si="9"/>
        <v>777.2</v>
      </c>
      <c r="BY50" s="107">
        <f t="shared" si="9"/>
        <v>673.2</v>
      </c>
      <c r="BZ50" s="107">
        <f t="shared" si="9"/>
        <v>493.9</v>
      </c>
      <c r="CA50" s="107">
        <f t="shared" si="9"/>
        <v>553.4</v>
      </c>
      <c r="CB50" s="107">
        <f t="shared" si="9"/>
        <v>467.1</v>
      </c>
      <c r="CC50" s="107">
        <f t="shared" si="9"/>
        <v>591</v>
      </c>
      <c r="CD50" s="107">
        <f t="shared" si="9"/>
        <v>969.4</v>
      </c>
      <c r="CE50" s="107">
        <f t="shared" si="9"/>
        <v>903.2</v>
      </c>
      <c r="CF50" s="107">
        <f t="shared" si="9"/>
        <v>832.8</v>
      </c>
      <c r="CG50" s="107">
        <f t="shared" si="9"/>
        <v>740.5</v>
      </c>
      <c r="CH50" s="107">
        <f t="shared" si="9"/>
        <v>1136.8</v>
      </c>
      <c r="CI50" s="107">
        <f t="shared" si="9"/>
        <v>1082.9000000000001</v>
      </c>
      <c r="CJ50" s="107">
        <f t="shared" si="9"/>
        <v>1041.3</v>
      </c>
      <c r="CK50" s="107">
        <f t="shared" si="9"/>
        <v>878.7</v>
      </c>
      <c r="CL50" s="107">
        <f t="shared" si="9"/>
        <v>716.3</v>
      </c>
      <c r="CM50" s="107">
        <f t="shared" si="9"/>
        <v>774.5</v>
      </c>
      <c r="CN50" s="107">
        <f t="shared" si="9"/>
        <v>780.6</v>
      </c>
      <c r="CO50" s="107">
        <f t="shared" si="9"/>
        <v>516.9</v>
      </c>
      <c r="CP50" s="107">
        <f t="shared" si="9"/>
        <v>810.7</v>
      </c>
      <c r="CQ50" s="107">
        <f t="shared" si="9"/>
        <v>788.6</v>
      </c>
      <c r="CR50" s="107">
        <f t="shared" si="9"/>
        <v>858.5</v>
      </c>
      <c r="CS50" s="107">
        <f t="shared" si="9"/>
        <v>626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23397.924999999996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5749.9570000000003</v>
      </c>
      <c r="C53" s="107">
        <f t="shared" ref="C53:BN53" si="12">C17+C27+C41</f>
        <v>5686.5969999999998</v>
      </c>
      <c r="D53" s="107">
        <f t="shared" si="12"/>
        <v>5628.84</v>
      </c>
      <c r="E53" s="107">
        <f t="shared" si="12"/>
        <v>5593.0360000000001</v>
      </c>
      <c r="F53" s="107">
        <f t="shared" si="12"/>
        <v>5433.26</v>
      </c>
      <c r="G53" s="107">
        <f t="shared" si="12"/>
        <v>5438.6939999999995</v>
      </c>
      <c r="H53" s="107">
        <f t="shared" si="12"/>
        <v>5414.3040000000001</v>
      </c>
      <c r="I53" s="107">
        <f t="shared" si="12"/>
        <v>5369.9009999999998</v>
      </c>
      <c r="J53" s="107">
        <f t="shared" si="12"/>
        <v>5286.8549999999996</v>
      </c>
      <c r="K53" s="107">
        <f t="shared" si="12"/>
        <v>5260.6589999999997</v>
      </c>
      <c r="L53" s="107">
        <f t="shared" si="12"/>
        <v>5233.3609999999999</v>
      </c>
      <c r="M53" s="107">
        <f t="shared" si="12"/>
        <v>5218.951</v>
      </c>
      <c r="N53" s="107">
        <f t="shared" si="12"/>
        <v>5185.6089999999995</v>
      </c>
      <c r="O53" s="107">
        <f t="shared" si="12"/>
        <v>5170.4349999999995</v>
      </c>
      <c r="P53" s="107">
        <f t="shared" si="12"/>
        <v>5194.2809999999999</v>
      </c>
      <c r="Q53" s="107">
        <f t="shared" si="12"/>
        <v>5227.7650000000003</v>
      </c>
      <c r="R53" s="107">
        <f t="shared" si="12"/>
        <v>5335.902</v>
      </c>
      <c r="S53" s="107">
        <f t="shared" si="12"/>
        <v>5391.0190000000002</v>
      </c>
      <c r="T53" s="107">
        <f t="shared" si="12"/>
        <v>5460.1840000000002</v>
      </c>
      <c r="U53" s="107">
        <f t="shared" si="12"/>
        <v>5592.2860000000001</v>
      </c>
      <c r="V53" s="107">
        <f t="shared" si="12"/>
        <v>5954.5129999999999</v>
      </c>
      <c r="W53" s="107">
        <f t="shared" si="12"/>
        <v>6079.07</v>
      </c>
      <c r="X53" s="107">
        <f t="shared" si="12"/>
        <v>6379.7389999999996</v>
      </c>
      <c r="Y53" s="107">
        <f t="shared" si="12"/>
        <v>6528.8459999999995</v>
      </c>
      <c r="Z53" s="107">
        <f t="shared" si="12"/>
        <v>6684.8819999999996</v>
      </c>
      <c r="AA53" s="107">
        <f t="shared" si="12"/>
        <v>7030.5349999999999</v>
      </c>
      <c r="AB53" s="107">
        <f t="shared" si="12"/>
        <v>7213.4750000000004</v>
      </c>
      <c r="AC53" s="107">
        <f t="shared" si="12"/>
        <v>7323.9559999999992</v>
      </c>
      <c r="AD53" s="107">
        <f t="shared" si="12"/>
        <v>7697.5079999999998</v>
      </c>
      <c r="AE53" s="107">
        <f t="shared" si="12"/>
        <v>7793.4529999999995</v>
      </c>
      <c r="AF53" s="107">
        <f t="shared" si="12"/>
        <v>7903.5420000000004</v>
      </c>
      <c r="AG53" s="107">
        <f t="shared" si="12"/>
        <v>8238.3860000000004</v>
      </c>
      <c r="AH53" s="107">
        <f t="shared" si="12"/>
        <v>8205.8919999999998</v>
      </c>
      <c r="AI53" s="107">
        <f t="shared" si="12"/>
        <v>8684.1850000000013</v>
      </c>
      <c r="AJ53" s="107">
        <f t="shared" si="12"/>
        <v>8686.223</v>
      </c>
      <c r="AK53" s="107">
        <f t="shared" si="12"/>
        <v>8783.1470000000008</v>
      </c>
      <c r="AL53" s="107">
        <f t="shared" si="12"/>
        <v>8427.9809999999998</v>
      </c>
      <c r="AM53" s="107">
        <f t="shared" si="12"/>
        <v>8558.2990000000009</v>
      </c>
      <c r="AN53" s="107">
        <f t="shared" si="12"/>
        <v>8743.7469999999994</v>
      </c>
      <c r="AO53" s="107">
        <f t="shared" si="12"/>
        <v>8840.31</v>
      </c>
      <c r="AP53" s="107">
        <f t="shared" si="12"/>
        <v>8790.41</v>
      </c>
      <c r="AQ53" s="107">
        <f t="shared" si="12"/>
        <v>8845.82</v>
      </c>
      <c r="AR53" s="107">
        <f t="shared" si="12"/>
        <v>8939.0220000000008</v>
      </c>
      <c r="AS53" s="107">
        <f t="shared" si="12"/>
        <v>8998.0069999999996</v>
      </c>
      <c r="AT53" s="107">
        <f t="shared" si="12"/>
        <v>8973.3299999999981</v>
      </c>
      <c r="AU53" s="107">
        <f t="shared" si="12"/>
        <v>9001.2289999999994</v>
      </c>
      <c r="AV53" s="107">
        <f t="shared" si="12"/>
        <v>8993.1910000000007</v>
      </c>
      <c r="AW53" s="107">
        <f t="shared" si="12"/>
        <v>8991.25</v>
      </c>
      <c r="AX53" s="107">
        <f t="shared" si="12"/>
        <v>9105.4509999999991</v>
      </c>
      <c r="AY53" s="107">
        <f t="shared" si="12"/>
        <v>9060.51</v>
      </c>
      <c r="AZ53" s="107">
        <f t="shared" si="12"/>
        <v>8987.8220000000001</v>
      </c>
      <c r="BA53" s="107">
        <f t="shared" si="12"/>
        <v>8861.9129999999986</v>
      </c>
      <c r="BB53" s="107">
        <f t="shared" si="12"/>
        <v>8800.1470000000008</v>
      </c>
      <c r="BC53" s="107">
        <f t="shared" si="12"/>
        <v>8747.1870000000017</v>
      </c>
      <c r="BD53" s="107">
        <f t="shared" si="12"/>
        <v>8742.4110000000001</v>
      </c>
      <c r="BE53" s="107">
        <f t="shared" si="12"/>
        <v>8689.3029999999999</v>
      </c>
      <c r="BF53" s="107">
        <f t="shared" si="12"/>
        <v>8744.8230000000003</v>
      </c>
      <c r="BG53" s="107">
        <f t="shared" si="12"/>
        <v>8727.1049999999996</v>
      </c>
      <c r="BH53" s="107">
        <f t="shared" si="12"/>
        <v>8734.7109999999993</v>
      </c>
      <c r="BI53" s="107">
        <f t="shared" si="12"/>
        <v>8749.3150000000005</v>
      </c>
      <c r="BJ53" s="107">
        <f t="shared" si="12"/>
        <v>8738.2010000000009</v>
      </c>
      <c r="BK53" s="107">
        <f t="shared" si="12"/>
        <v>8642.5980000000018</v>
      </c>
      <c r="BL53" s="107">
        <f t="shared" si="12"/>
        <v>8615.8070000000007</v>
      </c>
      <c r="BM53" s="107">
        <f t="shared" si="12"/>
        <v>8703.7779999999984</v>
      </c>
      <c r="BN53" s="107">
        <f t="shared" si="12"/>
        <v>8822.3260000000009</v>
      </c>
      <c r="BO53" s="107">
        <f t="shared" ref="BO53:CX53" si="13">BO17+BO27+BO41</f>
        <v>9004.8560000000016</v>
      </c>
      <c r="BP53" s="107">
        <f t="shared" si="13"/>
        <v>9146.759</v>
      </c>
      <c r="BQ53" s="107">
        <f t="shared" si="13"/>
        <v>9156.3730000000014</v>
      </c>
      <c r="BR53" s="107">
        <f t="shared" si="13"/>
        <v>9180.8950000000004</v>
      </c>
      <c r="BS53" s="107">
        <f t="shared" si="13"/>
        <v>9125.9609999999993</v>
      </c>
      <c r="BT53" s="107">
        <f t="shared" si="13"/>
        <v>9000.8250000000007</v>
      </c>
      <c r="BU53" s="107">
        <f t="shared" si="13"/>
        <v>9145.2060000000001</v>
      </c>
      <c r="BV53" s="107">
        <f t="shared" si="13"/>
        <v>8793.2960000000003</v>
      </c>
      <c r="BW53" s="107">
        <f t="shared" si="13"/>
        <v>8675.52</v>
      </c>
      <c r="BX53" s="107">
        <f t="shared" si="13"/>
        <v>8673.7080000000005</v>
      </c>
      <c r="BY53" s="107">
        <f t="shared" si="13"/>
        <v>8594.5390000000007</v>
      </c>
      <c r="BZ53" s="107">
        <f t="shared" si="13"/>
        <v>8416.5820000000003</v>
      </c>
      <c r="CA53" s="107">
        <f t="shared" si="13"/>
        <v>8415.5920000000006</v>
      </c>
      <c r="CB53" s="107">
        <f t="shared" si="13"/>
        <v>8390.4950000000008</v>
      </c>
      <c r="CC53" s="107">
        <f t="shared" si="13"/>
        <v>8375.4930000000004</v>
      </c>
      <c r="CD53" s="107">
        <f t="shared" si="13"/>
        <v>8516.9839999999986</v>
      </c>
      <c r="CE53" s="107">
        <f t="shared" si="13"/>
        <v>8379.0240000000013</v>
      </c>
      <c r="CF53" s="107">
        <f t="shared" si="13"/>
        <v>8221.4369999999999</v>
      </c>
      <c r="CG53" s="107">
        <f t="shared" si="13"/>
        <v>8102.5460000000003</v>
      </c>
      <c r="CH53" s="107">
        <f t="shared" si="13"/>
        <v>8192.2989999999991</v>
      </c>
      <c r="CI53" s="107">
        <f t="shared" si="13"/>
        <v>8038.4790000000012</v>
      </c>
      <c r="CJ53" s="107">
        <f t="shared" si="13"/>
        <v>7871.4560000000001</v>
      </c>
      <c r="CK53" s="107">
        <f t="shared" si="13"/>
        <v>7685.8679999999995</v>
      </c>
      <c r="CL53" s="107">
        <f t="shared" si="13"/>
        <v>7185.304000000001</v>
      </c>
      <c r="CM53" s="107">
        <f t="shared" si="13"/>
        <v>7080.9040000000005</v>
      </c>
      <c r="CN53" s="107">
        <f t="shared" si="13"/>
        <v>6949.387999999999</v>
      </c>
      <c r="CO53" s="107">
        <f t="shared" si="13"/>
        <v>6593.7659999999996</v>
      </c>
      <c r="CP53" s="107">
        <f t="shared" si="13"/>
        <v>6599.3280000000004</v>
      </c>
      <c r="CQ53" s="107">
        <f t="shared" si="13"/>
        <v>6518.9760000000006</v>
      </c>
      <c r="CR53" s="107">
        <f t="shared" si="13"/>
        <v>6520.3710000000001</v>
      </c>
      <c r="CS53" s="107">
        <f t="shared" si="13"/>
        <v>6188.45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183343.98299999998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21.699999999999989</v>
      </c>
      <c r="C5" s="25">
        <v>1</v>
      </c>
      <c r="D5" s="25">
        <v>-198.10000000000002</v>
      </c>
      <c r="E5" s="25">
        <v>35.800000000000011</v>
      </c>
      <c r="F5" s="25">
        <v>199.7</v>
      </c>
      <c r="G5" s="25">
        <v>99.199999999999989</v>
      </c>
      <c r="H5" s="25">
        <v>23.399999999999977</v>
      </c>
      <c r="I5" s="25">
        <v>39.5</v>
      </c>
      <c r="J5" s="25">
        <v>261.7</v>
      </c>
      <c r="K5" s="25">
        <v>362.2</v>
      </c>
      <c r="L5" s="25">
        <v>437.6</v>
      </c>
      <c r="M5" s="25">
        <v>426.9</v>
      </c>
      <c r="N5" s="25">
        <v>513.20000000000005</v>
      </c>
      <c r="O5" s="25">
        <v>425</v>
      </c>
      <c r="P5" s="25">
        <v>513.1</v>
      </c>
      <c r="Q5" s="25">
        <v>509.3</v>
      </c>
      <c r="R5" s="25">
        <v>306.39999999999998</v>
      </c>
      <c r="S5" s="25">
        <v>460.7</v>
      </c>
      <c r="T5" s="25">
        <v>525.70000000000005</v>
      </c>
      <c r="U5" s="25">
        <v>468</v>
      </c>
      <c r="V5" s="25">
        <v>201.80000000000007</v>
      </c>
      <c r="W5" s="25">
        <v>162.70000000000005</v>
      </c>
      <c r="X5" s="25">
        <v>352.6</v>
      </c>
      <c r="Y5" s="25">
        <v>388.30000000000007</v>
      </c>
      <c r="Z5" s="25">
        <v>101.20000000000005</v>
      </c>
      <c r="AA5" s="25">
        <v>323.5</v>
      </c>
      <c r="AB5" s="25">
        <v>397.6</v>
      </c>
      <c r="AC5" s="25">
        <v>407.70000000000005</v>
      </c>
      <c r="AD5" s="25">
        <v>545.29999999999995</v>
      </c>
      <c r="AE5" s="25">
        <v>525.20000000000005</v>
      </c>
      <c r="AF5" s="25">
        <v>473.79999999999995</v>
      </c>
      <c r="AG5" s="25">
        <v>723.3</v>
      </c>
      <c r="AH5" s="25">
        <v>755</v>
      </c>
      <c r="AI5" s="25">
        <v>1193.5</v>
      </c>
      <c r="AJ5" s="25">
        <v>1157</v>
      </c>
      <c r="AK5" s="25">
        <v>1207</v>
      </c>
      <c r="AL5" s="25">
        <v>1139.7</v>
      </c>
      <c r="AM5" s="25">
        <v>1272.2</v>
      </c>
      <c r="AN5" s="25">
        <v>1356.1</v>
      </c>
      <c r="AO5" s="25">
        <v>1385</v>
      </c>
      <c r="AP5" s="25">
        <v>1297</v>
      </c>
      <c r="AQ5" s="25">
        <v>1297</v>
      </c>
      <c r="AR5" s="25">
        <v>1297</v>
      </c>
      <c r="AS5" s="25">
        <v>1297</v>
      </c>
      <c r="AT5" s="25">
        <v>1304</v>
      </c>
      <c r="AU5" s="25">
        <v>1304</v>
      </c>
      <c r="AV5" s="25">
        <v>1304</v>
      </c>
      <c r="AW5" s="25">
        <v>1304</v>
      </c>
      <c r="AX5" s="25">
        <v>1350</v>
      </c>
      <c r="AY5" s="25">
        <v>1350</v>
      </c>
      <c r="AZ5" s="25">
        <v>1350</v>
      </c>
      <c r="BA5" s="25">
        <v>1350</v>
      </c>
      <c r="BB5" s="25">
        <v>1318</v>
      </c>
      <c r="BC5" s="25">
        <v>1318</v>
      </c>
      <c r="BD5" s="25">
        <v>1318</v>
      </c>
      <c r="BE5" s="25">
        <v>1318</v>
      </c>
      <c r="BF5" s="25">
        <v>1400</v>
      </c>
      <c r="BG5" s="25">
        <v>1400</v>
      </c>
      <c r="BH5" s="25">
        <v>1400</v>
      </c>
      <c r="BI5" s="25">
        <v>1400</v>
      </c>
      <c r="BJ5" s="25">
        <v>1400</v>
      </c>
      <c r="BK5" s="25">
        <v>1400</v>
      </c>
      <c r="BL5" s="25">
        <v>1400</v>
      </c>
      <c r="BM5" s="25">
        <v>1400</v>
      </c>
      <c r="BN5" s="25">
        <v>1400</v>
      </c>
      <c r="BO5" s="25">
        <v>1257.0999999999999</v>
      </c>
      <c r="BP5" s="25">
        <v>1296.8</v>
      </c>
      <c r="BQ5" s="25">
        <v>1303.5999999999999</v>
      </c>
      <c r="BR5" s="25">
        <v>1010.7</v>
      </c>
      <c r="BS5" s="25">
        <v>1004.6</v>
      </c>
      <c r="BT5" s="25">
        <v>1113.7</v>
      </c>
      <c r="BU5" s="25">
        <v>1255.0999999999999</v>
      </c>
      <c r="BV5" s="25">
        <v>521.29999999999995</v>
      </c>
      <c r="BW5" s="25">
        <v>476.9</v>
      </c>
      <c r="BX5" s="25">
        <v>627.20000000000005</v>
      </c>
      <c r="BY5" s="25">
        <v>523.20000000000005</v>
      </c>
      <c r="BZ5" s="25">
        <v>345.4</v>
      </c>
      <c r="CA5" s="25">
        <v>404.9</v>
      </c>
      <c r="CB5" s="25">
        <v>318.60000000000002</v>
      </c>
      <c r="CC5" s="25">
        <v>442.5</v>
      </c>
      <c r="CD5" s="25">
        <v>836.4</v>
      </c>
      <c r="CE5" s="25">
        <v>770.2</v>
      </c>
      <c r="CF5" s="25">
        <v>699.8</v>
      </c>
      <c r="CG5" s="25">
        <v>607.5</v>
      </c>
      <c r="CH5" s="25">
        <v>1031.8</v>
      </c>
      <c r="CI5" s="25">
        <v>977.9</v>
      </c>
      <c r="CJ5" s="25">
        <v>936.3</v>
      </c>
      <c r="CK5" s="25">
        <v>773.7</v>
      </c>
      <c r="CL5" s="25">
        <v>651.29999999999995</v>
      </c>
      <c r="CM5" s="25">
        <v>709.5</v>
      </c>
      <c r="CN5" s="25">
        <v>715.6</v>
      </c>
      <c r="CO5" s="25">
        <v>451.9</v>
      </c>
      <c r="CP5" s="25">
        <v>779.2</v>
      </c>
      <c r="CQ5" s="25">
        <v>757.1</v>
      </c>
      <c r="CR5" s="25">
        <v>827</v>
      </c>
      <c r="CS5" s="25">
        <v>594.5</v>
      </c>
      <c r="CT5" s="26"/>
      <c r="CU5" s="26"/>
      <c r="CV5" s="26"/>
      <c r="CW5" s="27"/>
      <c r="CX5" s="132">
        <f t="array" ref="CX5">SUMPRODUCT(B5:CW5*0.25)</f>
        <v>19299.449999999997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89.71</v>
      </c>
      <c r="C8" s="138">
        <v>88.33</v>
      </c>
      <c r="D8" s="138">
        <v>84.87</v>
      </c>
      <c r="E8" s="138">
        <v>86.55</v>
      </c>
      <c r="F8" s="138">
        <v>86.62</v>
      </c>
      <c r="G8" s="138">
        <v>85.1</v>
      </c>
      <c r="H8" s="138">
        <v>84.42</v>
      </c>
      <c r="I8" s="138">
        <v>84.24</v>
      </c>
      <c r="J8" s="138">
        <v>84.76</v>
      </c>
      <c r="K8" s="138">
        <v>85.19</v>
      </c>
      <c r="L8" s="138">
        <v>85.55</v>
      </c>
      <c r="M8" s="138">
        <v>85.21</v>
      </c>
      <c r="N8" s="138">
        <v>85.24</v>
      </c>
      <c r="O8" s="138">
        <v>83.69</v>
      </c>
      <c r="P8" s="138">
        <v>85.05</v>
      </c>
      <c r="Q8" s="138">
        <v>85.25</v>
      </c>
      <c r="R8" s="138">
        <v>84.09</v>
      </c>
      <c r="S8" s="138">
        <v>85.56</v>
      </c>
      <c r="T8" s="138">
        <v>87.21</v>
      </c>
      <c r="U8" s="138">
        <v>92.98</v>
      </c>
      <c r="V8" s="138">
        <v>92.03</v>
      </c>
      <c r="W8" s="138">
        <v>92.32</v>
      </c>
      <c r="X8" s="138">
        <v>101.13</v>
      </c>
      <c r="Y8" s="138">
        <v>127.38</v>
      </c>
      <c r="Z8" s="138">
        <v>122.1</v>
      </c>
      <c r="AA8" s="138">
        <v>161</v>
      </c>
      <c r="AB8" s="138">
        <v>169.39</v>
      </c>
      <c r="AC8" s="138">
        <v>169.39</v>
      </c>
      <c r="AD8" s="138">
        <v>178.89</v>
      </c>
      <c r="AE8" s="138">
        <v>175</v>
      </c>
      <c r="AF8" s="138">
        <v>139.68</v>
      </c>
      <c r="AG8" s="138">
        <v>142.94999999999999</v>
      </c>
      <c r="AH8" s="138">
        <v>141.54</v>
      </c>
      <c r="AI8" s="138">
        <v>138.56</v>
      </c>
      <c r="AJ8" s="138">
        <v>133.03</v>
      </c>
      <c r="AK8" s="138">
        <v>119.16</v>
      </c>
      <c r="AL8" s="138">
        <v>154.38999999999999</v>
      </c>
      <c r="AM8" s="138">
        <v>136.28</v>
      </c>
      <c r="AN8" s="138">
        <v>116.67</v>
      </c>
      <c r="AO8" s="138">
        <v>94.88</v>
      </c>
      <c r="AP8" s="138">
        <v>83.83</v>
      </c>
      <c r="AQ8" s="138">
        <v>74.48</v>
      </c>
      <c r="AR8" s="138">
        <v>55</v>
      </c>
      <c r="AS8" s="138">
        <v>55</v>
      </c>
      <c r="AT8" s="138">
        <v>55</v>
      </c>
      <c r="AU8" s="138">
        <v>55</v>
      </c>
      <c r="AV8" s="138">
        <v>55</v>
      </c>
      <c r="AW8" s="138">
        <v>58.03</v>
      </c>
      <c r="AX8" s="138">
        <v>55</v>
      </c>
      <c r="AY8" s="138">
        <v>55</v>
      </c>
      <c r="AZ8" s="138">
        <v>62.71</v>
      </c>
      <c r="BA8" s="138">
        <v>80.430000000000007</v>
      </c>
      <c r="BB8" s="138">
        <v>68.36</v>
      </c>
      <c r="BC8" s="138">
        <v>83.54</v>
      </c>
      <c r="BD8" s="138">
        <v>85.75</v>
      </c>
      <c r="BE8" s="138">
        <v>98.62</v>
      </c>
      <c r="BF8" s="138">
        <v>88.37</v>
      </c>
      <c r="BG8" s="138">
        <v>91.29</v>
      </c>
      <c r="BH8" s="138">
        <v>92.66</v>
      </c>
      <c r="BI8" s="138">
        <v>96.94</v>
      </c>
      <c r="BJ8" s="138">
        <v>96.66</v>
      </c>
      <c r="BK8" s="138">
        <v>144.66</v>
      </c>
      <c r="BL8" s="138">
        <v>170.83</v>
      </c>
      <c r="BM8" s="138">
        <v>193.99</v>
      </c>
      <c r="BN8" s="138">
        <v>199.35</v>
      </c>
      <c r="BO8" s="138">
        <v>162.96</v>
      </c>
      <c r="BP8" s="138">
        <v>166.23</v>
      </c>
      <c r="BQ8" s="138">
        <v>170.58</v>
      </c>
      <c r="BR8" s="138">
        <v>143.15</v>
      </c>
      <c r="BS8" s="138">
        <v>160.46</v>
      </c>
      <c r="BT8" s="138">
        <v>204.87</v>
      </c>
      <c r="BU8" s="138">
        <v>212.01</v>
      </c>
      <c r="BV8" s="138">
        <v>144.94</v>
      </c>
      <c r="BW8" s="138">
        <v>161.02000000000001</v>
      </c>
      <c r="BX8" s="138">
        <v>184.14</v>
      </c>
      <c r="BY8" s="138">
        <v>173.91</v>
      </c>
      <c r="BZ8" s="138">
        <v>162.72999999999999</v>
      </c>
      <c r="CA8" s="138">
        <v>153.43</v>
      </c>
      <c r="CB8" s="138">
        <v>145.47</v>
      </c>
      <c r="CC8" s="138">
        <v>146.55000000000001</v>
      </c>
      <c r="CD8" s="138">
        <v>170.55</v>
      </c>
      <c r="CE8" s="138">
        <v>153.71</v>
      </c>
      <c r="CF8" s="138">
        <v>140.01</v>
      </c>
      <c r="CG8" s="138">
        <v>126.37</v>
      </c>
      <c r="CH8" s="138">
        <v>146.30000000000001</v>
      </c>
      <c r="CI8" s="138">
        <v>133.44</v>
      </c>
      <c r="CJ8" s="138">
        <v>140.41999999999999</v>
      </c>
      <c r="CK8" s="138">
        <v>103.96</v>
      </c>
      <c r="CL8" s="138">
        <v>133.06</v>
      </c>
      <c r="CM8" s="138">
        <v>135.66999999999999</v>
      </c>
      <c r="CN8" s="138">
        <v>132.94999999999999</v>
      </c>
      <c r="CO8" s="138">
        <v>114.85</v>
      </c>
      <c r="CP8" s="138">
        <v>123.31</v>
      </c>
      <c r="CQ8" s="138">
        <v>112.49</v>
      </c>
      <c r="CR8" s="138">
        <v>99.84</v>
      </c>
      <c r="CS8" s="138">
        <v>93.51</v>
      </c>
      <c r="CT8" s="139"/>
      <c r="CU8" s="139"/>
      <c r="CV8" s="139"/>
      <c r="CW8" s="140"/>
      <c r="CX8" s="141">
        <f>IF(SUM(B8:CW8)&lt;&gt;0,AVERAGEIF(B8:CW8,"&lt;&gt;"""),"")</f>
        <v>117.01854166666659</v>
      </c>
    </row>
    <row r="9" spans="1:102" ht="24.95" customHeight="1" thickBot="1" x14ac:dyDescent="0.25">
      <c r="A9" s="133" t="s">
        <v>6</v>
      </c>
      <c r="B9" s="42">
        <v>87.364999999999995</v>
      </c>
      <c r="C9" s="43">
        <v>87.364999999999995</v>
      </c>
      <c r="D9" s="43">
        <v>87.364999999999995</v>
      </c>
      <c r="E9" s="43">
        <v>87.364999999999995</v>
      </c>
      <c r="F9" s="43">
        <v>85.094999999999999</v>
      </c>
      <c r="G9" s="43">
        <v>85.094999999999999</v>
      </c>
      <c r="H9" s="43">
        <v>85.094999999999999</v>
      </c>
      <c r="I9" s="43">
        <v>85.094999999999999</v>
      </c>
      <c r="J9" s="43">
        <v>85.177499999999995</v>
      </c>
      <c r="K9" s="43">
        <v>85.177499999999995</v>
      </c>
      <c r="L9" s="43">
        <v>85.177499999999995</v>
      </c>
      <c r="M9" s="43">
        <v>85.177499999999995</v>
      </c>
      <c r="N9" s="43">
        <v>84.807500000000005</v>
      </c>
      <c r="O9" s="43">
        <v>84.807500000000005</v>
      </c>
      <c r="P9" s="43">
        <v>84.807500000000005</v>
      </c>
      <c r="Q9" s="43">
        <v>84.807500000000005</v>
      </c>
      <c r="R9" s="43">
        <v>87.46</v>
      </c>
      <c r="S9" s="43">
        <v>87.46</v>
      </c>
      <c r="T9" s="43">
        <v>87.46</v>
      </c>
      <c r="U9" s="43">
        <v>87.46</v>
      </c>
      <c r="V9" s="43">
        <v>103.215</v>
      </c>
      <c r="W9" s="43">
        <v>103.215</v>
      </c>
      <c r="X9" s="43">
        <v>103.215</v>
      </c>
      <c r="Y9" s="43">
        <v>103.215</v>
      </c>
      <c r="Z9" s="43">
        <v>155.47</v>
      </c>
      <c r="AA9" s="43">
        <v>155.47</v>
      </c>
      <c r="AB9" s="43">
        <v>155.47</v>
      </c>
      <c r="AC9" s="43">
        <v>155.47</v>
      </c>
      <c r="AD9" s="43">
        <v>159.13</v>
      </c>
      <c r="AE9" s="43">
        <v>159.13</v>
      </c>
      <c r="AF9" s="43">
        <v>159.13</v>
      </c>
      <c r="AG9" s="43">
        <v>159.13</v>
      </c>
      <c r="AH9" s="43">
        <v>133.07249999999999</v>
      </c>
      <c r="AI9" s="43">
        <v>133.07249999999999</v>
      </c>
      <c r="AJ9" s="43">
        <v>133.07249999999999</v>
      </c>
      <c r="AK9" s="43">
        <v>133.07249999999999</v>
      </c>
      <c r="AL9" s="43">
        <v>125.55500000000001</v>
      </c>
      <c r="AM9" s="43">
        <v>125.55500000000001</v>
      </c>
      <c r="AN9" s="43">
        <v>125.55500000000001</v>
      </c>
      <c r="AO9" s="43">
        <v>125.55500000000001</v>
      </c>
      <c r="AP9" s="43">
        <v>67.077500000000001</v>
      </c>
      <c r="AQ9" s="43">
        <v>67.077500000000001</v>
      </c>
      <c r="AR9" s="43">
        <v>67.077500000000001</v>
      </c>
      <c r="AS9" s="43">
        <v>67.077500000000001</v>
      </c>
      <c r="AT9" s="43">
        <v>55.7575</v>
      </c>
      <c r="AU9" s="43">
        <v>55.7575</v>
      </c>
      <c r="AV9" s="43">
        <v>55.7575</v>
      </c>
      <c r="AW9" s="43">
        <v>55.7575</v>
      </c>
      <c r="AX9" s="43">
        <v>63.284999999999997</v>
      </c>
      <c r="AY9" s="43">
        <v>63.284999999999997</v>
      </c>
      <c r="AZ9" s="43">
        <v>63.284999999999997</v>
      </c>
      <c r="BA9" s="43">
        <v>63.284999999999997</v>
      </c>
      <c r="BB9" s="43">
        <v>84.067499999999995</v>
      </c>
      <c r="BC9" s="43">
        <v>84.067499999999995</v>
      </c>
      <c r="BD9" s="43">
        <v>84.067499999999995</v>
      </c>
      <c r="BE9" s="43">
        <v>84.067499999999995</v>
      </c>
      <c r="BF9" s="43">
        <v>92.314999999999998</v>
      </c>
      <c r="BG9" s="43">
        <v>92.314999999999998</v>
      </c>
      <c r="BH9" s="43">
        <v>92.314999999999998</v>
      </c>
      <c r="BI9" s="43">
        <v>92.314999999999998</v>
      </c>
      <c r="BJ9" s="43">
        <v>151.535</v>
      </c>
      <c r="BK9" s="43">
        <v>151.535</v>
      </c>
      <c r="BL9" s="43">
        <v>151.535</v>
      </c>
      <c r="BM9" s="43">
        <v>151.535</v>
      </c>
      <c r="BN9" s="43">
        <v>174.78</v>
      </c>
      <c r="BO9" s="43">
        <v>174.78</v>
      </c>
      <c r="BP9" s="43">
        <v>174.78</v>
      </c>
      <c r="BQ9" s="43">
        <v>174.78</v>
      </c>
      <c r="BR9" s="43">
        <v>180.1225</v>
      </c>
      <c r="BS9" s="43">
        <v>180.1225</v>
      </c>
      <c r="BT9" s="43">
        <v>180.1225</v>
      </c>
      <c r="BU9" s="43">
        <v>180.1225</v>
      </c>
      <c r="BV9" s="43">
        <v>166.0025</v>
      </c>
      <c r="BW9" s="43">
        <v>166.0025</v>
      </c>
      <c r="BX9" s="43">
        <v>166.0025</v>
      </c>
      <c r="BY9" s="43">
        <v>166.0025</v>
      </c>
      <c r="BZ9" s="43">
        <v>152.04499999999999</v>
      </c>
      <c r="CA9" s="43">
        <v>152.04499999999999</v>
      </c>
      <c r="CB9" s="43">
        <v>152.04499999999999</v>
      </c>
      <c r="CC9" s="43">
        <v>152.04499999999999</v>
      </c>
      <c r="CD9" s="43">
        <v>147.66</v>
      </c>
      <c r="CE9" s="43">
        <v>147.66</v>
      </c>
      <c r="CF9" s="43">
        <v>147.66</v>
      </c>
      <c r="CG9" s="43">
        <v>147.66</v>
      </c>
      <c r="CH9" s="43">
        <v>131.03</v>
      </c>
      <c r="CI9" s="43">
        <v>131.03</v>
      </c>
      <c r="CJ9" s="43">
        <v>131.03</v>
      </c>
      <c r="CK9" s="43">
        <v>131.03</v>
      </c>
      <c r="CL9" s="43">
        <v>129.13249999999999</v>
      </c>
      <c r="CM9" s="43">
        <v>129.13249999999999</v>
      </c>
      <c r="CN9" s="43">
        <v>129.13249999999999</v>
      </c>
      <c r="CO9" s="43">
        <v>129.13249999999999</v>
      </c>
      <c r="CP9" s="43">
        <v>107.28749999999999</v>
      </c>
      <c r="CQ9" s="43">
        <v>107.28749999999999</v>
      </c>
      <c r="CR9" s="43">
        <v>107.28749999999999</v>
      </c>
      <c r="CS9" s="43">
        <v>107.28749999999999</v>
      </c>
      <c r="CT9" s="44"/>
      <c r="CU9" s="44"/>
      <c r="CV9" s="44"/>
      <c r="CW9" s="45"/>
      <c r="CX9" s="142">
        <f>IF(SUM(B9:CW9)&lt;&gt;0,AVERAGEIF(B9:CW9,"&lt;&gt;"""),"")</f>
        <v>117.01854166666669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478.3</v>
      </c>
      <c r="C14" s="149">
        <v>499</v>
      </c>
      <c r="D14" s="149">
        <v>698.1</v>
      </c>
      <c r="E14" s="149">
        <v>464.2</v>
      </c>
      <c r="F14" s="149">
        <v>300.3</v>
      </c>
      <c r="G14" s="149">
        <v>400.8</v>
      </c>
      <c r="H14" s="149">
        <v>476.6</v>
      </c>
      <c r="I14" s="149">
        <v>460.5</v>
      </c>
      <c r="J14" s="149">
        <v>238.3</v>
      </c>
      <c r="K14" s="149">
        <v>137.80000000000001</v>
      </c>
      <c r="L14" s="149">
        <v>62.4</v>
      </c>
      <c r="M14" s="149">
        <v>73.099999999999994</v>
      </c>
      <c r="N14" s="149"/>
      <c r="O14" s="149">
        <v>75</v>
      </c>
      <c r="P14" s="149"/>
      <c r="Q14" s="149"/>
      <c r="R14" s="149">
        <v>193.6</v>
      </c>
      <c r="S14" s="149">
        <v>39.299999999999997</v>
      </c>
      <c r="T14" s="149"/>
      <c r="U14" s="149">
        <v>32</v>
      </c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1157.3250000000003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467.4</v>
      </c>
      <c r="W16" s="155">
        <v>467.4</v>
      </c>
      <c r="X16" s="155">
        <v>467.4</v>
      </c>
      <c r="Y16" s="155">
        <v>467.4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193</v>
      </c>
      <c r="AI16" s="155">
        <v>193</v>
      </c>
      <c r="AJ16" s="155">
        <v>193</v>
      </c>
      <c r="AK16" s="155">
        <v>193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1660.4</v>
      </c>
    </row>
    <row r="17" spans="1:102" ht="30" customHeight="1" thickBot="1" x14ac:dyDescent="0.25">
      <c r="A17" s="105" t="s">
        <v>53</v>
      </c>
      <c r="B17" s="159">
        <f>SUM(B12:B16)</f>
        <v>478.3</v>
      </c>
      <c r="C17" s="160">
        <f t="shared" ref="C17:BN17" si="0">SUM(C12:C16)</f>
        <v>499</v>
      </c>
      <c r="D17" s="160">
        <f t="shared" si="0"/>
        <v>698.1</v>
      </c>
      <c r="E17" s="160">
        <f t="shared" si="0"/>
        <v>464.2</v>
      </c>
      <c r="F17" s="160">
        <f t="shared" si="0"/>
        <v>300.3</v>
      </c>
      <c r="G17" s="160">
        <f t="shared" si="0"/>
        <v>400.8</v>
      </c>
      <c r="H17" s="160">
        <f t="shared" si="0"/>
        <v>476.6</v>
      </c>
      <c r="I17" s="160">
        <f t="shared" si="0"/>
        <v>460.5</v>
      </c>
      <c r="J17" s="160">
        <f t="shared" si="0"/>
        <v>238.3</v>
      </c>
      <c r="K17" s="160">
        <f t="shared" si="0"/>
        <v>137.80000000000001</v>
      </c>
      <c r="L17" s="160">
        <f t="shared" si="0"/>
        <v>62.4</v>
      </c>
      <c r="M17" s="160">
        <f t="shared" si="0"/>
        <v>73.099999999999994</v>
      </c>
      <c r="N17" s="160">
        <f t="shared" si="0"/>
        <v>0</v>
      </c>
      <c r="O17" s="160">
        <f t="shared" si="0"/>
        <v>75</v>
      </c>
      <c r="P17" s="160">
        <f t="shared" si="0"/>
        <v>0</v>
      </c>
      <c r="Q17" s="160">
        <f t="shared" si="0"/>
        <v>0</v>
      </c>
      <c r="R17" s="160">
        <f t="shared" si="0"/>
        <v>193.6</v>
      </c>
      <c r="S17" s="160">
        <f t="shared" si="0"/>
        <v>39.299999999999997</v>
      </c>
      <c r="T17" s="160">
        <f t="shared" si="0"/>
        <v>0</v>
      </c>
      <c r="U17" s="160">
        <f t="shared" si="0"/>
        <v>32</v>
      </c>
      <c r="V17" s="160">
        <f t="shared" si="0"/>
        <v>467.4</v>
      </c>
      <c r="W17" s="160">
        <f t="shared" si="0"/>
        <v>467.4</v>
      </c>
      <c r="X17" s="160">
        <f t="shared" si="0"/>
        <v>467.4</v>
      </c>
      <c r="Y17" s="160">
        <f t="shared" si="0"/>
        <v>467.4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193</v>
      </c>
      <c r="AI17" s="160">
        <f t="shared" si="0"/>
        <v>193</v>
      </c>
      <c r="AJ17" s="160">
        <f t="shared" si="0"/>
        <v>193</v>
      </c>
      <c r="AK17" s="160">
        <f t="shared" si="0"/>
        <v>193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2817.7250000000004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13.2</v>
      </c>
      <c r="O22" s="149"/>
      <c r="P22" s="149">
        <v>13.1</v>
      </c>
      <c r="Q22" s="149">
        <v>9.3000000000000007</v>
      </c>
      <c r="R22" s="149"/>
      <c r="S22" s="149"/>
      <c r="T22" s="149">
        <v>25.7</v>
      </c>
      <c r="U22" s="149"/>
      <c r="V22" s="149">
        <v>669.2</v>
      </c>
      <c r="W22" s="149">
        <v>630.1</v>
      </c>
      <c r="X22" s="149">
        <v>820</v>
      </c>
      <c r="Y22" s="149">
        <v>855.7</v>
      </c>
      <c r="Z22" s="149">
        <v>601.20000000000005</v>
      </c>
      <c r="AA22" s="149">
        <v>823.5</v>
      </c>
      <c r="AB22" s="149">
        <v>897.6</v>
      </c>
      <c r="AC22" s="149">
        <v>907.7</v>
      </c>
      <c r="AD22" s="149">
        <v>1045.3</v>
      </c>
      <c r="AE22" s="149">
        <v>1025.2</v>
      </c>
      <c r="AF22" s="149">
        <v>973.8</v>
      </c>
      <c r="AG22" s="149">
        <v>1223.3</v>
      </c>
      <c r="AH22" s="149">
        <v>948</v>
      </c>
      <c r="AI22" s="149">
        <v>1386.5</v>
      </c>
      <c r="AJ22" s="149">
        <v>1350</v>
      </c>
      <c r="AK22" s="149">
        <v>1400</v>
      </c>
      <c r="AL22" s="149">
        <v>1139.7</v>
      </c>
      <c r="AM22" s="149">
        <v>1272.2</v>
      </c>
      <c r="AN22" s="149">
        <v>1356.1</v>
      </c>
      <c r="AO22" s="149">
        <v>1385</v>
      </c>
      <c r="AP22" s="149">
        <v>1297</v>
      </c>
      <c r="AQ22" s="149">
        <v>1297</v>
      </c>
      <c r="AR22" s="149">
        <v>1297</v>
      </c>
      <c r="AS22" s="149">
        <v>1297</v>
      </c>
      <c r="AT22" s="149">
        <v>1304</v>
      </c>
      <c r="AU22" s="149">
        <v>1304</v>
      </c>
      <c r="AV22" s="149">
        <v>1304</v>
      </c>
      <c r="AW22" s="149">
        <v>1304</v>
      </c>
      <c r="AX22" s="149">
        <v>1350</v>
      </c>
      <c r="AY22" s="149">
        <v>1350</v>
      </c>
      <c r="AZ22" s="149">
        <v>1350</v>
      </c>
      <c r="BA22" s="149">
        <v>1350</v>
      </c>
      <c r="BB22" s="149">
        <v>1318</v>
      </c>
      <c r="BC22" s="149">
        <v>1318</v>
      </c>
      <c r="BD22" s="149">
        <v>1318</v>
      </c>
      <c r="BE22" s="149">
        <v>1318</v>
      </c>
      <c r="BF22" s="149">
        <v>1400</v>
      </c>
      <c r="BG22" s="149">
        <v>1400</v>
      </c>
      <c r="BH22" s="149">
        <v>1400</v>
      </c>
      <c r="BI22" s="149">
        <v>1400</v>
      </c>
      <c r="BJ22" s="149">
        <v>1400</v>
      </c>
      <c r="BK22" s="149">
        <v>1400</v>
      </c>
      <c r="BL22" s="149">
        <v>1400</v>
      </c>
      <c r="BM22" s="149">
        <v>1400</v>
      </c>
      <c r="BN22" s="149">
        <v>1400</v>
      </c>
      <c r="BO22" s="149">
        <v>1257.0999999999999</v>
      </c>
      <c r="BP22" s="149">
        <v>1296.8</v>
      </c>
      <c r="BQ22" s="149">
        <v>1303.5999999999999</v>
      </c>
      <c r="BR22" s="149">
        <v>1010.7</v>
      </c>
      <c r="BS22" s="149">
        <v>1004.6</v>
      </c>
      <c r="BT22" s="149">
        <v>1113.7</v>
      </c>
      <c r="BU22" s="149">
        <v>1255.0999999999999</v>
      </c>
      <c r="BV22" s="149">
        <v>521.29999999999995</v>
      </c>
      <c r="BW22" s="149">
        <v>476.9</v>
      </c>
      <c r="BX22" s="149">
        <v>627.20000000000005</v>
      </c>
      <c r="BY22" s="149">
        <v>523.20000000000005</v>
      </c>
      <c r="BZ22" s="149">
        <v>345.4</v>
      </c>
      <c r="CA22" s="149">
        <v>404.9</v>
      </c>
      <c r="CB22" s="149">
        <v>318.60000000000002</v>
      </c>
      <c r="CC22" s="149">
        <v>442.5</v>
      </c>
      <c r="CD22" s="149">
        <v>836.4</v>
      </c>
      <c r="CE22" s="149">
        <v>770.2</v>
      </c>
      <c r="CF22" s="149">
        <v>699.8</v>
      </c>
      <c r="CG22" s="149">
        <v>607.5</v>
      </c>
      <c r="CH22" s="149">
        <v>1031.8</v>
      </c>
      <c r="CI22" s="149">
        <v>977.9</v>
      </c>
      <c r="CJ22" s="149">
        <v>936.3</v>
      </c>
      <c r="CK22" s="149">
        <v>773.7</v>
      </c>
      <c r="CL22" s="149">
        <v>651.29999999999995</v>
      </c>
      <c r="CM22" s="149">
        <v>709.5</v>
      </c>
      <c r="CN22" s="149">
        <v>715.6</v>
      </c>
      <c r="CO22" s="149">
        <v>451.9</v>
      </c>
      <c r="CP22" s="149">
        <v>779.2</v>
      </c>
      <c r="CQ22" s="149">
        <v>757.1</v>
      </c>
      <c r="CR22" s="149">
        <v>827</v>
      </c>
      <c r="CS22" s="149">
        <v>594.5</v>
      </c>
      <c r="CT22" s="150"/>
      <c r="CU22" s="150"/>
      <c r="CV22" s="150"/>
      <c r="CW22" s="151"/>
      <c r="CX22" s="152">
        <f t="array" ref="CX22">SUMPRODUCT(B22:CW22*0.25)</f>
        <v>19617.174999999996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2500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513.20000000000005</v>
      </c>
      <c r="O25" s="160">
        <f t="shared" si="2"/>
        <v>500</v>
      </c>
      <c r="P25" s="160">
        <f t="shared" si="2"/>
        <v>513.1</v>
      </c>
      <c r="Q25" s="160">
        <f t="shared" si="2"/>
        <v>509.3</v>
      </c>
      <c r="R25" s="160">
        <f t="shared" si="2"/>
        <v>500</v>
      </c>
      <c r="S25" s="160">
        <f t="shared" si="2"/>
        <v>500</v>
      </c>
      <c r="T25" s="160">
        <f t="shared" si="2"/>
        <v>525.70000000000005</v>
      </c>
      <c r="U25" s="160">
        <f t="shared" si="2"/>
        <v>500</v>
      </c>
      <c r="V25" s="160">
        <f t="shared" si="2"/>
        <v>669.2</v>
      </c>
      <c r="W25" s="160">
        <f t="shared" si="2"/>
        <v>630.1</v>
      </c>
      <c r="X25" s="160">
        <f t="shared" si="2"/>
        <v>820</v>
      </c>
      <c r="Y25" s="160">
        <f t="shared" si="2"/>
        <v>855.7</v>
      </c>
      <c r="Z25" s="160">
        <f t="shared" si="2"/>
        <v>601.20000000000005</v>
      </c>
      <c r="AA25" s="160">
        <f t="shared" si="2"/>
        <v>823.5</v>
      </c>
      <c r="AB25" s="160">
        <f t="shared" si="2"/>
        <v>897.6</v>
      </c>
      <c r="AC25" s="160">
        <f t="shared" si="2"/>
        <v>907.7</v>
      </c>
      <c r="AD25" s="160">
        <f t="shared" si="2"/>
        <v>1045.3</v>
      </c>
      <c r="AE25" s="160">
        <f t="shared" si="2"/>
        <v>1025.2</v>
      </c>
      <c r="AF25" s="160">
        <f t="shared" si="2"/>
        <v>973.8</v>
      </c>
      <c r="AG25" s="160">
        <f t="shared" si="2"/>
        <v>1223.3</v>
      </c>
      <c r="AH25" s="160">
        <f t="shared" si="2"/>
        <v>948</v>
      </c>
      <c r="AI25" s="160">
        <f t="shared" si="2"/>
        <v>1386.5</v>
      </c>
      <c r="AJ25" s="160">
        <f t="shared" si="2"/>
        <v>1350</v>
      </c>
      <c r="AK25" s="160">
        <f t="shared" si="2"/>
        <v>1400</v>
      </c>
      <c r="AL25" s="160">
        <f t="shared" si="2"/>
        <v>1139.7</v>
      </c>
      <c r="AM25" s="160">
        <f t="shared" si="2"/>
        <v>1272.2</v>
      </c>
      <c r="AN25" s="160">
        <f t="shared" si="2"/>
        <v>1356.1</v>
      </c>
      <c r="AO25" s="160">
        <f t="shared" si="2"/>
        <v>1385</v>
      </c>
      <c r="AP25" s="160">
        <f t="shared" si="2"/>
        <v>1297</v>
      </c>
      <c r="AQ25" s="160">
        <f t="shared" si="2"/>
        <v>1297</v>
      </c>
      <c r="AR25" s="160">
        <f t="shared" si="2"/>
        <v>1297</v>
      </c>
      <c r="AS25" s="160">
        <f t="shared" si="2"/>
        <v>1297</v>
      </c>
      <c r="AT25" s="160">
        <f t="shared" si="2"/>
        <v>1304</v>
      </c>
      <c r="AU25" s="160">
        <f t="shared" si="2"/>
        <v>1304</v>
      </c>
      <c r="AV25" s="160">
        <f t="shared" si="2"/>
        <v>1304</v>
      </c>
      <c r="AW25" s="160">
        <f t="shared" si="2"/>
        <v>1304</v>
      </c>
      <c r="AX25" s="160">
        <f t="shared" si="2"/>
        <v>1350</v>
      </c>
      <c r="AY25" s="160">
        <f t="shared" si="2"/>
        <v>1350</v>
      </c>
      <c r="AZ25" s="160">
        <f t="shared" si="2"/>
        <v>1350</v>
      </c>
      <c r="BA25" s="160">
        <f t="shared" si="2"/>
        <v>1350</v>
      </c>
      <c r="BB25" s="160">
        <f t="shared" si="2"/>
        <v>1318</v>
      </c>
      <c r="BC25" s="160">
        <f t="shared" si="2"/>
        <v>1318</v>
      </c>
      <c r="BD25" s="160">
        <f t="shared" si="2"/>
        <v>1318</v>
      </c>
      <c r="BE25" s="160">
        <f t="shared" si="2"/>
        <v>1318</v>
      </c>
      <c r="BF25" s="160">
        <f t="shared" si="2"/>
        <v>1400</v>
      </c>
      <c r="BG25" s="160">
        <f t="shared" si="2"/>
        <v>1400</v>
      </c>
      <c r="BH25" s="160">
        <f t="shared" si="2"/>
        <v>1400</v>
      </c>
      <c r="BI25" s="160">
        <f t="shared" si="2"/>
        <v>1400</v>
      </c>
      <c r="BJ25" s="160">
        <f t="shared" si="2"/>
        <v>1400</v>
      </c>
      <c r="BK25" s="160">
        <f t="shared" si="2"/>
        <v>1400</v>
      </c>
      <c r="BL25" s="160">
        <f t="shared" si="2"/>
        <v>1400</v>
      </c>
      <c r="BM25" s="160">
        <f t="shared" si="2"/>
        <v>1400</v>
      </c>
      <c r="BN25" s="160">
        <f t="shared" si="2"/>
        <v>1400</v>
      </c>
      <c r="BO25" s="160">
        <f t="shared" ref="BO25:CW25" si="3">SUM(BO20:BO24)</f>
        <v>1257.0999999999999</v>
      </c>
      <c r="BP25" s="160">
        <f t="shared" si="3"/>
        <v>1296.8</v>
      </c>
      <c r="BQ25" s="160">
        <f t="shared" si="3"/>
        <v>1303.5999999999999</v>
      </c>
      <c r="BR25" s="160">
        <f t="shared" si="3"/>
        <v>1010.7</v>
      </c>
      <c r="BS25" s="160">
        <f t="shared" si="3"/>
        <v>1004.6</v>
      </c>
      <c r="BT25" s="160">
        <f t="shared" si="3"/>
        <v>1113.7</v>
      </c>
      <c r="BU25" s="160">
        <f t="shared" si="3"/>
        <v>1255.0999999999999</v>
      </c>
      <c r="BV25" s="160">
        <f t="shared" si="3"/>
        <v>521.29999999999995</v>
      </c>
      <c r="BW25" s="160">
        <f t="shared" si="3"/>
        <v>476.9</v>
      </c>
      <c r="BX25" s="160">
        <f t="shared" si="3"/>
        <v>627.20000000000005</v>
      </c>
      <c r="BY25" s="160">
        <f t="shared" si="3"/>
        <v>523.20000000000005</v>
      </c>
      <c r="BZ25" s="160">
        <f t="shared" si="3"/>
        <v>345.4</v>
      </c>
      <c r="CA25" s="160">
        <f t="shared" si="3"/>
        <v>404.9</v>
      </c>
      <c r="CB25" s="160">
        <f t="shared" si="3"/>
        <v>318.60000000000002</v>
      </c>
      <c r="CC25" s="160">
        <f t="shared" si="3"/>
        <v>442.5</v>
      </c>
      <c r="CD25" s="160">
        <f t="shared" si="3"/>
        <v>836.4</v>
      </c>
      <c r="CE25" s="160">
        <f t="shared" si="3"/>
        <v>770.2</v>
      </c>
      <c r="CF25" s="160">
        <f t="shared" si="3"/>
        <v>699.8</v>
      </c>
      <c r="CG25" s="160">
        <f t="shared" si="3"/>
        <v>607.5</v>
      </c>
      <c r="CH25" s="160">
        <f t="shared" si="3"/>
        <v>1031.8</v>
      </c>
      <c r="CI25" s="160">
        <f t="shared" si="3"/>
        <v>977.9</v>
      </c>
      <c r="CJ25" s="160">
        <f t="shared" si="3"/>
        <v>936.3</v>
      </c>
      <c r="CK25" s="160">
        <f t="shared" si="3"/>
        <v>773.7</v>
      </c>
      <c r="CL25" s="160">
        <f t="shared" si="3"/>
        <v>651.29999999999995</v>
      </c>
      <c r="CM25" s="160">
        <f t="shared" si="3"/>
        <v>709.5</v>
      </c>
      <c r="CN25" s="160">
        <f t="shared" si="3"/>
        <v>715.6</v>
      </c>
      <c r="CO25" s="160">
        <f t="shared" si="3"/>
        <v>451.9</v>
      </c>
      <c r="CP25" s="160">
        <f t="shared" si="3"/>
        <v>779.2</v>
      </c>
      <c r="CQ25" s="160">
        <f t="shared" si="3"/>
        <v>757.1</v>
      </c>
      <c r="CR25" s="160">
        <f t="shared" si="3"/>
        <v>827</v>
      </c>
      <c r="CS25" s="160">
        <f t="shared" si="3"/>
        <v>594.5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22117.174999999996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2025-12-14T12:05:33Z</dcterms:created>
  <dcterms:modified xsi:type="dcterms:W3CDTF">2025-12-14T12:05:35Z</dcterms:modified>
</cp:coreProperties>
</file>