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<sst xmlns="http://schemas.openxmlformats.org/spreadsheetml/2006/main" count="124" uniqueCount="57">
  <si>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29/07/2026 14:04:42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</si>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</sst>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044-45BF-B14C-B0F6CC53B48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8044-45BF-B14C-B0F6CC53B48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8044-45BF-B14C-B0F6CC53B48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8044-45BF-B14C-B0F6CC53B48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044-45BF-B14C-B0F6CC53B48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044-45BF-B14C-B0F6CC53B48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8044-45BF-B14C-B0F6CC53B48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8044-45BF-B14C-B0F6CC53B48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044-45BF-B14C-B0F6CC53B48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4239.0619999999999</c:v>
                </c:pt>
                <c:pt idx="1">
                  <c:v>4239.0619999999999</c:v>
                </c:pt>
                <c:pt idx="2">
                  <c:v>4219.0789999999997</c:v>
                </c:pt>
                <c:pt idx="3">
                  <c:v>4224.2350000000006</c:v>
                </c:pt>
                <c:pt idx="4">
                  <c:v>4230.915</c:v>
                </c:pt>
                <c:pt idx="5">
                  <c:v>4173.6509999999998</c:v>
                </c:pt>
                <c:pt idx="6">
                  <c:v>4136.1190000000006</c:v>
                </c:pt>
                <c:pt idx="7">
                  <c:v>4202.817</c:v>
                </c:pt>
                <c:pt idx="8">
                  <c:v>4176.0460000000003</c:v>
                </c:pt>
                <c:pt idx="9">
                  <c:v>4118.4030000000002</c:v>
                </c:pt>
                <c:pt idx="10">
                  <c:v>4053.6770000000001</c:v>
                </c:pt>
                <c:pt idx="11">
                  <c:v>3959.32</c:v>
                </c:pt>
                <c:pt idx="12">
                  <c:v>3870.7220000000002</c:v>
                </c:pt>
                <c:pt idx="13">
                  <c:v>3865.96</c:v>
                </c:pt>
                <c:pt idx="14">
                  <c:v>3867.953</c:v>
                </c:pt>
                <c:pt idx="15">
                  <c:v>3845.0360000000001</c:v>
                </c:pt>
                <c:pt idx="16">
                  <c:v>3650.1509999999998</c:v>
                </c:pt>
                <c:pt idx="17">
                  <c:v>3355.5280000000002</c:v>
                </c:pt>
                <c:pt idx="18">
                  <c:v>3372.163</c:v>
                </c:pt>
                <c:pt idx="19">
                  <c:v>3421.114</c:v>
                </c:pt>
                <c:pt idx="20">
                  <c:v>3395.422</c:v>
                </c:pt>
                <c:pt idx="21">
                  <c:v>3402.0950000000003</c:v>
                </c:pt>
                <c:pt idx="22">
                  <c:v>3419.145</c:v>
                </c:pt>
                <c:pt idx="23">
                  <c:v>3421.991</c:v>
                </c:pt>
                <c:pt idx="24">
                  <c:v>3273.527</c:v>
                </c:pt>
                <c:pt idx="25">
                  <c:v>3272.2889999999998</c:v>
                </c:pt>
                <c:pt idx="26">
                  <c:v>3045.672</c:v>
                </c:pt>
                <c:pt idx="27">
                  <c:v>2929.9940000000001</c:v>
                </c:pt>
                <c:pt idx="28">
                  <c:v>2583.0150000000003</c:v>
                </c:pt>
                <c:pt idx="29">
                  <c:v>2408.5590000000002</c:v>
                </c:pt>
                <c:pt idx="30">
                  <c:v>2006.442</c:v>
                </c:pt>
                <c:pt idx="31">
                  <c:v>1565.1770000000001</c:v>
                </c:pt>
                <c:pt idx="32">
                  <c:v>1384.0729999999999</c:v>
                </c:pt>
                <c:pt idx="33">
                  <c:v>1126.9000000000001</c:v>
                </c:pt>
                <c:pt idx="34">
                  <c:v>1126.9000000000001</c:v>
                </c:pt>
                <c:pt idx="35">
                  <c:v>1126.9000000000001</c:v>
                </c:pt>
                <c:pt idx="36">
                  <c:v>1126.9000000000001</c:v>
                </c:pt>
                <c:pt idx="37">
                  <c:v>1126.9000000000001</c:v>
                </c:pt>
                <c:pt idx="38">
                  <c:v>1035.9000000000001</c:v>
                </c:pt>
                <c:pt idx="39">
                  <c:v>840.9</c:v>
                </c:pt>
                <c:pt idx="40">
                  <c:v>473.9</c:v>
                </c:pt>
                <c:pt idx="41">
                  <c:v>472.9</c:v>
                </c:pt>
                <c:pt idx="42">
                  <c:v>416.23299999999995</c:v>
                </c:pt>
                <c:pt idx="43">
                  <c:v>359.56700000000001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157.9</c:v>
                </c:pt>
                <c:pt idx="53">
                  <c:v>197.9</c:v>
                </c:pt>
                <c:pt idx="54">
                  <c:v>227.9</c:v>
                </c:pt>
                <c:pt idx="55">
                  <c:v>257.89999999999998</c:v>
                </c:pt>
                <c:pt idx="56">
                  <c:v>487.9</c:v>
                </c:pt>
                <c:pt idx="57">
                  <c:v>525.9</c:v>
                </c:pt>
                <c:pt idx="58">
                  <c:v>622.9</c:v>
                </c:pt>
                <c:pt idx="59">
                  <c:v>822.9</c:v>
                </c:pt>
                <c:pt idx="60">
                  <c:v>1085.9000000000001</c:v>
                </c:pt>
                <c:pt idx="61">
                  <c:v>1125.9000000000001</c:v>
                </c:pt>
                <c:pt idx="62">
                  <c:v>1225.9000000000001</c:v>
                </c:pt>
                <c:pt idx="63">
                  <c:v>1240.9000000000001</c:v>
                </c:pt>
                <c:pt idx="64">
                  <c:v>1265.9000000000001</c:v>
                </c:pt>
                <c:pt idx="65">
                  <c:v>1345.9</c:v>
                </c:pt>
                <c:pt idx="66">
                  <c:v>1555.9</c:v>
                </c:pt>
                <c:pt idx="67">
                  <c:v>1868.4829999999999</c:v>
                </c:pt>
                <c:pt idx="68">
                  <c:v>2137.0010000000002</c:v>
                </c:pt>
                <c:pt idx="69">
                  <c:v>2601.2930000000001</c:v>
                </c:pt>
                <c:pt idx="70">
                  <c:v>2880.5079999999998</c:v>
                </c:pt>
                <c:pt idx="71">
                  <c:v>3035.9</c:v>
                </c:pt>
                <c:pt idx="72">
                  <c:v>3381.7689999999998</c:v>
                </c:pt>
                <c:pt idx="73">
                  <c:v>3323.7139999999999</c:v>
                </c:pt>
                <c:pt idx="74">
                  <c:v>3480.9</c:v>
                </c:pt>
                <c:pt idx="75">
                  <c:v>3500.0120000000002</c:v>
                </c:pt>
                <c:pt idx="76">
                  <c:v>3583.9</c:v>
                </c:pt>
                <c:pt idx="77">
                  <c:v>3553.0620000000004</c:v>
                </c:pt>
                <c:pt idx="78">
                  <c:v>3425.7759999999998</c:v>
                </c:pt>
                <c:pt idx="79">
                  <c:v>3526.9790000000003</c:v>
                </c:pt>
                <c:pt idx="80">
                  <c:v>3515.7139999999999</c:v>
                </c:pt>
                <c:pt idx="81">
                  <c:v>3515.7139999999999</c:v>
                </c:pt>
                <c:pt idx="82">
                  <c:v>3520.7139999999999</c:v>
                </c:pt>
                <c:pt idx="83">
                  <c:v>3520.7139999999999</c:v>
                </c:pt>
                <c:pt idx="84">
                  <c:v>3537.7139999999999</c:v>
                </c:pt>
                <c:pt idx="85">
                  <c:v>3537.7139999999999</c:v>
                </c:pt>
                <c:pt idx="86">
                  <c:v>3545.3020000000001</c:v>
                </c:pt>
                <c:pt idx="87">
                  <c:v>3567.0830000000005</c:v>
                </c:pt>
                <c:pt idx="88">
                  <c:v>3558.7139999999999</c:v>
                </c:pt>
                <c:pt idx="89">
                  <c:v>3558.7139999999999</c:v>
                </c:pt>
                <c:pt idx="90">
                  <c:v>3563.7139999999999</c:v>
                </c:pt>
                <c:pt idx="91">
                  <c:v>3400.527</c:v>
                </c:pt>
                <c:pt idx="92">
                  <c:v>3793.509</c:v>
                </c:pt>
                <c:pt idx="93">
                  <c:v>3747.6989999999996</c:v>
                </c:pt>
                <c:pt idx="94">
                  <c:v>3678.1559999999999</c:v>
                </c:pt>
                <c:pt idx="95">
                  <c:v>3662.7139999999999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44-45BF-B14C-B0F6CC53B48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103</c:v>
                </c:pt>
                <c:pt idx="1">
                  <c:v>103</c:v>
                </c:pt>
                <c:pt idx="2">
                  <c:v>103</c:v>
                </c:pt>
                <c:pt idx="3">
                  <c:v>103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97</c:v>
                </c:pt>
                <c:pt idx="13">
                  <c:v>97</c:v>
                </c:pt>
                <c:pt idx="14">
                  <c:v>97</c:v>
                </c:pt>
                <c:pt idx="15">
                  <c:v>97</c:v>
                </c:pt>
                <c:pt idx="16">
                  <c:v>99</c:v>
                </c:pt>
                <c:pt idx="17">
                  <c:v>99</c:v>
                </c:pt>
                <c:pt idx="18">
                  <c:v>99</c:v>
                </c:pt>
                <c:pt idx="19">
                  <c:v>99</c:v>
                </c:pt>
                <c:pt idx="20">
                  <c:v>104</c:v>
                </c:pt>
                <c:pt idx="21">
                  <c:v>104</c:v>
                </c:pt>
                <c:pt idx="22">
                  <c:v>104</c:v>
                </c:pt>
                <c:pt idx="23">
                  <c:v>104</c:v>
                </c:pt>
                <c:pt idx="24">
                  <c:v>120</c:v>
                </c:pt>
                <c:pt idx="25">
                  <c:v>120</c:v>
                </c:pt>
                <c:pt idx="26">
                  <c:v>120</c:v>
                </c:pt>
                <c:pt idx="27">
                  <c:v>120</c:v>
                </c:pt>
                <c:pt idx="28">
                  <c:v>78</c:v>
                </c:pt>
                <c:pt idx="29">
                  <c:v>78</c:v>
                </c:pt>
                <c:pt idx="30">
                  <c:v>78</c:v>
                </c:pt>
                <c:pt idx="31">
                  <c:v>78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5</c:v>
                </c:pt>
                <c:pt idx="65">
                  <c:v>5</c:v>
                </c:pt>
                <c:pt idx="66">
                  <c:v>5</c:v>
                </c:pt>
                <c:pt idx="67">
                  <c:v>5</c:v>
                </c:pt>
                <c:pt idx="68">
                  <c:v>60</c:v>
                </c:pt>
                <c:pt idx="69">
                  <c:v>60</c:v>
                </c:pt>
                <c:pt idx="70">
                  <c:v>60</c:v>
                </c:pt>
                <c:pt idx="71">
                  <c:v>60</c:v>
                </c:pt>
                <c:pt idx="72">
                  <c:v>60</c:v>
                </c:pt>
                <c:pt idx="73">
                  <c:v>60</c:v>
                </c:pt>
                <c:pt idx="74">
                  <c:v>60</c:v>
                </c:pt>
                <c:pt idx="75">
                  <c:v>60</c:v>
                </c:pt>
                <c:pt idx="76">
                  <c:v>60</c:v>
                </c:pt>
                <c:pt idx="77">
                  <c:v>93.3</c:v>
                </c:pt>
                <c:pt idx="78">
                  <c:v>343.8</c:v>
                </c:pt>
                <c:pt idx="79">
                  <c:v>122.5</c:v>
                </c:pt>
                <c:pt idx="80">
                  <c:v>73</c:v>
                </c:pt>
                <c:pt idx="81">
                  <c:v>73</c:v>
                </c:pt>
                <c:pt idx="82">
                  <c:v>73</c:v>
                </c:pt>
                <c:pt idx="83">
                  <c:v>101.1</c:v>
                </c:pt>
                <c:pt idx="84">
                  <c:v>60</c:v>
                </c:pt>
                <c:pt idx="85">
                  <c:v>60</c:v>
                </c:pt>
                <c:pt idx="86">
                  <c:v>60</c:v>
                </c:pt>
                <c:pt idx="87">
                  <c:v>60</c:v>
                </c:pt>
                <c:pt idx="88">
                  <c:v>60</c:v>
                </c:pt>
                <c:pt idx="89">
                  <c:v>60</c:v>
                </c:pt>
                <c:pt idx="90">
                  <c:v>60</c:v>
                </c:pt>
                <c:pt idx="91">
                  <c:v>60</c:v>
                </c:pt>
                <c:pt idx="92">
                  <c:v>60</c:v>
                </c:pt>
                <c:pt idx="93">
                  <c:v>60</c:v>
                </c:pt>
                <c:pt idx="94">
                  <c:v>60</c:v>
                </c:pt>
                <c:pt idx="9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44-45BF-B14C-B0F6CC53B48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49.9</c:v>
                </c:pt>
                <c:pt idx="4">
                  <c:v>49.9</c:v>
                </c:pt>
                <c:pt idx="5">
                  <c:v>49.9</c:v>
                </c:pt>
                <c:pt idx="6">
                  <c:v>35</c:v>
                </c:pt>
                <c:pt idx="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64">
                  <c:v>48</c:v>
                </c:pt>
                <c:pt idx="65">
                  <c:v>48</c:v>
                </c:pt>
                <c:pt idx="66">
                  <c:v>48</c:v>
                </c:pt>
                <c:pt idx="67">
                  <c:v>48</c:v>
                </c:pt>
                <c:pt idx="68">
                  <c:v>48</c:v>
                </c:pt>
                <c:pt idx="69">
                  <c:v>48</c:v>
                </c:pt>
                <c:pt idx="70">
                  <c:v>63.6</c:v>
                </c:pt>
                <c:pt idx="71">
                  <c:v>119.2</c:v>
                </c:pt>
                <c:pt idx="72">
                  <c:v>277.60000000000002</c:v>
                </c:pt>
                <c:pt idx="73">
                  <c:v>294.2</c:v>
                </c:pt>
                <c:pt idx="74">
                  <c:v>294.2</c:v>
                </c:pt>
                <c:pt idx="75">
                  <c:v>294.2</c:v>
                </c:pt>
                <c:pt idx="76">
                  <c:v>240</c:v>
                </c:pt>
                <c:pt idx="77">
                  <c:v>192</c:v>
                </c:pt>
                <c:pt idx="78">
                  <c:v>241</c:v>
                </c:pt>
                <c:pt idx="79">
                  <c:v>241</c:v>
                </c:pt>
                <c:pt idx="80">
                  <c:v>228</c:v>
                </c:pt>
                <c:pt idx="81">
                  <c:v>251.9</c:v>
                </c:pt>
                <c:pt idx="82">
                  <c:v>260.2</c:v>
                </c:pt>
                <c:pt idx="83">
                  <c:v>260.2</c:v>
                </c:pt>
                <c:pt idx="84">
                  <c:v>228</c:v>
                </c:pt>
                <c:pt idx="85">
                  <c:v>220</c:v>
                </c:pt>
                <c:pt idx="86">
                  <c:v>171</c:v>
                </c:pt>
                <c:pt idx="87">
                  <c:v>171</c:v>
                </c:pt>
                <c:pt idx="88">
                  <c:v>186</c:v>
                </c:pt>
                <c:pt idx="89">
                  <c:v>171</c:v>
                </c:pt>
                <c:pt idx="90">
                  <c:v>189</c:v>
                </c:pt>
                <c:pt idx="91">
                  <c:v>221.2</c:v>
                </c:pt>
                <c:pt idx="92">
                  <c:v>71.2</c:v>
                </c:pt>
                <c:pt idx="93">
                  <c:v>71.2</c:v>
                </c:pt>
                <c:pt idx="94">
                  <c:v>57.176000000000002</c:v>
                </c:pt>
                <c:pt idx="95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044-45BF-B14C-B0F6CC53B48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3332.105</c:v>
                </c:pt>
                <c:pt idx="1">
                  <c:v>3350.9450000000002</c:v>
                </c:pt>
                <c:pt idx="2">
                  <c:v>3378.482</c:v>
                </c:pt>
                <c:pt idx="3">
                  <c:v>3406.9670000000001</c:v>
                </c:pt>
                <c:pt idx="4">
                  <c:v>3433.3719999999998</c:v>
                </c:pt>
                <c:pt idx="5">
                  <c:v>3457.5509999999999</c:v>
                </c:pt>
                <c:pt idx="6">
                  <c:v>3482.3410000000003</c:v>
                </c:pt>
                <c:pt idx="7">
                  <c:v>3507.5140000000001</c:v>
                </c:pt>
                <c:pt idx="8">
                  <c:v>3533.6529999999998</c:v>
                </c:pt>
                <c:pt idx="9">
                  <c:v>3554.7439999999997</c:v>
                </c:pt>
                <c:pt idx="10">
                  <c:v>3573.3650000000002</c:v>
                </c:pt>
                <c:pt idx="11">
                  <c:v>3591.4189999999999</c:v>
                </c:pt>
                <c:pt idx="12">
                  <c:v>3601.5940000000001</c:v>
                </c:pt>
                <c:pt idx="13">
                  <c:v>3617.4650000000001</c:v>
                </c:pt>
                <c:pt idx="14">
                  <c:v>3635.723</c:v>
                </c:pt>
                <c:pt idx="15">
                  <c:v>3652.7860000000001</c:v>
                </c:pt>
                <c:pt idx="16">
                  <c:v>3677.1179999999999</c:v>
                </c:pt>
                <c:pt idx="17">
                  <c:v>3690.8579999999997</c:v>
                </c:pt>
                <c:pt idx="18">
                  <c:v>3703.009</c:v>
                </c:pt>
                <c:pt idx="19">
                  <c:v>3712.9690000000001</c:v>
                </c:pt>
                <c:pt idx="20">
                  <c:v>3721.2510000000002</c:v>
                </c:pt>
                <c:pt idx="21">
                  <c:v>3736.3510000000001</c:v>
                </c:pt>
                <c:pt idx="22">
                  <c:v>3785.7350000000001</c:v>
                </c:pt>
                <c:pt idx="23">
                  <c:v>3881.0370000000003</c:v>
                </c:pt>
                <c:pt idx="24">
                  <c:v>4019.692</c:v>
                </c:pt>
                <c:pt idx="25">
                  <c:v>4229.0349999999999</c:v>
                </c:pt>
                <c:pt idx="26">
                  <c:v>4524.875</c:v>
                </c:pt>
                <c:pt idx="27">
                  <c:v>4892.2219999999998</c:v>
                </c:pt>
                <c:pt idx="28">
                  <c:v>5315.2090000000007</c:v>
                </c:pt>
                <c:pt idx="29">
                  <c:v>5808.643</c:v>
                </c:pt>
                <c:pt idx="30">
                  <c:v>6342.4690000000001</c:v>
                </c:pt>
                <c:pt idx="31">
                  <c:v>6885.0029999999997</c:v>
                </c:pt>
                <c:pt idx="32">
                  <c:v>7340.9160000000002</c:v>
                </c:pt>
                <c:pt idx="33">
                  <c:v>7731.2920000000004</c:v>
                </c:pt>
                <c:pt idx="34">
                  <c:v>7888.5209999999997</c:v>
                </c:pt>
                <c:pt idx="35">
                  <c:v>7928.6269999999995</c:v>
                </c:pt>
                <c:pt idx="36">
                  <c:v>8216.7939999999999</c:v>
                </c:pt>
                <c:pt idx="37">
                  <c:v>8268.5969999999998</c:v>
                </c:pt>
                <c:pt idx="38">
                  <c:v>8402.2159999999985</c:v>
                </c:pt>
                <c:pt idx="39">
                  <c:v>8639.4160000000011</c:v>
                </c:pt>
                <c:pt idx="40">
                  <c:v>9000.3709999999992</c:v>
                </c:pt>
                <c:pt idx="41">
                  <c:v>9037.9529999999995</c:v>
                </c:pt>
                <c:pt idx="42">
                  <c:v>9197.1220000000012</c:v>
                </c:pt>
                <c:pt idx="43">
                  <c:v>9345.9660000000003</c:v>
                </c:pt>
                <c:pt idx="44">
                  <c:v>9705.3700000000008</c:v>
                </c:pt>
                <c:pt idx="45">
                  <c:v>9766.603000000001</c:v>
                </c:pt>
                <c:pt idx="46">
                  <c:v>9815.1859999999997</c:v>
                </c:pt>
                <c:pt idx="47">
                  <c:v>9885.2860000000001</c:v>
                </c:pt>
                <c:pt idx="48">
                  <c:v>9991.8989999999994</c:v>
                </c:pt>
                <c:pt idx="49">
                  <c:v>10041.804</c:v>
                </c:pt>
                <c:pt idx="50">
                  <c:v>10069.582999999999</c:v>
                </c:pt>
                <c:pt idx="51">
                  <c:v>10083.136999999999</c:v>
                </c:pt>
                <c:pt idx="52">
                  <c:v>10043.561</c:v>
                </c:pt>
                <c:pt idx="53">
                  <c:v>10006.039999999999</c:v>
                </c:pt>
                <c:pt idx="54">
                  <c:v>9949.527</c:v>
                </c:pt>
                <c:pt idx="55">
                  <c:v>9868.396999999999</c:v>
                </c:pt>
                <c:pt idx="56">
                  <c:v>9464.4409999999989</c:v>
                </c:pt>
                <c:pt idx="57">
                  <c:v>9376.8359999999993</c:v>
                </c:pt>
                <c:pt idx="58">
                  <c:v>9194.4360000000015</c:v>
                </c:pt>
                <c:pt idx="59">
                  <c:v>8987.5730000000003</c:v>
                </c:pt>
                <c:pt idx="60">
                  <c:v>8692.7129999999997</c:v>
                </c:pt>
                <c:pt idx="61">
                  <c:v>8581.8649999999998</c:v>
                </c:pt>
                <c:pt idx="62">
                  <c:v>8491.0639999999985</c:v>
                </c:pt>
                <c:pt idx="63">
                  <c:v>8467.1229999999996</c:v>
                </c:pt>
                <c:pt idx="64">
                  <c:v>8532.0720000000001</c:v>
                </c:pt>
                <c:pt idx="65">
                  <c:v>8487.2049999999999</c:v>
                </c:pt>
                <c:pt idx="66">
                  <c:v>8286.4419999999991</c:v>
                </c:pt>
                <c:pt idx="67">
                  <c:v>7925.1770000000006</c:v>
                </c:pt>
                <c:pt idx="68">
                  <c:v>7440.2749999999996</c:v>
                </c:pt>
                <c:pt idx="69">
                  <c:v>6911.9830000000002</c:v>
                </c:pt>
                <c:pt idx="70">
                  <c:v>6383.7740000000003</c:v>
                </c:pt>
                <c:pt idx="71">
                  <c:v>5842.5510000000004</c:v>
                </c:pt>
                <c:pt idx="72">
                  <c:v>5339.8850000000002</c:v>
                </c:pt>
                <c:pt idx="73">
                  <c:v>4882.1310000000003</c:v>
                </c:pt>
                <c:pt idx="74">
                  <c:v>4487.5529999999999</c:v>
                </c:pt>
                <c:pt idx="75">
                  <c:v>4161.9619999999995</c:v>
                </c:pt>
                <c:pt idx="76">
                  <c:v>3987.6089999999999</c:v>
                </c:pt>
                <c:pt idx="77">
                  <c:v>3850.7539999999999</c:v>
                </c:pt>
                <c:pt idx="78">
                  <c:v>3761.9940000000001</c:v>
                </c:pt>
                <c:pt idx="79">
                  <c:v>3743.8980000000001</c:v>
                </c:pt>
                <c:pt idx="80">
                  <c:v>3740.7339999999999</c:v>
                </c:pt>
                <c:pt idx="81">
                  <c:v>3749.6969999999997</c:v>
                </c:pt>
                <c:pt idx="82">
                  <c:v>3763.4290000000001</c:v>
                </c:pt>
                <c:pt idx="83">
                  <c:v>3774.5629999999996</c:v>
                </c:pt>
                <c:pt idx="84">
                  <c:v>3774.4479999999999</c:v>
                </c:pt>
                <c:pt idx="85">
                  <c:v>3779.0159999999996</c:v>
                </c:pt>
                <c:pt idx="86">
                  <c:v>3784.2110000000002</c:v>
                </c:pt>
                <c:pt idx="87">
                  <c:v>3791.2330000000002</c:v>
                </c:pt>
                <c:pt idx="88">
                  <c:v>3787.165</c:v>
                </c:pt>
                <c:pt idx="89">
                  <c:v>3803.5889999999999</c:v>
                </c:pt>
                <c:pt idx="90">
                  <c:v>3820.0879999999997</c:v>
                </c:pt>
                <c:pt idx="91">
                  <c:v>3836.029</c:v>
                </c:pt>
                <c:pt idx="92">
                  <c:v>3848.5790000000002</c:v>
                </c:pt>
                <c:pt idx="93">
                  <c:v>3865.482</c:v>
                </c:pt>
                <c:pt idx="94">
                  <c:v>3886.5930000000003</c:v>
                </c:pt>
                <c:pt idx="95">
                  <c:v>3902.6039999999998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44-45BF-B14C-B0F6CC53B48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49.9</c:v>
                </c:pt>
                <c:pt idx="4">
                  <c:v>49.9</c:v>
                </c:pt>
                <c:pt idx="5">
                  <c:v>49.9</c:v>
                </c:pt>
                <c:pt idx="6">
                  <c:v>35</c:v>
                </c:pt>
                <c:pt idx="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64">
                  <c:v>48</c:v>
                </c:pt>
                <c:pt idx="65">
                  <c:v>48</c:v>
                </c:pt>
                <c:pt idx="66">
                  <c:v>48</c:v>
                </c:pt>
                <c:pt idx="67">
                  <c:v>48</c:v>
                </c:pt>
                <c:pt idx="68">
                  <c:v>48</c:v>
                </c:pt>
                <c:pt idx="69">
                  <c:v>48</c:v>
                </c:pt>
                <c:pt idx="70">
                  <c:v>63.6</c:v>
                </c:pt>
                <c:pt idx="71">
                  <c:v>119.2</c:v>
                </c:pt>
                <c:pt idx="72">
                  <c:v>277.60000000000002</c:v>
                </c:pt>
                <c:pt idx="73">
                  <c:v>294.2</c:v>
                </c:pt>
                <c:pt idx="74">
                  <c:v>294.2</c:v>
                </c:pt>
                <c:pt idx="75">
                  <c:v>294.2</c:v>
                </c:pt>
                <c:pt idx="76">
                  <c:v>240</c:v>
                </c:pt>
                <c:pt idx="77">
                  <c:v>192</c:v>
                </c:pt>
                <c:pt idx="78">
                  <c:v>241</c:v>
                </c:pt>
                <c:pt idx="79">
                  <c:v>241</c:v>
                </c:pt>
                <c:pt idx="80">
                  <c:v>228</c:v>
                </c:pt>
                <c:pt idx="81">
                  <c:v>251.9</c:v>
                </c:pt>
                <c:pt idx="82">
                  <c:v>260.2</c:v>
                </c:pt>
                <c:pt idx="83">
                  <c:v>260.2</c:v>
                </c:pt>
                <c:pt idx="84">
                  <c:v>228</c:v>
                </c:pt>
                <c:pt idx="85">
                  <c:v>220</c:v>
                </c:pt>
                <c:pt idx="86">
                  <c:v>171</c:v>
                </c:pt>
                <c:pt idx="87">
                  <c:v>171</c:v>
                </c:pt>
                <c:pt idx="88">
                  <c:v>186</c:v>
                </c:pt>
                <c:pt idx="89">
                  <c:v>171</c:v>
                </c:pt>
                <c:pt idx="90">
                  <c:v>189</c:v>
                </c:pt>
                <c:pt idx="91">
                  <c:v>221.2</c:v>
                </c:pt>
                <c:pt idx="92">
                  <c:v>71.2</c:v>
                </c:pt>
                <c:pt idx="93">
                  <c:v>71.2</c:v>
                </c:pt>
                <c:pt idx="94">
                  <c:v>57.176000000000002</c:v>
                </c:pt>
                <c:pt idx="95">
                  <c:v>15.6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044-45BF-B14C-B0F6CC53B48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931.255</c:v>
                </c:pt>
                <c:pt idx="1">
                  <c:v>841.03</c:v>
                </c:pt>
                <c:pt idx="2">
                  <c:v>767</c:v>
                </c:pt>
                <c:pt idx="3">
                  <c:v>666</c:v>
                </c:pt>
                <c:pt idx="4">
                  <c:v>619</c:v>
                </c:pt>
                <c:pt idx="5">
                  <c:v>591</c:v>
                </c:pt>
                <c:pt idx="6">
                  <c:v>575</c:v>
                </c:pt>
                <c:pt idx="7">
                  <c:v>435</c:v>
                </c:pt>
                <c:pt idx="8">
                  <c:v>330</c:v>
                </c:pt>
                <c:pt idx="9">
                  <c:v>330</c:v>
                </c:pt>
                <c:pt idx="10">
                  <c:v>330</c:v>
                </c:pt>
                <c:pt idx="11">
                  <c:v>330</c:v>
                </c:pt>
                <c:pt idx="12">
                  <c:v>330</c:v>
                </c:pt>
                <c:pt idx="13">
                  <c:v>330</c:v>
                </c:pt>
                <c:pt idx="14">
                  <c:v>330</c:v>
                </c:pt>
                <c:pt idx="15">
                  <c:v>330</c:v>
                </c:pt>
                <c:pt idx="16">
                  <c:v>382</c:v>
                </c:pt>
                <c:pt idx="17">
                  <c:v>382</c:v>
                </c:pt>
                <c:pt idx="18">
                  <c:v>382</c:v>
                </c:pt>
                <c:pt idx="19">
                  <c:v>382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  <c:pt idx="26">
                  <c:v>236</c:v>
                </c:pt>
                <c:pt idx="27">
                  <c:v>236</c:v>
                </c:pt>
                <c:pt idx="28">
                  <c:v>236</c:v>
                </c:pt>
                <c:pt idx="29">
                  <c:v>236</c:v>
                </c:pt>
                <c:pt idx="30">
                  <c:v>236</c:v>
                </c:pt>
                <c:pt idx="31">
                  <c:v>236</c:v>
                </c:pt>
                <c:pt idx="32">
                  <c:v>227</c:v>
                </c:pt>
                <c:pt idx="33">
                  <c:v>227</c:v>
                </c:pt>
                <c:pt idx="34">
                  <c:v>227</c:v>
                </c:pt>
                <c:pt idx="35">
                  <c:v>227</c:v>
                </c:pt>
                <c:pt idx="36">
                  <c:v>119</c:v>
                </c:pt>
                <c:pt idx="37">
                  <c:v>119</c:v>
                </c:pt>
                <c:pt idx="38">
                  <c:v>119</c:v>
                </c:pt>
                <c:pt idx="39">
                  <c:v>119</c:v>
                </c:pt>
                <c:pt idx="40">
                  <c:v>130</c:v>
                </c:pt>
                <c:pt idx="41">
                  <c:v>130</c:v>
                </c:pt>
                <c:pt idx="42">
                  <c:v>130</c:v>
                </c:pt>
                <c:pt idx="43">
                  <c:v>130</c:v>
                </c:pt>
                <c:pt idx="44">
                  <c:v>104</c:v>
                </c:pt>
                <c:pt idx="45">
                  <c:v>104</c:v>
                </c:pt>
                <c:pt idx="46">
                  <c:v>104</c:v>
                </c:pt>
                <c:pt idx="47">
                  <c:v>104</c:v>
                </c:pt>
                <c:pt idx="48">
                  <c:v>142</c:v>
                </c:pt>
                <c:pt idx="49">
                  <c:v>142</c:v>
                </c:pt>
                <c:pt idx="50">
                  <c:v>142</c:v>
                </c:pt>
                <c:pt idx="51">
                  <c:v>142</c:v>
                </c:pt>
                <c:pt idx="52">
                  <c:v>146</c:v>
                </c:pt>
                <c:pt idx="53">
                  <c:v>146</c:v>
                </c:pt>
                <c:pt idx="54">
                  <c:v>146</c:v>
                </c:pt>
                <c:pt idx="55">
                  <c:v>146</c:v>
                </c:pt>
                <c:pt idx="56">
                  <c:v>142</c:v>
                </c:pt>
                <c:pt idx="57">
                  <c:v>142</c:v>
                </c:pt>
                <c:pt idx="58">
                  <c:v>142</c:v>
                </c:pt>
                <c:pt idx="59">
                  <c:v>142</c:v>
                </c:pt>
                <c:pt idx="60">
                  <c:v>142</c:v>
                </c:pt>
                <c:pt idx="61">
                  <c:v>142</c:v>
                </c:pt>
                <c:pt idx="62">
                  <c:v>142</c:v>
                </c:pt>
                <c:pt idx="63">
                  <c:v>142</c:v>
                </c:pt>
                <c:pt idx="64">
                  <c:v>154</c:v>
                </c:pt>
                <c:pt idx="65">
                  <c:v>154</c:v>
                </c:pt>
                <c:pt idx="66">
                  <c:v>154</c:v>
                </c:pt>
                <c:pt idx="67">
                  <c:v>154</c:v>
                </c:pt>
                <c:pt idx="68">
                  <c:v>210</c:v>
                </c:pt>
                <c:pt idx="69">
                  <c:v>210</c:v>
                </c:pt>
                <c:pt idx="70">
                  <c:v>210</c:v>
                </c:pt>
                <c:pt idx="71">
                  <c:v>594</c:v>
                </c:pt>
                <c:pt idx="72">
                  <c:v>1115</c:v>
                </c:pt>
                <c:pt idx="73">
                  <c:v>1212.941</c:v>
                </c:pt>
                <c:pt idx="74">
                  <c:v>1245.001</c:v>
                </c:pt>
                <c:pt idx="75">
                  <c:v>1295</c:v>
                </c:pt>
                <c:pt idx="76">
                  <c:v>1341</c:v>
                </c:pt>
                <c:pt idx="77">
                  <c:v>1325</c:v>
                </c:pt>
                <c:pt idx="78">
                  <c:v>1241</c:v>
                </c:pt>
                <c:pt idx="79">
                  <c:v>1368</c:v>
                </c:pt>
                <c:pt idx="80">
                  <c:v>1430.8879999999999</c:v>
                </c:pt>
                <c:pt idx="81">
                  <c:v>1432.2240000000002</c:v>
                </c:pt>
                <c:pt idx="82">
                  <c:v>1337.12</c:v>
                </c:pt>
                <c:pt idx="83">
                  <c:v>1195.8219999999999</c:v>
                </c:pt>
                <c:pt idx="84">
                  <c:v>1414.998</c:v>
                </c:pt>
                <c:pt idx="85">
                  <c:v>1428.9969999999998</c:v>
                </c:pt>
                <c:pt idx="86">
                  <c:v>1476</c:v>
                </c:pt>
                <c:pt idx="87">
                  <c:v>1413</c:v>
                </c:pt>
                <c:pt idx="88">
                  <c:v>1332.2439999999999</c:v>
                </c:pt>
                <c:pt idx="89">
                  <c:v>1237.877</c:v>
                </c:pt>
                <c:pt idx="90">
                  <c:v>1250.8969999999999</c:v>
                </c:pt>
                <c:pt idx="91">
                  <c:v>1135</c:v>
                </c:pt>
                <c:pt idx="92">
                  <c:v>1283</c:v>
                </c:pt>
                <c:pt idx="93">
                  <c:v>1225</c:v>
                </c:pt>
                <c:pt idx="94">
                  <c:v>1190</c:v>
                </c:pt>
                <c:pt idx="95">
                  <c:v>1146.8440000000001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044-45BF-B14C-B0F6CC53B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143.38999999999999</c:v>
                </c:pt>
                <c:pt idx="1">
                  <c:v>143.38999999999999</c:v>
                </c:pt>
                <c:pt idx="2">
                  <c:v>141.5</c:v>
                </c:pt>
                <c:pt idx="3">
                  <c:v>141.63</c:v>
                </c:pt>
                <c:pt idx="4">
                  <c:v>141.99</c:v>
                </c:pt>
                <c:pt idx="5">
                  <c:v>135.12</c:v>
                </c:pt>
                <c:pt idx="6">
                  <c:v>133.30000000000001</c:v>
                </c:pt>
                <c:pt idx="7">
                  <c:v>138</c:v>
                </c:pt>
                <c:pt idx="8">
                  <c:v>134.47999999999999</c:v>
                </c:pt>
                <c:pt idx="9">
                  <c:v>132.78</c:v>
                </c:pt>
                <c:pt idx="10">
                  <c:v>137.1</c:v>
                </c:pt>
                <c:pt idx="11">
                  <c:v>136.37</c:v>
                </c:pt>
                <c:pt idx="12">
                  <c:v>135.94</c:v>
                </c:pt>
                <c:pt idx="13">
                  <c:v>135.72999999999999</c:v>
                </c:pt>
                <c:pt idx="14">
                  <c:v>135.82</c:v>
                </c:pt>
                <c:pt idx="15">
                  <c:v>134.86000000000001</c:v>
                </c:pt>
                <c:pt idx="16">
                  <c:v>132.03</c:v>
                </c:pt>
                <c:pt idx="17">
                  <c:v>132.79</c:v>
                </c:pt>
                <c:pt idx="18">
                  <c:v>133.59</c:v>
                </c:pt>
                <c:pt idx="19">
                  <c:v>136.19999999999999</c:v>
                </c:pt>
                <c:pt idx="20">
                  <c:v>140.30000000000001</c:v>
                </c:pt>
                <c:pt idx="21">
                  <c:v>144.71</c:v>
                </c:pt>
                <c:pt idx="22">
                  <c:v>148.80000000000001</c:v>
                </c:pt>
                <c:pt idx="23">
                  <c:v>149.19999999999999</c:v>
                </c:pt>
                <c:pt idx="24">
                  <c:v>155.36000000000001</c:v>
                </c:pt>
                <c:pt idx="25">
                  <c:v>155.18</c:v>
                </c:pt>
                <c:pt idx="26">
                  <c:v>155.09</c:v>
                </c:pt>
                <c:pt idx="27">
                  <c:v>150.05000000000001</c:v>
                </c:pt>
                <c:pt idx="28">
                  <c:v>171.7</c:v>
                </c:pt>
                <c:pt idx="29">
                  <c:v>154.13999999999999</c:v>
                </c:pt>
                <c:pt idx="30">
                  <c:v>120.96</c:v>
                </c:pt>
                <c:pt idx="31">
                  <c:v>114.69</c:v>
                </c:pt>
                <c:pt idx="32">
                  <c:v>112.85</c:v>
                </c:pt>
                <c:pt idx="33">
                  <c:v>0.01</c:v>
                </c:pt>
                <c:pt idx="34">
                  <c:v>0</c:v>
                </c:pt>
                <c:pt idx="35">
                  <c:v>-0.01</c:v>
                </c:pt>
                <c:pt idx="36">
                  <c:v>-0.01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0</c:v>
                </c:pt>
                <c:pt idx="65">
                  <c:v>0</c:v>
                </c:pt>
                <c:pt idx="66">
                  <c:v>0.01</c:v>
                </c:pt>
                <c:pt idx="67">
                  <c:v>116.2</c:v>
                </c:pt>
                <c:pt idx="68">
                  <c:v>117.41</c:v>
                </c:pt>
                <c:pt idx="69">
                  <c:v>137.46</c:v>
                </c:pt>
                <c:pt idx="70">
                  <c:v>143.26</c:v>
                </c:pt>
                <c:pt idx="71">
                  <c:v>165.97</c:v>
                </c:pt>
                <c:pt idx="72">
                  <c:v>149.75</c:v>
                </c:pt>
                <c:pt idx="73">
                  <c:v>143.38999999999999</c:v>
                </c:pt>
                <c:pt idx="74">
                  <c:v>205.28</c:v>
                </c:pt>
                <c:pt idx="75">
                  <c:v>150.16999999999999</c:v>
                </c:pt>
                <c:pt idx="76">
                  <c:v>178.1</c:v>
                </c:pt>
                <c:pt idx="77">
                  <c:v>149.65</c:v>
                </c:pt>
                <c:pt idx="78">
                  <c:v>134.65</c:v>
                </c:pt>
                <c:pt idx="79">
                  <c:v>147.6</c:v>
                </c:pt>
                <c:pt idx="80">
                  <c:v>143.38999999999999</c:v>
                </c:pt>
                <c:pt idx="81">
                  <c:v>143.38999999999999</c:v>
                </c:pt>
                <c:pt idx="82">
                  <c:v>143.38999999999999</c:v>
                </c:pt>
                <c:pt idx="83">
                  <c:v>143.38999999999999</c:v>
                </c:pt>
                <c:pt idx="84">
                  <c:v>143.38999999999999</c:v>
                </c:pt>
                <c:pt idx="85">
                  <c:v>143.38999999999999</c:v>
                </c:pt>
                <c:pt idx="86">
                  <c:v>145.02000000000001</c:v>
                </c:pt>
                <c:pt idx="87">
                  <c:v>146.69</c:v>
                </c:pt>
                <c:pt idx="88">
                  <c:v>143.38999999999999</c:v>
                </c:pt>
                <c:pt idx="89">
                  <c:v>143.38999999999999</c:v>
                </c:pt>
                <c:pt idx="90">
                  <c:v>143.38999999999999</c:v>
                </c:pt>
                <c:pt idx="91">
                  <c:v>131.69999999999999</c:v>
                </c:pt>
                <c:pt idx="92">
                  <c:v>181.29</c:v>
                </c:pt>
                <c:pt idx="93">
                  <c:v>149.9</c:v>
                </c:pt>
                <c:pt idx="94">
                  <c:v>146.19</c:v>
                </c:pt>
                <c:pt idx="95">
                  <c:v>143.38999999999999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44-45BF-B14C-B0F6CC53B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151</c:v>
                </c:pt>
                <c:pt idx="1">
                  <c:v>149</c:v>
                </c:pt>
                <c:pt idx="2">
                  <c:v>147</c:v>
                </c:pt>
                <c:pt idx="3">
                  <c:v>146</c:v>
                </c:pt>
                <c:pt idx="4">
                  <c:v>144</c:v>
                </c:pt>
                <c:pt idx="5">
                  <c:v>142</c:v>
                </c:pt>
                <c:pt idx="6">
                  <c:v>141</c:v>
                </c:pt>
                <c:pt idx="7">
                  <c:v>140</c:v>
                </c:pt>
                <c:pt idx="8">
                  <c:v>139</c:v>
                </c:pt>
                <c:pt idx="9">
                  <c:v>138</c:v>
                </c:pt>
                <c:pt idx="10">
                  <c:v>136</c:v>
                </c:pt>
                <c:pt idx="11">
                  <c:v>135</c:v>
                </c:pt>
                <c:pt idx="12">
                  <c:v>134</c:v>
                </c:pt>
                <c:pt idx="13">
                  <c:v>134</c:v>
                </c:pt>
                <c:pt idx="14">
                  <c:v>133</c:v>
                </c:pt>
                <c:pt idx="15">
                  <c:v>133</c:v>
                </c:pt>
                <c:pt idx="16">
                  <c:v>133</c:v>
                </c:pt>
                <c:pt idx="17">
                  <c:v>133</c:v>
                </c:pt>
                <c:pt idx="18">
                  <c:v>133</c:v>
                </c:pt>
                <c:pt idx="19">
                  <c:v>133</c:v>
                </c:pt>
                <c:pt idx="20">
                  <c:v>133</c:v>
                </c:pt>
                <c:pt idx="21">
                  <c:v>134</c:v>
                </c:pt>
                <c:pt idx="22">
                  <c:v>135</c:v>
                </c:pt>
                <c:pt idx="23">
                  <c:v>136</c:v>
                </c:pt>
                <c:pt idx="24">
                  <c:v>138</c:v>
                </c:pt>
                <c:pt idx="25">
                  <c:v>139</c:v>
                </c:pt>
                <c:pt idx="26">
                  <c:v>138</c:v>
                </c:pt>
                <c:pt idx="27">
                  <c:v>137</c:v>
                </c:pt>
                <c:pt idx="28">
                  <c:v>135</c:v>
                </c:pt>
                <c:pt idx="29">
                  <c:v>132</c:v>
                </c:pt>
                <c:pt idx="30">
                  <c:v>129</c:v>
                </c:pt>
                <c:pt idx="31">
                  <c:v>125</c:v>
                </c:pt>
                <c:pt idx="32">
                  <c:v>120</c:v>
                </c:pt>
                <c:pt idx="33">
                  <c:v>116</c:v>
                </c:pt>
                <c:pt idx="34">
                  <c:v>111</c:v>
                </c:pt>
                <c:pt idx="35">
                  <c:v>107</c:v>
                </c:pt>
                <c:pt idx="36">
                  <c:v>102</c:v>
                </c:pt>
                <c:pt idx="37">
                  <c:v>98</c:v>
                </c:pt>
                <c:pt idx="38">
                  <c:v>94</c:v>
                </c:pt>
                <c:pt idx="39">
                  <c:v>91</c:v>
                </c:pt>
                <c:pt idx="40">
                  <c:v>89</c:v>
                </c:pt>
                <c:pt idx="41">
                  <c:v>87</c:v>
                </c:pt>
                <c:pt idx="42">
                  <c:v>85</c:v>
                </c:pt>
                <c:pt idx="43">
                  <c:v>84</c:v>
                </c:pt>
                <c:pt idx="44">
                  <c:v>83</c:v>
                </c:pt>
                <c:pt idx="45">
                  <c:v>82</c:v>
                </c:pt>
                <c:pt idx="46">
                  <c:v>82</c:v>
                </c:pt>
                <c:pt idx="47">
                  <c:v>82</c:v>
                </c:pt>
                <c:pt idx="48">
                  <c:v>82</c:v>
                </c:pt>
                <c:pt idx="49">
                  <c:v>83</c:v>
                </c:pt>
                <c:pt idx="50">
                  <c:v>83</c:v>
                </c:pt>
                <c:pt idx="51">
                  <c:v>84</c:v>
                </c:pt>
                <c:pt idx="52">
                  <c:v>84</c:v>
                </c:pt>
                <c:pt idx="53">
                  <c:v>85</c:v>
                </c:pt>
                <c:pt idx="54">
                  <c:v>85</c:v>
                </c:pt>
                <c:pt idx="55">
                  <c:v>86</c:v>
                </c:pt>
                <c:pt idx="56">
                  <c:v>86</c:v>
                </c:pt>
                <c:pt idx="57">
                  <c:v>87</c:v>
                </c:pt>
                <c:pt idx="58">
                  <c:v>89</c:v>
                </c:pt>
                <c:pt idx="59">
                  <c:v>91</c:v>
                </c:pt>
                <c:pt idx="60">
                  <c:v>93</c:v>
                </c:pt>
                <c:pt idx="61">
                  <c:v>96</c:v>
                </c:pt>
                <c:pt idx="62">
                  <c:v>100</c:v>
                </c:pt>
                <c:pt idx="63">
                  <c:v>105</c:v>
                </c:pt>
                <c:pt idx="64">
                  <c:v>111</c:v>
                </c:pt>
                <c:pt idx="65">
                  <c:v>117</c:v>
                </c:pt>
                <c:pt idx="66">
                  <c:v>123</c:v>
                </c:pt>
                <c:pt idx="67">
                  <c:v>131</c:v>
                </c:pt>
                <c:pt idx="68">
                  <c:v>138</c:v>
                </c:pt>
                <c:pt idx="69">
                  <c:v>146</c:v>
                </c:pt>
                <c:pt idx="70">
                  <c:v>154</c:v>
                </c:pt>
                <c:pt idx="71">
                  <c:v>161</c:v>
                </c:pt>
                <c:pt idx="72">
                  <c:v>168</c:v>
                </c:pt>
                <c:pt idx="73">
                  <c:v>175</c:v>
                </c:pt>
                <c:pt idx="74">
                  <c:v>180</c:v>
                </c:pt>
                <c:pt idx="75">
                  <c:v>184</c:v>
                </c:pt>
                <c:pt idx="76">
                  <c:v>186</c:v>
                </c:pt>
                <c:pt idx="77">
                  <c:v>188</c:v>
                </c:pt>
                <c:pt idx="78">
                  <c:v>190</c:v>
                </c:pt>
                <c:pt idx="79">
                  <c:v>190</c:v>
                </c:pt>
                <c:pt idx="80">
                  <c:v>190</c:v>
                </c:pt>
                <c:pt idx="81">
                  <c:v>189</c:v>
                </c:pt>
                <c:pt idx="82">
                  <c:v>187</c:v>
                </c:pt>
                <c:pt idx="83">
                  <c:v>185</c:v>
                </c:pt>
                <c:pt idx="84">
                  <c:v>182</c:v>
                </c:pt>
                <c:pt idx="85">
                  <c:v>180</c:v>
                </c:pt>
                <c:pt idx="86">
                  <c:v>177</c:v>
                </c:pt>
                <c:pt idx="87">
                  <c:v>174</c:v>
                </c:pt>
                <c:pt idx="88">
                  <c:v>171</c:v>
                </c:pt>
                <c:pt idx="89">
                  <c:v>168</c:v>
                </c:pt>
                <c:pt idx="90">
                  <c:v>165</c:v>
                </c:pt>
                <c:pt idx="91">
                  <c:v>162</c:v>
                </c:pt>
                <c:pt idx="92">
                  <c:v>159</c:v>
                </c:pt>
                <c:pt idx="93">
                  <c:v>156</c:v>
                </c:pt>
                <c:pt idx="94">
                  <c:v>153</c:v>
                </c:pt>
                <c:pt idx="95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6E-47F1-820C-F6023FC4496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802.56299999999999</c:v>
                </c:pt>
                <c:pt idx="1">
                  <c:v>802.46600000000001</c:v>
                </c:pt>
                <c:pt idx="2">
                  <c:v>802.43799999999999</c:v>
                </c:pt>
                <c:pt idx="3">
                  <c:v>802.51499999999999</c:v>
                </c:pt>
                <c:pt idx="4">
                  <c:v>821.31899999999996</c:v>
                </c:pt>
                <c:pt idx="5">
                  <c:v>821.29700000000003</c:v>
                </c:pt>
                <c:pt idx="6">
                  <c:v>821.32</c:v>
                </c:pt>
                <c:pt idx="7">
                  <c:v>821.32899999999995</c:v>
                </c:pt>
                <c:pt idx="8">
                  <c:v>823.21900000000005</c:v>
                </c:pt>
                <c:pt idx="9">
                  <c:v>822.96299999999997</c:v>
                </c:pt>
                <c:pt idx="10">
                  <c:v>822.79600000000005</c:v>
                </c:pt>
                <c:pt idx="11">
                  <c:v>822.66200000000003</c:v>
                </c:pt>
                <c:pt idx="12">
                  <c:v>822.03700000000003</c:v>
                </c:pt>
                <c:pt idx="13">
                  <c:v>822.03</c:v>
                </c:pt>
                <c:pt idx="14">
                  <c:v>821.88099999999997</c:v>
                </c:pt>
                <c:pt idx="15">
                  <c:v>821.678</c:v>
                </c:pt>
                <c:pt idx="16">
                  <c:v>827.01099999999997</c:v>
                </c:pt>
                <c:pt idx="17">
                  <c:v>826.77700000000004</c:v>
                </c:pt>
                <c:pt idx="18">
                  <c:v>821.41899999999998</c:v>
                </c:pt>
                <c:pt idx="19">
                  <c:v>820.66200000000003</c:v>
                </c:pt>
                <c:pt idx="20">
                  <c:v>809.81899999999996</c:v>
                </c:pt>
                <c:pt idx="21">
                  <c:v>809.54200000000003</c:v>
                </c:pt>
                <c:pt idx="22">
                  <c:v>809.37</c:v>
                </c:pt>
                <c:pt idx="23">
                  <c:v>809.39200000000005</c:v>
                </c:pt>
                <c:pt idx="24">
                  <c:v>776.6</c:v>
                </c:pt>
                <c:pt idx="25">
                  <c:v>776.42700000000002</c:v>
                </c:pt>
                <c:pt idx="26">
                  <c:v>777.85</c:v>
                </c:pt>
                <c:pt idx="27">
                  <c:v>777.71400000000006</c:v>
                </c:pt>
                <c:pt idx="28">
                  <c:v>774.85400000000004</c:v>
                </c:pt>
                <c:pt idx="29">
                  <c:v>774.245</c:v>
                </c:pt>
                <c:pt idx="30">
                  <c:v>773.38199999999995</c:v>
                </c:pt>
                <c:pt idx="31">
                  <c:v>773.65800000000002</c:v>
                </c:pt>
                <c:pt idx="32">
                  <c:v>792.81100000000004</c:v>
                </c:pt>
                <c:pt idx="33">
                  <c:v>794.37599999999998</c:v>
                </c:pt>
                <c:pt idx="34">
                  <c:v>792.54499999999996</c:v>
                </c:pt>
                <c:pt idx="35">
                  <c:v>791.73099999999999</c:v>
                </c:pt>
                <c:pt idx="36">
                  <c:v>803.59199999999998</c:v>
                </c:pt>
                <c:pt idx="37">
                  <c:v>801.875</c:v>
                </c:pt>
                <c:pt idx="38">
                  <c:v>801.221</c:v>
                </c:pt>
                <c:pt idx="39">
                  <c:v>801.24</c:v>
                </c:pt>
                <c:pt idx="40">
                  <c:v>791.69799999999998</c:v>
                </c:pt>
                <c:pt idx="41">
                  <c:v>791.48400000000004</c:v>
                </c:pt>
                <c:pt idx="42">
                  <c:v>790.60199999999998</c:v>
                </c:pt>
                <c:pt idx="43">
                  <c:v>790.59500000000003</c:v>
                </c:pt>
                <c:pt idx="44">
                  <c:v>786.21100000000001</c:v>
                </c:pt>
                <c:pt idx="45">
                  <c:v>785.99699999999996</c:v>
                </c:pt>
                <c:pt idx="46">
                  <c:v>785.73500000000001</c:v>
                </c:pt>
                <c:pt idx="47">
                  <c:v>786.26800000000003</c:v>
                </c:pt>
                <c:pt idx="48">
                  <c:v>790.97299999999996</c:v>
                </c:pt>
                <c:pt idx="49">
                  <c:v>790.79600000000005</c:v>
                </c:pt>
                <c:pt idx="50">
                  <c:v>790.63</c:v>
                </c:pt>
                <c:pt idx="51">
                  <c:v>791.01199999999994</c:v>
                </c:pt>
                <c:pt idx="52">
                  <c:v>715.88699999999994</c:v>
                </c:pt>
                <c:pt idx="53">
                  <c:v>715.31299999999999</c:v>
                </c:pt>
                <c:pt idx="54">
                  <c:v>715.56700000000001</c:v>
                </c:pt>
                <c:pt idx="55">
                  <c:v>715.73599999999999</c:v>
                </c:pt>
                <c:pt idx="56">
                  <c:v>720.87</c:v>
                </c:pt>
                <c:pt idx="57">
                  <c:v>721.18</c:v>
                </c:pt>
                <c:pt idx="58">
                  <c:v>721.50199999999995</c:v>
                </c:pt>
                <c:pt idx="59">
                  <c:v>721.36500000000001</c:v>
                </c:pt>
                <c:pt idx="60">
                  <c:v>726.98500000000001</c:v>
                </c:pt>
                <c:pt idx="61">
                  <c:v>727.62199999999996</c:v>
                </c:pt>
                <c:pt idx="62">
                  <c:v>729.12099999999998</c:v>
                </c:pt>
                <c:pt idx="63">
                  <c:v>731.64599999999996</c:v>
                </c:pt>
                <c:pt idx="64">
                  <c:v>739.25199999999995</c:v>
                </c:pt>
                <c:pt idx="65">
                  <c:v>734.803</c:v>
                </c:pt>
                <c:pt idx="66">
                  <c:v>730.87699999999995</c:v>
                </c:pt>
                <c:pt idx="67">
                  <c:v>730.548</c:v>
                </c:pt>
                <c:pt idx="68">
                  <c:v>733.56799999999998</c:v>
                </c:pt>
                <c:pt idx="69">
                  <c:v>733.9</c:v>
                </c:pt>
                <c:pt idx="70">
                  <c:v>734.58199999999999</c:v>
                </c:pt>
                <c:pt idx="71">
                  <c:v>735.173</c:v>
                </c:pt>
                <c:pt idx="72">
                  <c:v>721.53099999999995</c:v>
                </c:pt>
                <c:pt idx="73">
                  <c:v>722.23699999999997</c:v>
                </c:pt>
                <c:pt idx="74">
                  <c:v>723.15700000000004</c:v>
                </c:pt>
                <c:pt idx="75">
                  <c:v>724.17</c:v>
                </c:pt>
                <c:pt idx="76">
                  <c:v>717.255</c:v>
                </c:pt>
                <c:pt idx="77">
                  <c:v>718.00699999999995</c:v>
                </c:pt>
                <c:pt idx="78">
                  <c:v>718.86400000000003</c:v>
                </c:pt>
                <c:pt idx="79">
                  <c:v>719.91899999999998</c:v>
                </c:pt>
                <c:pt idx="80">
                  <c:v>718.00599999999997</c:v>
                </c:pt>
                <c:pt idx="81">
                  <c:v>717.93899999999996</c:v>
                </c:pt>
                <c:pt idx="82">
                  <c:v>718.02300000000002</c:v>
                </c:pt>
                <c:pt idx="83">
                  <c:v>717.95399999999995</c:v>
                </c:pt>
                <c:pt idx="84">
                  <c:v>710.76800000000003</c:v>
                </c:pt>
                <c:pt idx="85">
                  <c:v>710.68899999999996</c:v>
                </c:pt>
                <c:pt idx="86">
                  <c:v>710.21299999999997</c:v>
                </c:pt>
                <c:pt idx="87">
                  <c:v>708.90099999999995</c:v>
                </c:pt>
                <c:pt idx="88">
                  <c:v>705.29399999999998</c:v>
                </c:pt>
                <c:pt idx="89">
                  <c:v>704.31799999999998</c:v>
                </c:pt>
                <c:pt idx="90">
                  <c:v>704.05200000000002</c:v>
                </c:pt>
                <c:pt idx="91">
                  <c:v>703.30600000000004</c:v>
                </c:pt>
                <c:pt idx="92">
                  <c:v>765.43100000000004</c:v>
                </c:pt>
                <c:pt idx="93">
                  <c:v>765.34</c:v>
                </c:pt>
                <c:pt idx="94">
                  <c:v>764.66800000000001</c:v>
                </c:pt>
                <c:pt idx="95">
                  <c:v>764.50400000000002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6E-47F1-820C-F6023FC4496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1386.037</c:v>
                </c:pt>
                <c:pt idx="1">
                  <c:v>1381.893</c:v>
                </c:pt>
                <c:pt idx="2">
                  <c:v>1377.123</c:v>
                </c:pt>
                <c:pt idx="3">
                  <c:v>1372.348</c:v>
                </c:pt>
                <c:pt idx="4">
                  <c:v>1354.5229999999999</c:v>
                </c:pt>
                <c:pt idx="5">
                  <c:v>1351.991</c:v>
                </c:pt>
                <c:pt idx="6">
                  <c:v>1350.848</c:v>
                </c:pt>
                <c:pt idx="7">
                  <c:v>1348.6669999999999</c:v>
                </c:pt>
                <c:pt idx="8">
                  <c:v>1338.0550000000001</c:v>
                </c:pt>
                <c:pt idx="9">
                  <c:v>1337.6610000000001</c:v>
                </c:pt>
                <c:pt idx="10">
                  <c:v>1335.9459999999999</c:v>
                </c:pt>
                <c:pt idx="11">
                  <c:v>1337.1079999999999</c:v>
                </c:pt>
                <c:pt idx="12">
                  <c:v>1337.309</c:v>
                </c:pt>
                <c:pt idx="13">
                  <c:v>1338.5360000000001</c:v>
                </c:pt>
                <c:pt idx="14">
                  <c:v>1342.5219999999999</c:v>
                </c:pt>
                <c:pt idx="15">
                  <c:v>1344.7339999999999</c:v>
                </c:pt>
                <c:pt idx="16">
                  <c:v>1374.99</c:v>
                </c:pt>
                <c:pt idx="17">
                  <c:v>1381.7090000000001</c:v>
                </c:pt>
                <c:pt idx="18">
                  <c:v>1390.4929999999999</c:v>
                </c:pt>
                <c:pt idx="19">
                  <c:v>1408.856</c:v>
                </c:pt>
                <c:pt idx="20">
                  <c:v>1495.125</c:v>
                </c:pt>
                <c:pt idx="21">
                  <c:v>1527.5709999999999</c:v>
                </c:pt>
                <c:pt idx="22">
                  <c:v>1549.837</c:v>
                </c:pt>
                <c:pt idx="23">
                  <c:v>1573.28</c:v>
                </c:pt>
                <c:pt idx="24">
                  <c:v>1690.9090000000001</c:v>
                </c:pt>
                <c:pt idx="25">
                  <c:v>1728.268</c:v>
                </c:pt>
                <c:pt idx="26">
                  <c:v>1747.403</c:v>
                </c:pt>
                <c:pt idx="27">
                  <c:v>1765.2059999999999</c:v>
                </c:pt>
                <c:pt idx="28">
                  <c:v>1856.56</c:v>
                </c:pt>
                <c:pt idx="29">
                  <c:v>1865.174</c:v>
                </c:pt>
                <c:pt idx="30">
                  <c:v>1872.261</c:v>
                </c:pt>
                <c:pt idx="31">
                  <c:v>1870.7539999999999</c:v>
                </c:pt>
                <c:pt idx="32">
                  <c:v>1913.691</c:v>
                </c:pt>
                <c:pt idx="33">
                  <c:v>1915.4749999999999</c:v>
                </c:pt>
                <c:pt idx="34">
                  <c:v>1912.0429999999999</c:v>
                </c:pt>
                <c:pt idx="35">
                  <c:v>1903.425</c:v>
                </c:pt>
                <c:pt idx="36">
                  <c:v>1908.9649999999999</c:v>
                </c:pt>
                <c:pt idx="37">
                  <c:v>1906.7670000000001</c:v>
                </c:pt>
                <c:pt idx="38">
                  <c:v>1903.029</c:v>
                </c:pt>
                <c:pt idx="39">
                  <c:v>1895.771</c:v>
                </c:pt>
                <c:pt idx="40">
                  <c:v>1882.4770000000001</c:v>
                </c:pt>
                <c:pt idx="41">
                  <c:v>1875.9849999999999</c:v>
                </c:pt>
                <c:pt idx="42">
                  <c:v>1874.7739999999999</c:v>
                </c:pt>
                <c:pt idx="43">
                  <c:v>1871.1559999999999</c:v>
                </c:pt>
                <c:pt idx="44">
                  <c:v>1863.1969999999999</c:v>
                </c:pt>
                <c:pt idx="45">
                  <c:v>1865.5809999999999</c:v>
                </c:pt>
                <c:pt idx="46">
                  <c:v>1866.5070000000001</c:v>
                </c:pt>
                <c:pt idx="47">
                  <c:v>1867.998</c:v>
                </c:pt>
                <c:pt idx="48">
                  <c:v>1855.1579999999999</c:v>
                </c:pt>
                <c:pt idx="49">
                  <c:v>1857.799</c:v>
                </c:pt>
                <c:pt idx="50">
                  <c:v>1857.3889999999999</c:v>
                </c:pt>
                <c:pt idx="51">
                  <c:v>1851.499</c:v>
                </c:pt>
                <c:pt idx="52">
                  <c:v>1826.2809999999999</c:v>
                </c:pt>
                <c:pt idx="53">
                  <c:v>1824.825</c:v>
                </c:pt>
                <c:pt idx="54">
                  <c:v>1822.818</c:v>
                </c:pt>
                <c:pt idx="55">
                  <c:v>1809.585</c:v>
                </c:pt>
                <c:pt idx="56">
                  <c:v>1775.6959999999999</c:v>
                </c:pt>
                <c:pt idx="57">
                  <c:v>1769.0360000000001</c:v>
                </c:pt>
                <c:pt idx="58">
                  <c:v>1763.539</c:v>
                </c:pt>
                <c:pt idx="59">
                  <c:v>1755.4290000000001</c:v>
                </c:pt>
                <c:pt idx="60">
                  <c:v>1733.8920000000001</c:v>
                </c:pt>
                <c:pt idx="61">
                  <c:v>1729.8489999999999</c:v>
                </c:pt>
                <c:pt idx="62">
                  <c:v>1730.566</c:v>
                </c:pt>
                <c:pt idx="63">
                  <c:v>1731.231</c:v>
                </c:pt>
                <c:pt idx="64">
                  <c:v>1724.4179999999999</c:v>
                </c:pt>
                <c:pt idx="65">
                  <c:v>1729.03</c:v>
                </c:pt>
                <c:pt idx="66">
                  <c:v>1731.0530000000001</c:v>
                </c:pt>
                <c:pt idx="67">
                  <c:v>1723.7059999999999</c:v>
                </c:pt>
                <c:pt idx="68">
                  <c:v>1718.126</c:v>
                </c:pt>
                <c:pt idx="69">
                  <c:v>1724.7049999999999</c:v>
                </c:pt>
                <c:pt idx="70">
                  <c:v>1737.9</c:v>
                </c:pt>
                <c:pt idx="71">
                  <c:v>1742.6120000000001</c:v>
                </c:pt>
                <c:pt idx="72">
                  <c:v>1733.702</c:v>
                </c:pt>
                <c:pt idx="73">
                  <c:v>1747.896</c:v>
                </c:pt>
                <c:pt idx="74">
                  <c:v>1745.9829999999999</c:v>
                </c:pt>
                <c:pt idx="75">
                  <c:v>1767.6279999999999</c:v>
                </c:pt>
                <c:pt idx="76">
                  <c:v>1729.2840000000001</c:v>
                </c:pt>
                <c:pt idx="77">
                  <c:v>1741.9849999999999</c:v>
                </c:pt>
                <c:pt idx="78">
                  <c:v>1736.8140000000001</c:v>
                </c:pt>
                <c:pt idx="79">
                  <c:v>1732.2470000000001</c:v>
                </c:pt>
                <c:pt idx="80">
                  <c:v>1687.672</c:v>
                </c:pt>
                <c:pt idx="81">
                  <c:v>1668.0129999999999</c:v>
                </c:pt>
                <c:pt idx="82">
                  <c:v>1644.14</c:v>
                </c:pt>
                <c:pt idx="83">
                  <c:v>1616.7560000000001</c:v>
                </c:pt>
                <c:pt idx="84">
                  <c:v>1558.9680000000001</c:v>
                </c:pt>
                <c:pt idx="85">
                  <c:v>1546.405</c:v>
                </c:pt>
                <c:pt idx="86">
                  <c:v>1534.875</c:v>
                </c:pt>
                <c:pt idx="87">
                  <c:v>1520.7439999999999</c:v>
                </c:pt>
                <c:pt idx="88">
                  <c:v>1472.5160000000001</c:v>
                </c:pt>
                <c:pt idx="89">
                  <c:v>1464.52</c:v>
                </c:pt>
                <c:pt idx="90">
                  <c:v>1456.6780000000001</c:v>
                </c:pt>
                <c:pt idx="91">
                  <c:v>1451.4449999999999</c:v>
                </c:pt>
                <c:pt idx="92">
                  <c:v>1417.068</c:v>
                </c:pt>
                <c:pt idx="93">
                  <c:v>1408.7260000000001</c:v>
                </c:pt>
                <c:pt idx="94">
                  <c:v>1403.066</c:v>
                </c:pt>
                <c:pt idx="95">
                  <c:v>1397.873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6E-47F1-820C-F6023FC4496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3944.7220000000002</c:v>
                </c:pt>
                <c:pt idx="1">
                  <c:v>3879.578</c:v>
                </c:pt>
                <c:pt idx="2">
                  <c:v>3819.9</c:v>
                </c:pt>
                <c:pt idx="3">
                  <c:v>3758.239</c:v>
                </c:pt>
                <c:pt idx="4">
                  <c:v>3698.3449999999998</c:v>
                </c:pt>
                <c:pt idx="5">
                  <c:v>3641.8139999999999</c:v>
                </c:pt>
                <c:pt idx="6">
                  <c:v>3600.2919999999999</c:v>
                </c:pt>
                <c:pt idx="7">
                  <c:v>3556.2640000000001</c:v>
                </c:pt>
                <c:pt idx="8">
                  <c:v>3517.4250000000002</c:v>
                </c:pt>
                <c:pt idx="9">
                  <c:v>3482.5230000000001</c:v>
                </c:pt>
                <c:pt idx="10">
                  <c:v>3440.3</c:v>
                </c:pt>
                <c:pt idx="11">
                  <c:v>3403.7559999999999</c:v>
                </c:pt>
                <c:pt idx="12">
                  <c:v>3360.8150000000001</c:v>
                </c:pt>
                <c:pt idx="13">
                  <c:v>3319.8270000000002</c:v>
                </c:pt>
                <c:pt idx="14">
                  <c:v>3308.2730000000001</c:v>
                </c:pt>
                <c:pt idx="15">
                  <c:v>3300.41</c:v>
                </c:pt>
                <c:pt idx="16">
                  <c:v>3268.6489999999999</c:v>
                </c:pt>
                <c:pt idx="17">
                  <c:v>3267.3470000000002</c:v>
                </c:pt>
                <c:pt idx="18">
                  <c:v>3265.1880000000001</c:v>
                </c:pt>
                <c:pt idx="19">
                  <c:v>3271.7640000000001</c:v>
                </c:pt>
                <c:pt idx="20">
                  <c:v>3218.306</c:v>
                </c:pt>
                <c:pt idx="21">
                  <c:v>3233.114</c:v>
                </c:pt>
                <c:pt idx="22">
                  <c:v>3276.9960000000001</c:v>
                </c:pt>
                <c:pt idx="23">
                  <c:v>3347.377</c:v>
                </c:pt>
                <c:pt idx="24">
                  <c:v>3395.5410000000002</c:v>
                </c:pt>
                <c:pt idx="25">
                  <c:v>3496.2570000000001</c:v>
                </c:pt>
                <c:pt idx="26">
                  <c:v>3581.18</c:v>
                </c:pt>
                <c:pt idx="27">
                  <c:v>3710.7820000000002</c:v>
                </c:pt>
                <c:pt idx="28">
                  <c:v>3790.0610000000001</c:v>
                </c:pt>
                <c:pt idx="29">
                  <c:v>3914.741</c:v>
                </c:pt>
                <c:pt idx="30">
                  <c:v>4026.6959999999999</c:v>
                </c:pt>
                <c:pt idx="31">
                  <c:v>4138.2520000000004</c:v>
                </c:pt>
                <c:pt idx="32">
                  <c:v>4212.6629999999996</c:v>
                </c:pt>
                <c:pt idx="33">
                  <c:v>4351.7449999999999</c:v>
                </c:pt>
                <c:pt idx="34">
                  <c:v>4413.7129999999997</c:v>
                </c:pt>
                <c:pt idx="35">
                  <c:v>4471.3789999999999</c:v>
                </c:pt>
                <c:pt idx="36">
                  <c:v>4499.1369999999997</c:v>
                </c:pt>
                <c:pt idx="37">
                  <c:v>4558.8549999999996</c:v>
                </c:pt>
                <c:pt idx="38">
                  <c:v>4591.866</c:v>
                </c:pt>
                <c:pt idx="39">
                  <c:v>4641.5050000000001</c:v>
                </c:pt>
                <c:pt idx="40">
                  <c:v>4645.0959999999995</c:v>
                </c:pt>
                <c:pt idx="41">
                  <c:v>4690.384</c:v>
                </c:pt>
                <c:pt idx="42">
                  <c:v>4748.9790000000003</c:v>
                </c:pt>
                <c:pt idx="43">
                  <c:v>4807.2820000000002</c:v>
                </c:pt>
                <c:pt idx="44">
                  <c:v>4846.3620000000001</c:v>
                </c:pt>
                <c:pt idx="45">
                  <c:v>4906.4250000000002</c:v>
                </c:pt>
                <c:pt idx="46">
                  <c:v>4954.3440000000001</c:v>
                </c:pt>
                <c:pt idx="47">
                  <c:v>5022.42</c:v>
                </c:pt>
                <c:pt idx="48">
                  <c:v>5100.6679999999997</c:v>
                </c:pt>
                <c:pt idx="49">
                  <c:v>5147.1090000000004</c:v>
                </c:pt>
                <c:pt idx="50">
                  <c:v>5175.4639999999999</c:v>
                </c:pt>
                <c:pt idx="51">
                  <c:v>5193.5259999999998</c:v>
                </c:pt>
                <c:pt idx="52">
                  <c:v>5227.2929999999997</c:v>
                </c:pt>
                <c:pt idx="53">
                  <c:v>5232.5020000000004</c:v>
                </c:pt>
                <c:pt idx="54">
                  <c:v>5224.9219999999996</c:v>
                </c:pt>
                <c:pt idx="55">
                  <c:v>5193.2560000000003</c:v>
                </c:pt>
                <c:pt idx="56">
                  <c:v>5213.7749999999996</c:v>
                </c:pt>
                <c:pt idx="57">
                  <c:v>5169.5200000000004</c:v>
                </c:pt>
                <c:pt idx="58">
                  <c:v>5142.2950000000001</c:v>
                </c:pt>
                <c:pt idx="59">
                  <c:v>5123.6790000000001</c:v>
                </c:pt>
                <c:pt idx="60">
                  <c:v>5139.91</c:v>
                </c:pt>
                <c:pt idx="61">
                  <c:v>5117.8860000000004</c:v>
                </c:pt>
                <c:pt idx="62">
                  <c:v>5120.22</c:v>
                </c:pt>
                <c:pt idx="63">
                  <c:v>5140.8419999999996</c:v>
                </c:pt>
                <c:pt idx="64">
                  <c:v>5268.18</c:v>
                </c:pt>
                <c:pt idx="65">
                  <c:v>5296.3590000000004</c:v>
                </c:pt>
                <c:pt idx="66">
                  <c:v>5300.6610000000001</c:v>
                </c:pt>
                <c:pt idx="67">
                  <c:v>5250.6480000000001</c:v>
                </c:pt>
                <c:pt idx="68">
                  <c:v>5255.7079999999996</c:v>
                </c:pt>
                <c:pt idx="69">
                  <c:v>5263.0940000000001</c:v>
                </c:pt>
                <c:pt idx="70">
                  <c:v>5265.9840000000004</c:v>
                </c:pt>
                <c:pt idx="71">
                  <c:v>5262.8980000000001</c:v>
                </c:pt>
                <c:pt idx="72">
                  <c:v>5312.402</c:v>
                </c:pt>
                <c:pt idx="73">
                  <c:v>5296.2389999999996</c:v>
                </c:pt>
                <c:pt idx="74">
                  <c:v>5222.4840000000004</c:v>
                </c:pt>
                <c:pt idx="75">
                  <c:v>5255.098</c:v>
                </c:pt>
                <c:pt idx="76">
                  <c:v>5185.9539999999997</c:v>
                </c:pt>
                <c:pt idx="77">
                  <c:v>5222.4009999999998</c:v>
                </c:pt>
                <c:pt idx="78">
                  <c:v>5224.0230000000001</c:v>
                </c:pt>
                <c:pt idx="79">
                  <c:v>5216.2449999999999</c:v>
                </c:pt>
                <c:pt idx="80">
                  <c:v>5244.9759999999997</c:v>
                </c:pt>
                <c:pt idx="81">
                  <c:v>5254.5010000000002</c:v>
                </c:pt>
                <c:pt idx="82">
                  <c:v>5239.8180000000002</c:v>
                </c:pt>
                <c:pt idx="83">
                  <c:v>5194.7070000000003</c:v>
                </c:pt>
                <c:pt idx="84">
                  <c:v>5139.2569999999996</c:v>
                </c:pt>
                <c:pt idx="85">
                  <c:v>5059.5060000000003</c:v>
                </c:pt>
                <c:pt idx="86">
                  <c:v>4976.0219999999999</c:v>
                </c:pt>
                <c:pt idx="87">
                  <c:v>4873.3710000000001</c:v>
                </c:pt>
                <c:pt idx="88">
                  <c:v>4779.3339999999998</c:v>
                </c:pt>
                <c:pt idx="89">
                  <c:v>4675.0630000000001</c:v>
                </c:pt>
                <c:pt idx="90">
                  <c:v>4580.8900000000003</c:v>
                </c:pt>
                <c:pt idx="91">
                  <c:v>4479.8999999999996</c:v>
                </c:pt>
                <c:pt idx="92">
                  <c:v>4323.634</c:v>
                </c:pt>
                <c:pt idx="93">
                  <c:v>4247.3149999999996</c:v>
                </c:pt>
                <c:pt idx="94">
                  <c:v>4159.1909999999998</c:v>
                </c:pt>
                <c:pt idx="95">
                  <c:v>4082.3850000000002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6E-47F1-820C-F6023FC4496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436</c:v>
                </c:pt>
                <c:pt idx="1">
                  <c:v>436</c:v>
                </c:pt>
                <c:pt idx="2">
                  <c:v>436</c:v>
                </c:pt>
                <c:pt idx="3">
                  <c:v>436</c:v>
                </c:pt>
                <c:pt idx="4">
                  <c:v>414</c:v>
                </c:pt>
                <c:pt idx="5">
                  <c:v>414</c:v>
                </c:pt>
                <c:pt idx="6">
                  <c:v>414</c:v>
                </c:pt>
                <c:pt idx="7">
                  <c:v>414</c:v>
                </c:pt>
                <c:pt idx="8">
                  <c:v>402</c:v>
                </c:pt>
                <c:pt idx="9">
                  <c:v>402</c:v>
                </c:pt>
                <c:pt idx="10">
                  <c:v>402</c:v>
                </c:pt>
                <c:pt idx="11">
                  <c:v>402</c:v>
                </c:pt>
                <c:pt idx="12">
                  <c:v>391</c:v>
                </c:pt>
                <c:pt idx="13">
                  <c:v>391</c:v>
                </c:pt>
                <c:pt idx="14">
                  <c:v>391</c:v>
                </c:pt>
                <c:pt idx="15">
                  <c:v>391</c:v>
                </c:pt>
                <c:pt idx="16">
                  <c:v>391</c:v>
                </c:pt>
                <c:pt idx="17">
                  <c:v>391</c:v>
                </c:pt>
                <c:pt idx="18">
                  <c:v>391</c:v>
                </c:pt>
                <c:pt idx="19">
                  <c:v>391</c:v>
                </c:pt>
                <c:pt idx="20">
                  <c:v>406</c:v>
                </c:pt>
                <c:pt idx="21">
                  <c:v>406</c:v>
                </c:pt>
                <c:pt idx="22">
                  <c:v>406</c:v>
                </c:pt>
                <c:pt idx="23">
                  <c:v>406</c:v>
                </c:pt>
                <c:pt idx="24">
                  <c:v>460</c:v>
                </c:pt>
                <c:pt idx="25">
                  <c:v>460</c:v>
                </c:pt>
                <c:pt idx="26">
                  <c:v>460</c:v>
                </c:pt>
                <c:pt idx="27">
                  <c:v>460</c:v>
                </c:pt>
                <c:pt idx="28">
                  <c:v>523</c:v>
                </c:pt>
                <c:pt idx="29">
                  <c:v>523</c:v>
                </c:pt>
                <c:pt idx="30">
                  <c:v>523</c:v>
                </c:pt>
                <c:pt idx="31">
                  <c:v>523</c:v>
                </c:pt>
                <c:pt idx="32">
                  <c:v>575</c:v>
                </c:pt>
                <c:pt idx="33">
                  <c:v>575</c:v>
                </c:pt>
                <c:pt idx="34">
                  <c:v>575</c:v>
                </c:pt>
                <c:pt idx="35">
                  <c:v>575</c:v>
                </c:pt>
                <c:pt idx="36">
                  <c:v>593</c:v>
                </c:pt>
                <c:pt idx="37">
                  <c:v>593</c:v>
                </c:pt>
                <c:pt idx="38">
                  <c:v>593</c:v>
                </c:pt>
                <c:pt idx="39">
                  <c:v>593</c:v>
                </c:pt>
                <c:pt idx="40">
                  <c:v>598</c:v>
                </c:pt>
                <c:pt idx="41">
                  <c:v>598</c:v>
                </c:pt>
                <c:pt idx="42">
                  <c:v>598</c:v>
                </c:pt>
                <c:pt idx="43">
                  <c:v>598</c:v>
                </c:pt>
                <c:pt idx="44">
                  <c:v>616</c:v>
                </c:pt>
                <c:pt idx="45">
                  <c:v>616</c:v>
                </c:pt>
                <c:pt idx="46">
                  <c:v>616</c:v>
                </c:pt>
                <c:pt idx="47">
                  <c:v>616</c:v>
                </c:pt>
                <c:pt idx="48">
                  <c:v>632</c:v>
                </c:pt>
                <c:pt idx="49">
                  <c:v>632</c:v>
                </c:pt>
                <c:pt idx="50">
                  <c:v>632</c:v>
                </c:pt>
                <c:pt idx="51">
                  <c:v>632</c:v>
                </c:pt>
                <c:pt idx="52">
                  <c:v>635</c:v>
                </c:pt>
                <c:pt idx="53">
                  <c:v>635</c:v>
                </c:pt>
                <c:pt idx="54">
                  <c:v>635</c:v>
                </c:pt>
                <c:pt idx="55">
                  <c:v>635</c:v>
                </c:pt>
                <c:pt idx="56">
                  <c:v>628</c:v>
                </c:pt>
                <c:pt idx="57">
                  <c:v>628</c:v>
                </c:pt>
                <c:pt idx="58">
                  <c:v>628</c:v>
                </c:pt>
                <c:pt idx="59">
                  <c:v>628</c:v>
                </c:pt>
                <c:pt idx="60">
                  <c:v>629</c:v>
                </c:pt>
                <c:pt idx="61">
                  <c:v>629</c:v>
                </c:pt>
                <c:pt idx="62">
                  <c:v>629</c:v>
                </c:pt>
                <c:pt idx="63">
                  <c:v>629</c:v>
                </c:pt>
                <c:pt idx="64">
                  <c:v>643</c:v>
                </c:pt>
                <c:pt idx="65">
                  <c:v>643</c:v>
                </c:pt>
                <c:pt idx="66">
                  <c:v>643</c:v>
                </c:pt>
                <c:pt idx="67">
                  <c:v>643</c:v>
                </c:pt>
                <c:pt idx="68">
                  <c:v>670</c:v>
                </c:pt>
                <c:pt idx="69">
                  <c:v>670</c:v>
                </c:pt>
                <c:pt idx="70">
                  <c:v>670</c:v>
                </c:pt>
                <c:pt idx="71">
                  <c:v>670</c:v>
                </c:pt>
                <c:pt idx="72">
                  <c:v>671</c:v>
                </c:pt>
                <c:pt idx="73">
                  <c:v>671</c:v>
                </c:pt>
                <c:pt idx="74">
                  <c:v>671</c:v>
                </c:pt>
                <c:pt idx="75">
                  <c:v>671</c:v>
                </c:pt>
                <c:pt idx="76">
                  <c:v>664</c:v>
                </c:pt>
                <c:pt idx="77">
                  <c:v>664</c:v>
                </c:pt>
                <c:pt idx="78">
                  <c:v>664</c:v>
                </c:pt>
                <c:pt idx="79">
                  <c:v>664</c:v>
                </c:pt>
                <c:pt idx="80">
                  <c:v>648</c:v>
                </c:pt>
                <c:pt idx="81">
                  <c:v>648</c:v>
                </c:pt>
                <c:pt idx="82">
                  <c:v>648</c:v>
                </c:pt>
                <c:pt idx="83">
                  <c:v>648</c:v>
                </c:pt>
                <c:pt idx="84">
                  <c:v>605</c:v>
                </c:pt>
                <c:pt idx="85">
                  <c:v>605</c:v>
                </c:pt>
                <c:pt idx="86">
                  <c:v>605</c:v>
                </c:pt>
                <c:pt idx="87">
                  <c:v>605</c:v>
                </c:pt>
                <c:pt idx="88">
                  <c:v>563</c:v>
                </c:pt>
                <c:pt idx="89">
                  <c:v>563</c:v>
                </c:pt>
                <c:pt idx="90">
                  <c:v>563</c:v>
                </c:pt>
                <c:pt idx="91">
                  <c:v>563</c:v>
                </c:pt>
                <c:pt idx="92">
                  <c:v>499</c:v>
                </c:pt>
                <c:pt idx="93">
                  <c:v>499</c:v>
                </c:pt>
                <c:pt idx="94">
                  <c:v>499</c:v>
                </c:pt>
                <c:pt idx="9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6E-47F1-820C-F6023FC4496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36E-47F1-820C-F6023FC4496C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38">
                  <c:v>18</c:v>
                </c:pt>
                <c:pt idx="39">
                  <c:v>20.8</c:v>
                </c:pt>
                <c:pt idx="40">
                  <c:v>150</c:v>
                </c:pt>
                <c:pt idx="41">
                  <c:v>150</c:v>
                </c:pt>
                <c:pt idx="42">
                  <c:v>198</c:v>
                </c:pt>
                <c:pt idx="43">
                  <c:v>236.5</c:v>
                </c:pt>
                <c:pt idx="44">
                  <c:v>378.5</c:v>
                </c:pt>
                <c:pt idx="45">
                  <c:v>378.5</c:v>
                </c:pt>
                <c:pt idx="46">
                  <c:v>378.5</c:v>
                </c:pt>
                <c:pt idx="47">
                  <c:v>378.5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407</c:v>
                </c:pt>
                <c:pt idx="53">
                  <c:v>405.3</c:v>
                </c:pt>
                <c:pt idx="54">
                  <c:v>388.12</c:v>
                </c:pt>
                <c:pt idx="55">
                  <c:v>380.72</c:v>
                </c:pt>
                <c:pt idx="56">
                  <c:v>214</c:v>
                </c:pt>
                <c:pt idx="57">
                  <c:v>214</c:v>
                </c:pt>
                <c:pt idx="58">
                  <c:v>159</c:v>
                </c:pt>
                <c:pt idx="59">
                  <c:v>177</c:v>
                </c:pt>
                <c:pt idx="60">
                  <c:v>87.5</c:v>
                </c:pt>
                <c:pt idx="61">
                  <c:v>38.5</c:v>
                </c:pt>
                <c:pt idx="62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6E-47F1-820C-F6023FC4496C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4">
                  <c:v>110</c:v>
                </c:pt>
                <c:pt idx="35">
                  <c:v>110</c:v>
                </c:pt>
                <c:pt idx="36">
                  <c:v>110</c:v>
                </c:pt>
                <c:pt idx="37">
                  <c:v>110</c:v>
                </c:pt>
                <c:pt idx="38">
                  <c:v>110</c:v>
                </c:pt>
                <c:pt idx="39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6E-47F1-820C-F6023FC4496C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36E-47F1-820C-F6023FC4496C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36E-47F1-820C-F6023FC4496C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B36E-47F1-820C-F6023FC4496C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2025</c:v>
                </c:pt>
                <c:pt idx="1">
                  <c:v>2025</c:v>
                </c:pt>
                <c:pt idx="2">
                  <c:v>2025</c:v>
                </c:pt>
                <c:pt idx="3">
                  <c:v>2025</c:v>
                </c:pt>
                <c:pt idx="4">
                  <c:v>2077</c:v>
                </c:pt>
                <c:pt idx="5">
                  <c:v>2077</c:v>
                </c:pt>
                <c:pt idx="6">
                  <c:v>2077</c:v>
                </c:pt>
                <c:pt idx="7">
                  <c:v>2066.1</c:v>
                </c:pt>
                <c:pt idx="8">
                  <c:v>1996</c:v>
                </c:pt>
                <c:pt idx="9">
                  <c:v>1996</c:v>
                </c:pt>
                <c:pt idx="10">
                  <c:v>1996</c:v>
                </c:pt>
                <c:pt idx="11">
                  <c:v>1956.2</c:v>
                </c:pt>
                <c:pt idx="12">
                  <c:v>1931.2</c:v>
                </c:pt>
                <c:pt idx="13">
                  <c:v>1982</c:v>
                </c:pt>
                <c:pt idx="14">
                  <c:v>2011</c:v>
                </c:pt>
                <c:pt idx="15">
                  <c:v>2011</c:v>
                </c:pt>
                <c:pt idx="16">
                  <c:v>1881.6</c:v>
                </c:pt>
                <c:pt idx="17">
                  <c:v>1595.6</c:v>
                </c:pt>
                <c:pt idx="18">
                  <c:v>1623.1</c:v>
                </c:pt>
                <c:pt idx="19">
                  <c:v>1657.8</c:v>
                </c:pt>
                <c:pt idx="20">
                  <c:v>1641.4</c:v>
                </c:pt>
                <c:pt idx="21">
                  <c:v>1615.7</c:v>
                </c:pt>
                <c:pt idx="22">
                  <c:v>1616</c:v>
                </c:pt>
                <c:pt idx="23">
                  <c:v>1620.9</c:v>
                </c:pt>
                <c:pt idx="24">
                  <c:v>1453.3</c:v>
                </c:pt>
                <c:pt idx="25">
                  <c:v>1525</c:v>
                </c:pt>
                <c:pt idx="26">
                  <c:v>1328.8</c:v>
                </c:pt>
                <c:pt idx="27">
                  <c:v>1438.6</c:v>
                </c:pt>
                <c:pt idx="28">
                  <c:v>1284.3</c:v>
                </c:pt>
                <c:pt idx="29">
                  <c:v>1478.8</c:v>
                </c:pt>
                <c:pt idx="30">
                  <c:v>1500</c:v>
                </c:pt>
                <c:pt idx="31">
                  <c:v>1500</c:v>
                </c:pt>
                <c:pt idx="32">
                  <c:v>1500</c:v>
                </c:pt>
                <c:pt idx="33">
                  <c:v>1500</c:v>
                </c:pt>
                <c:pt idx="34">
                  <c:v>1500</c:v>
                </c:pt>
                <c:pt idx="35">
                  <c:v>1500</c:v>
                </c:pt>
                <c:pt idx="36">
                  <c:v>1639</c:v>
                </c:pt>
                <c:pt idx="37">
                  <c:v>1639</c:v>
                </c:pt>
                <c:pt idx="38">
                  <c:v>1639</c:v>
                </c:pt>
                <c:pt idx="39">
                  <c:v>1639</c:v>
                </c:pt>
                <c:pt idx="40">
                  <c:v>1651</c:v>
                </c:pt>
                <c:pt idx="41">
                  <c:v>1651</c:v>
                </c:pt>
                <c:pt idx="42">
                  <c:v>1651</c:v>
                </c:pt>
                <c:pt idx="43">
                  <c:v>1651</c:v>
                </c:pt>
                <c:pt idx="44">
                  <c:v>1576</c:v>
                </c:pt>
                <c:pt idx="45">
                  <c:v>1576</c:v>
                </c:pt>
                <c:pt idx="46">
                  <c:v>1576</c:v>
                </c:pt>
                <c:pt idx="47">
                  <c:v>1576</c:v>
                </c:pt>
                <c:pt idx="48">
                  <c:v>1666</c:v>
                </c:pt>
                <c:pt idx="49">
                  <c:v>1666</c:v>
                </c:pt>
                <c:pt idx="50">
                  <c:v>1666</c:v>
                </c:pt>
                <c:pt idx="51">
                  <c:v>1666</c:v>
                </c:pt>
                <c:pt idx="52">
                  <c:v>1666</c:v>
                </c:pt>
                <c:pt idx="53">
                  <c:v>1666</c:v>
                </c:pt>
                <c:pt idx="54">
                  <c:v>1666</c:v>
                </c:pt>
                <c:pt idx="55">
                  <c:v>1666</c:v>
                </c:pt>
                <c:pt idx="56">
                  <c:v>1666</c:v>
                </c:pt>
                <c:pt idx="57">
                  <c:v>1666</c:v>
                </c:pt>
                <c:pt idx="58">
                  <c:v>1666</c:v>
                </c:pt>
                <c:pt idx="59">
                  <c:v>1666</c:v>
                </c:pt>
                <c:pt idx="60">
                  <c:v>1666</c:v>
                </c:pt>
                <c:pt idx="61">
                  <c:v>1666</c:v>
                </c:pt>
                <c:pt idx="62">
                  <c:v>1666</c:v>
                </c:pt>
                <c:pt idx="63">
                  <c:v>1666</c:v>
                </c:pt>
                <c:pt idx="64">
                  <c:v>1658</c:v>
                </c:pt>
                <c:pt idx="65">
                  <c:v>1658</c:v>
                </c:pt>
                <c:pt idx="66">
                  <c:v>1658</c:v>
                </c:pt>
                <c:pt idx="67">
                  <c:v>1658</c:v>
                </c:pt>
                <c:pt idx="68">
                  <c:v>1500</c:v>
                </c:pt>
                <c:pt idx="69">
                  <c:v>1412.7</c:v>
                </c:pt>
                <c:pt idx="70">
                  <c:v>1153.8</c:v>
                </c:pt>
                <c:pt idx="71">
                  <c:v>1197.4000000000001</c:v>
                </c:pt>
                <c:pt idx="72">
                  <c:v>1671.1</c:v>
                </c:pt>
                <c:pt idx="73">
                  <c:v>1263.4000000000001</c:v>
                </c:pt>
                <c:pt idx="74">
                  <c:v>1127.3</c:v>
                </c:pt>
                <c:pt idx="75">
                  <c:v>811.2</c:v>
                </c:pt>
                <c:pt idx="76">
                  <c:v>826.6</c:v>
                </c:pt>
                <c:pt idx="77">
                  <c:v>576</c:v>
                </c:pt>
                <c:pt idx="78">
                  <c:v>576</c:v>
                </c:pt>
                <c:pt idx="79">
                  <c:v>576</c:v>
                </c:pt>
                <c:pt idx="80">
                  <c:v>595.70000000000005</c:v>
                </c:pt>
                <c:pt idx="81">
                  <c:v>641.1</c:v>
                </c:pt>
                <c:pt idx="82">
                  <c:v>613.5</c:v>
                </c:pt>
                <c:pt idx="83">
                  <c:v>586</c:v>
                </c:pt>
                <c:pt idx="84">
                  <c:v>915.2</c:v>
                </c:pt>
                <c:pt idx="85">
                  <c:v>1020.1</c:v>
                </c:pt>
                <c:pt idx="86">
                  <c:v>1129.4000000000001</c:v>
                </c:pt>
                <c:pt idx="87">
                  <c:v>1216.3</c:v>
                </c:pt>
                <c:pt idx="88">
                  <c:v>1330</c:v>
                </c:pt>
                <c:pt idx="89">
                  <c:v>1353.3</c:v>
                </c:pt>
                <c:pt idx="90">
                  <c:v>1511.1</c:v>
                </c:pt>
                <c:pt idx="91">
                  <c:v>1390.1</c:v>
                </c:pt>
                <c:pt idx="92">
                  <c:v>1988.2</c:v>
                </c:pt>
                <c:pt idx="93">
                  <c:v>1989</c:v>
                </c:pt>
                <c:pt idx="94">
                  <c:v>1989</c:v>
                </c:pt>
                <c:pt idx="95">
                  <c:v>1989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6E-47F1-820C-F6023FC4496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56.552</c:v>
                </c:pt>
                <c:pt idx="22">
                  <c:v>55.664000000000001</c:v>
                </c:pt>
                <c:pt idx="23">
                  <c:v>54.055999999999997</c:v>
                </c:pt>
                <c:pt idx="24">
                  <c:v>51.832000000000001</c:v>
                </c:pt>
                <c:pt idx="25">
                  <c:v>49.372</c:v>
                </c:pt>
                <c:pt idx="26">
                  <c:v>46.311999999999998</c:v>
                </c:pt>
                <c:pt idx="27">
                  <c:v>41.948</c:v>
                </c:pt>
                <c:pt idx="28">
                  <c:v>36.436</c:v>
                </c:pt>
                <c:pt idx="29">
                  <c:v>31.263999999999999</c:v>
                </c:pt>
                <c:pt idx="30">
                  <c:v>26.571999999999999</c:v>
                </c:pt>
                <c:pt idx="31">
                  <c:v>21.515999999999998</c:v>
                </c:pt>
                <c:pt idx="32">
                  <c:v>15.824</c:v>
                </c:pt>
                <c:pt idx="33">
                  <c:v>10.596</c:v>
                </c:pt>
                <c:pt idx="34">
                  <c:v>6.12</c:v>
                </c:pt>
                <c:pt idx="35">
                  <c:v>1.992</c:v>
                </c:pt>
                <c:pt idx="60">
                  <c:v>44.326000000000001</c:v>
                </c:pt>
                <c:pt idx="61">
                  <c:v>44.908000000000001</c:v>
                </c:pt>
                <c:pt idx="62">
                  <c:v>45.557000000000002</c:v>
                </c:pt>
                <c:pt idx="63">
                  <c:v>46.304000000000002</c:v>
                </c:pt>
                <c:pt idx="64">
                  <c:v>47.122</c:v>
                </c:pt>
                <c:pt idx="65">
                  <c:v>47.912999999999997</c:v>
                </c:pt>
                <c:pt idx="66">
                  <c:v>48.750999999999998</c:v>
                </c:pt>
                <c:pt idx="67">
                  <c:v>49.758000000000003</c:v>
                </c:pt>
                <c:pt idx="68">
                  <c:v>50.874000000000002</c:v>
                </c:pt>
                <c:pt idx="69">
                  <c:v>51.83</c:v>
                </c:pt>
                <c:pt idx="70">
                  <c:v>52.655999999999999</c:v>
                </c:pt>
                <c:pt idx="71">
                  <c:v>53.542000000000002</c:v>
                </c:pt>
                <c:pt idx="72">
                  <c:v>54.491</c:v>
                </c:pt>
                <c:pt idx="73">
                  <c:v>55.234000000000002</c:v>
                </c:pt>
                <c:pt idx="74">
                  <c:v>55.734999999999999</c:v>
                </c:pt>
                <c:pt idx="75">
                  <c:v>56.116</c:v>
                </c:pt>
                <c:pt idx="76">
                  <c:v>56.463000000000001</c:v>
                </c:pt>
                <c:pt idx="77">
                  <c:v>56.734000000000002</c:v>
                </c:pt>
                <c:pt idx="78">
                  <c:v>56.902000000000001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6E-47F1-820C-F6023FC4496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38">
                  <c:v>18</c:v>
                </c:pt>
                <c:pt idx="39">
                  <c:v>20.8</c:v>
                </c:pt>
                <c:pt idx="40">
                  <c:v>150</c:v>
                </c:pt>
                <c:pt idx="41">
                  <c:v>150</c:v>
                </c:pt>
                <c:pt idx="42">
                  <c:v>198</c:v>
                </c:pt>
                <c:pt idx="43">
                  <c:v>236.5</c:v>
                </c:pt>
                <c:pt idx="44">
                  <c:v>378.5</c:v>
                </c:pt>
                <c:pt idx="45">
                  <c:v>378.5</c:v>
                </c:pt>
                <c:pt idx="46">
                  <c:v>378.5</c:v>
                </c:pt>
                <c:pt idx="47">
                  <c:v>378.5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407</c:v>
                </c:pt>
                <c:pt idx="53">
                  <c:v>405.3</c:v>
                </c:pt>
                <c:pt idx="54">
                  <c:v>388.12</c:v>
                </c:pt>
                <c:pt idx="55">
                  <c:v>380.72</c:v>
                </c:pt>
                <c:pt idx="56">
                  <c:v>214</c:v>
                </c:pt>
                <c:pt idx="57">
                  <c:v>214</c:v>
                </c:pt>
                <c:pt idx="58">
                  <c:v>159</c:v>
                </c:pt>
                <c:pt idx="59">
                  <c:v>177</c:v>
                </c:pt>
                <c:pt idx="60">
                  <c:v>87.5</c:v>
                </c:pt>
                <c:pt idx="61">
                  <c:v>38.5</c:v>
                </c:pt>
                <c:pt idx="62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36E-47F1-820C-F6023FC4496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36E-47F1-820C-F6023FC44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143.38999999999999</c:v>
                </c:pt>
                <c:pt idx="1">
                  <c:v>143.38999999999999</c:v>
                </c:pt>
                <c:pt idx="2">
                  <c:v>141.5</c:v>
                </c:pt>
                <c:pt idx="3">
                  <c:v>141.63</c:v>
                </c:pt>
                <c:pt idx="4">
                  <c:v>141.99</c:v>
                </c:pt>
                <c:pt idx="5">
                  <c:v>135.12</c:v>
                </c:pt>
                <c:pt idx="6">
                  <c:v>133.30000000000001</c:v>
                </c:pt>
                <c:pt idx="7">
                  <c:v>138</c:v>
                </c:pt>
                <c:pt idx="8">
                  <c:v>134.47999999999999</c:v>
                </c:pt>
                <c:pt idx="9">
                  <c:v>132.78</c:v>
                </c:pt>
                <c:pt idx="10">
                  <c:v>137.1</c:v>
                </c:pt>
                <c:pt idx="11">
                  <c:v>136.37</c:v>
                </c:pt>
                <c:pt idx="12">
                  <c:v>135.94</c:v>
                </c:pt>
                <c:pt idx="13">
                  <c:v>135.72999999999999</c:v>
                </c:pt>
                <c:pt idx="14">
                  <c:v>135.82</c:v>
                </c:pt>
                <c:pt idx="15">
                  <c:v>134.86000000000001</c:v>
                </c:pt>
                <c:pt idx="16">
                  <c:v>132.03</c:v>
                </c:pt>
                <c:pt idx="17">
                  <c:v>132.79</c:v>
                </c:pt>
                <c:pt idx="18">
                  <c:v>133.59</c:v>
                </c:pt>
                <c:pt idx="19">
                  <c:v>136.19999999999999</c:v>
                </c:pt>
                <c:pt idx="20">
                  <c:v>140.30000000000001</c:v>
                </c:pt>
                <c:pt idx="21">
                  <c:v>144.71</c:v>
                </c:pt>
                <c:pt idx="22">
                  <c:v>148.80000000000001</c:v>
                </c:pt>
                <c:pt idx="23">
                  <c:v>149.19999999999999</c:v>
                </c:pt>
                <c:pt idx="24">
                  <c:v>155.36000000000001</c:v>
                </c:pt>
                <c:pt idx="25">
                  <c:v>155.18</c:v>
                </c:pt>
                <c:pt idx="26">
                  <c:v>155.09</c:v>
                </c:pt>
                <c:pt idx="27">
                  <c:v>150.05000000000001</c:v>
                </c:pt>
                <c:pt idx="28">
                  <c:v>171.7</c:v>
                </c:pt>
                <c:pt idx="29">
                  <c:v>154.13999999999999</c:v>
                </c:pt>
                <c:pt idx="30">
                  <c:v>120.96</c:v>
                </c:pt>
                <c:pt idx="31">
                  <c:v>114.69</c:v>
                </c:pt>
                <c:pt idx="32">
                  <c:v>112.85</c:v>
                </c:pt>
                <c:pt idx="33">
                  <c:v>0.01</c:v>
                </c:pt>
                <c:pt idx="34">
                  <c:v>0</c:v>
                </c:pt>
                <c:pt idx="35">
                  <c:v>-0.01</c:v>
                </c:pt>
                <c:pt idx="36">
                  <c:v>-0.01</c:v>
                </c:pt>
                <c:pt idx="37">
                  <c:v>-0.01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0</c:v>
                </c:pt>
                <c:pt idx="65">
                  <c:v>0</c:v>
                </c:pt>
                <c:pt idx="66">
                  <c:v>0.01</c:v>
                </c:pt>
                <c:pt idx="67">
                  <c:v>116.2</c:v>
                </c:pt>
                <c:pt idx="68">
                  <c:v>117.41</c:v>
                </c:pt>
                <c:pt idx="69">
                  <c:v>137.46</c:v>
                </c:pt>
                <c:pt idx="70">
                  <c:v>143.26</c:v>
                </c:pt>
                <c:pt idx="71">
                  <c:v>165.97</c:v>
                </c:pt>
                <c:pt idx="72">
                  <c:v>149.75</c:v>
                </c:pt>
                <c:pt idx="73">
                  <c:v>143.38999999999999</c:v>
                </c:pt>
                <c:pt idx="74">
                  <c:v>205.28</c:v>
                </c:pt>
                <c:pt idx="75">
                  <c:v>150.16999999999999</c:v>
                </c:pt>
                <c:pt idx="76">
                  <c:v>178.1</c:v>
                </c:pt>
                <c:pt idx="77">
                  <c:v>149.65</c:v>
                </c:pt>
                <c:pt idx="78">
                  <c:v>134.65</c:v>
                </c:pt>
                <c:pt idx="79">
                  <c:v>147.6</c:v>
                </c:pt>
                <c:pt idx="80">
                  <c:v>143.38999999999999</c:v>
                </c:pt>
                <c:pt idx="81">
                  <c:v>143.38999999999999</c:v>
                </c:pt>
                <c:pt idx="82">
                  <c:v>143.38999999999999</c:v>
                </c:pt>
                <c:pt idx="83">
                  <c:v>143.38999999999999</c:v>
                </c:pt>
                <c:pt idx="84">
                  <c:v>143.38999999999999</c:v>
                </c:pt>
                <c:pt idx="85">
                  <c:v>143.38999999999999</c:v>
                </c:pt>
                <c:pt idx="86">
                  <c:v>145.02000000000001</c:v>
                </c:pt>
                <c:pt idx="87">
                  <c:v>146.69</c:v>
                </c:pt>
                <c:pt idx="88">
                  <c:v>143.38999999999999</c:v>
                </c:pt>
                <c:pt idx="89">
                  <c:v>143.38999999999999</c:v>
                </c:pt>
                <c:pt idx="90">
                  <c:v>143.38999999999999</c:v>
                </c:pt>
                <c:pt idx="91">
                  <c:v>131.69999999999999</c:v>
                </c:pt>
                <c:pt idx="92">
                  <c:v>181.29</c:v>
                </c:pt>
                <c:pt idx="93">
                  <c:v>149.9</c:v>
                </c:pt>
                <c:pt idx="94">
                  <c:v>146.19</c:v>
                </c:pt>
                <c:pt idx="95">
                  <c:v>143.38999999999999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6E-47F1-820C-F6023FC44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8802.3220000000001</v>
      </c>
      <c r="C5" s="25">
        <v>8730.9369999999999</v>
      </c>
      <c r="D5" s="25">
        <v>8664.4609999999993</v>
      </c>
      <c r="E5" s="25">
        <v>8597.1020000000008</v>
      </c>
      <c r="F5" s="25">
        <v>8571.1869999999999</v>
      </c>
      <c r="G5" s="25">
        <v>8510.1020000000008</v>
      </c>
      <c r="H5" s="25">
        <v>8466.4599999999991</v>
      </c>
      <c r="I5" s="25">
        <v>8408.3310000000001</v>
      </c>
      <c r="J5" s="25">
        <v>8277.6990000000005</v>
      </c>
      <c r="K5" s="25">
        <v>8241.1470000000008</v>
      </c>
      <c r="L5" s="25">
        <v>8195.0420000000013</v>
      </c>
      <c r="M5" s="25">
        <v>8118.7389999999996</v>
      </c>
      <c r="N5" s="25">
        <v>8048.3159999999998</v>
      </c>
      <c r="O5" s="25">
        <v>8059.4250000000002</v>
      </c>
      <c r="P5" s="25">
        <v>8079.6760000000004</v>
      </c>
      <c r="Q5" s="25">
        <v>8073.8220000000001</v>
      </c>
      <c r="R5" s="25">
        <v>7958.2690000000002</v>
      </c>
      <c r="S5" s="25">
        <v>7677.3860000000004</v>
      </c>
      <c r="T5" s="25">
        <v>7706.1719999999996</v>
      </c>
      <c r="U5" s="25">
        <v>7765.0829999999996</v>
      </c>
      <c r="V5" s="25">
        <v>7770.6729999999998</v>
      </c>
      <c r="W5" s="25">
        <v>7792.4459999999999</v>
      </c>
      <c r="X5" s="25">
        <v>7858.88</v>
      </c>
      <c r="Y5" s="25">
        <v>7957.0280000000002</v>
      </c>
      <c r="Z5" s="25">
        <v>7966.2190000000001</v>
      </c>
      <c r="AA5" s="25">
        <v>8174.3239999999996</v>
      </c>
      <c r="AB5" s="25">
        <v>8079.5469999999996</v>
      </c>
      <c r="AC5" s="25">
        <v>8331.2160000000003</v>
      </c>
      <c r="AD5" s="25">
        <v>8400.2240000000002</v>
      </c>
      <c r="AE5" s="25">
        <v>8719.2019999999993</v>
      </c>
      <c r="AF5" s="25">
        <v>8850.9110000000001</v>
      </c>
      <c r="AG5" s="25">
        <v>8952.18</v>
      </c>
      <c r="AH5" s="25">
        <v>9129.9889999999996</v>
      </c>
      <c r="AI5" s="25">
        <v>9263.1919999999991</v>
      </c>
      <c r="AJ5" s="25">
        <v>9420.4210000000003</v>
      </c>
      <c r="AK5" s="25">
        <v>9460.527</v>
      </c>
      <c r="AL5" s="25">
        <v>9655.6939999999995</v>
      </c>
      <c r="AM5" s="25">
        <v>9707.4969999999994</v>
      </c>
      <c r="AN5" s="25">
        <v>9750.116</v>
      </c>
      <c r="AO5" s="25">
        <v>9792.3160000000007</v>
      </c>
      <c r="AP5" s="25">
        <v>9807.2710000000006</v>
      </c>
      <c r="AQ5" s="25">
        <v>9843.8529999999992</v>
      </c>
      <c r="AR5" s="25">
        <v>9946.3549999999996</v>
      </c>
      <c r="AS5" s="25">
        <v>10038.532999999999</v>
      </c>
      <c r="AT5" s="25">
        <v>10149.27</v>
      </c>
      <c r="AU5" s="25">
        <v>10210.503000000001</v>
      </c>
      <c r="AV5" s="25">
        <v>10259.085999999999</v>
      </c>
      <c r="AW5" s="25">
        <v>10329.186</v>
      </c>
      <c r="AX5" s="25">
        <v>10476.799000000001</v>
      </c>
      <c r="AY5" s="25">
        <v>10526.704</v>
      </c>
      <c r="AZ5" s="25">
        <v>10554.483</v>
      </c>
      <c r="BA5" s="25">
        <v>10568.037</v>
      </c>
      <c r="BB5" s="25">
        <v>10561.460999999999</v>
      </c>
      <c r="BC5" s="25">
        <v>10563.94</v>
      </c>
      <c r="BD5" s="25">
        <v>10537.427</v>
      </c>
      <c r="BE5" s="25">
        <v>10486.297</v>
      </c>
      <c r="BF5" s="25">
        <v>10304.341</v>
      </c>
      <c r="BG5" s="25">
        <v>10254.736000000001</v>
      </c>
      <c r="BH5" s="25">
        <v>10169.335999999999</v>
      </c>
      <c r="BI5" s="25">
        <v>10162.473</v>
      </c>
      <c r="BJ5" s="25">
        <v>10120.612999999999</v>
      </c>
      <c r="BK5" s="25">
        <v>10049.764999999999</v>
      </c>
      <c r="BL5" s="25">
        <v>10058.964</v>
      </c>
      <c r="BM5" s="25">
        <v>10050.022999999999</v>
      </c>
      <c r="BN5" s="25">
        <v>10190.972</v>
      </c>
      <c r="BO5" s="25">
        <v>10226.105</v>
      </c>
      <c r="BP5" s="25">
        <v>10235.342000000001</v>
      </c>
      <c r="BQ5" s="25">
        <v>10186.66</v>
      </c>
      <c r="BR5" s="25">
        <v>10066.276</v>
      </c>
      <c r="BS5" s="25">
        <v>10002.276</v>
      </c>
      <c r="BT5" s="25">
        <v>9768.8819999999996</v>
      </c>
      <c r="BU5" s="25">
        <v>9822.6509999999998</v>
      </c>
      <c r="BV5" s="25">
        <v>10332.254000000001</v>
      </c>
      <c r="BW5" s="25">
        <v>9930.9860000000008</v>
      </c>
      <c r="BX5" s="25">
        <v>9725.6540000000005</v>
      </c>
      <c r="BY5" s="25">
        <v>9469.1740000000009</v>
      </c>
      <c r="BZ5" s="25">
        <v>9365.509</v>
      </c>
      <c r="CA5" s="25">
        <v>9167.116</v>
      </c>
      <c r="CB5" s="25">
        <v>9166.57</v>
      </c>
      <c r="CC5" s="25">
        <v>9155.3770000000004</v>
      </c>
      <c r="CD5" s="25">
        <v>9141.3359999999993</v>
      </c>
      <c r="CE5" s="25">
        <v>9175.5349999999999</v>
      </c>
      <c r="CF5" s="25">
        <v>9107.4629999999997</v>
      </c>
      <c r="CG5" s="25">
        <v>9005.3989999999994</v>
      </c>
      <c r="CH5" s="25">
        <v>9168.16</v>
      </c>
      <c r="CI5" s="25">
        <v>9178.7270000000008</v>
      </c>
      <c r="CJ5" s="25">
        <v>9189.5130000000008</v>
      </c>
      <c r="CK5" s="25">
        <v>9155.3160000000007</v>
      </c>
      <c r="CL5" s="25">
        <v>9078.1229999999996</v>
      </c>
      <c r="CM5" s="25">
        <v>8985.18</v>
      </c>
      <c r="CN5" s="25">
        <v>9037.6990000000005</v>
      </c>
      <c r="CO5" s="25">
        <v>8806.7559999999994</v>
      </c>
      <c r="CP5" s="25">
        <v>9209.2880000000005</v>
      </c>
      <c r="CQ5" s="25">
        <v>9122.3809999999994</v>
      </c>
      <c r="CR5" s="25">
        <v>9024.9249999999993</v>
      </c>
      <c r="CS5" s="25">
        <v>8940.7620000000006</v>
      </c>
      <c r="CT5" s="26"/>
      <c r="CU5" s="26"/>
      <c r="CV5" s="26"/>
      <c r="CW5" s="27"/>
      <c r="CX5" s="28">
        <f t="array" ref="CX5">SUMPRODUCT(B5:CW5*0.25)</f>
        <v>222038.02575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143.38999999999999</v>
      </c>
      <c r="C8" s="37">
        <v>143.38999999999999</v>
      </c>
      <c r="D8" s="37">
        <v>141.5</v>
      </c>
      <c r="E8" s="37">
        <v>141.63</v>
      </c>
      <c r="F8" s="37">
        <v>141.99</v>
      </c>
      <c r="G8" s="37">
        <v>135.12</v>
      </c>
      <c r="H8" s="37">
        <v>133.30000000000001</v>
      </c>
      <c r="I8" s="37">
        <v>138</v>
      </c>
      <c r="J8" s="37">
        <v>134.47999999999999</v>
      </c>
      <c r="K8" s="37">
        <v>132.78</v>
      </c>
      <c r="L8" s="37">
        <v>137.1</v>
      </c>
      <c r="M8" s="37">
        <v>136.37</v>
      </c>
      <c r="N8" s="37">
        <v>135.94</v>
      </c>
      <c r="O8" s="37">
        <v>135.72999999999999</v>
      </c>
      <c r="P8" s="37">
        <v>135.82</v>
      </c>
      <c r="Q8" s="37">
        <v>134.86000000000001</v>
      </c>
      <c r="R8" s="37">
        <v>132.03</v>
      </c>
      <c r="S8" s="37">
        <v>132.79</v>
      </c>
      <c r="T8" s="37">
        <v>133.59</v>
      </c>
      <c r="U8" s="37">
        <v>136.19999999999999</v>
      </c>
      <c r="V8" s="37">
        <v>140.30000000000001</v>
      </c>
      <c r="W8" s="37">
        <v>144.71</v>
      </c>
      <c r="X8" s="37">
        <v>148.80000000000001</v>
      </c>
      <c r="Y8" s="37">
        <v>149.19999999999999</v>
      </c>
      <c r="Z8" s="37">
        <v>155.36000000000001</v>
      </c>
      <c r="AA8" s="37">
        <v>155.18</v>
      </c>
      <c r="AB8" s="37">
        <v>155.09</v>
      </c>
      <c r="AC8" s="37">
        <v>150.05000000000001</v>
      </c>
      <c r="AD8" s="37">
        <v>171.7</v>
      </c>
      <c r="AE8" s="37">
        <v>154.13999999999999</v>
      </c>
      <c r="AF8" s="37">
        <v>120.96</v>
      </c>
      <c r="AG8" s="37">
        <v>114.69</v>
      </c>
      <c r="AH8" s="37">
        <v>112.85</v>
      </c>
      <c r="AI8" s="37">
        <v>0.01</v>
      </c>
      <c r="AJ8" s="37">
        <v>0</v>
      </c>
      <c r="AK8" s="37">
        <v>-0.01</v>
      </c>
      <c r="AL8" s="37">
        <v>-0.01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0</v>
      </c>
      <c r="BO8" s="37">
        <v>0</v>
      </c>
      <c r="BP8" s="37">
        <v>0.01</v>
      </c>
      <c r="BQ8" s="37">
        <v>116.2</v>
      </c>
      <c r="BR8" s="37">
        <v>117.41</v>
      </c>
      <c r="BS8" s="37">
        <v>137.46</v>
      </c>
      <c r="BT8" s="37">
        <v>143.26</v>
      </c>
      <c r="BU8" s="37">
        <v>165.97</v>
      </c>
      <c r="BV8" s="37">
        <v>149.75</v>
      </c>
      <c r="BW8" s="37">
        <v>143.38999999999999</v>
      </c>
      <c r="BX8" s="37">
        <v>205.28</v>
      </c>
      <c r="BY8" s="37">
        <v>150.16999999999999</v>
      </c>
      <c r="BZ8" s="37">
        <v>178.1</v>
      </c>
      <c r="CA8" s="37">
        <v>149.65</v>
      </c>
      <c r="CB8" s="37">
        <v>134.65</v>
      </c>
      <c r="CC8" s="37">
        <v>147.6</v>
      </c>
      <c r="CD8" s="37">
        <v>143.38999999999999</v>
      </c>
      <c r="CE8" s="37">
        <v>143.38999999999999</v>
      </c>
      <c r="CF8" s="37">
        <v>143.38999999999999</v>
      </c>
      <c r="CG8" s="37">
        <v>143.38999999999999</v>
      </c>
      <c r="CH8" s="37">
        <v>143.38999999999999</v>
      </c>
      <c r="CI8" s="37">
        <v>143.38999999999999</v>
      </c>
      <c r="CJ8" s="37">
        <v>145.02000000000001</v>
      </c>
      <c r="CK8" s="37">
        <v>146.69</v>
      </c>
      <c r="CL8" s="37">
        <v>143.38999999999999</v>
      </c>
      <c r="CM8" s="37">
        <v>143.38999999999999</v>
      </c>
      <c r="CN8" s="37">
        <v>143.38999999999999</v>
      </c>
      <c r="CO8" s="37">
        <v>131.69999999999999</v>
      </c>
      <c r="CP8" s="37">
        <v>181.29</v>
      </c>
      <c r="CQ8" s="37">
        <v>149.9</v>
      </c>
      <c r="CR8" s="37">
        <v>146.19</v>
      </c>
      <c r="CS8" s="37">
        <v>143.38999999999999</v>
      </c>
      <c r="CT8" s="38"/>
      <c r="CU8" s="38"/>
      <c r="CV8" s="38"/>
      <c r="CW8" s="39"/>
      <c r="CX8" s="40">
        <f>IF(SUM(B8:CW8)&lt;&gt;0,AVERAGEIF(B8:CW8,"&lt;&gt;"""),"")</f>
        <v>92.524479166666652</v>
      </c>
    </row>
    <row r="9" spans="1:102" ht="24.95" customHeight="1" thickBot="1" x14ac:dyDescent="0.25">
      <c r="A9" s="41" t="s">
        <v>6</v>
      </c>
      <c r="B9" s="42">
        <v>142.47749999999999</v>
      </c>
      <c r="C9" s="43">
        <v>142.47749999999999</v>
      </c>
      <c r="D9" s="43">
        <v>142.47749999999999</v>
      </c>
      <c r="E9" s="43">
        <v>142.47749999999999</v>
      </c>
      <c r="F9" s="43">
        <v>137.10249999999999</v>
      </c>
      <c r="G9" s="43">
        <v>137.10249999999999</v>
      </c>
      <c r="H9" s="43">
        <v>137.10249999999999</v>
      </c>
      <c r="I9" s="43">
        <v>137.10249999999999</v>
      </c>
      <c r="J9" s="43">
        <v>135.1825</v>
      </c>
      <c r="K9" s="43">
        <v>135.1825</v>
      </c>
      <c r="L9" s="43">
        <v>135.1825</v>
      </c>
      <c r="M9" s="43">
        <v>135.1825</v>
      </c>
      <c r="N9" s="43">
        <v>135.58750000000001</v>
      </c>
      <c r="O9" s="43">
        <v>135.58750000000001</v>
      </c>
      <c r="P9" s="43">
        <v>135.58750000000001</v>
      </c>
      <c r="Q9" s="43">
        <v>135.58750000000001</v>
      </c>
      <c r="R9" s="43">
        <v>133.6525</v>
      </c>
      <c r="S9" s="43">
        <v>133.6525</v>
      </c>
      <c r="T9" s="43">
        <v>133.6525</v>
      </c>
      <c r="U9" s="43">
        <v>133.6525</v>
      </c>
      <c r="V9" s="43">
        <v>145.7525</v>
      </c>
      <c r="W9" s="43">
        <v>145.7525</v>
      </c>
      <c r="X9" s="43">
        <v>145.7525</v>
      </c>
      <c r="Y9" s="43">
        <v>145.7525</v>
      </c>
      <c r="Z9" s="43">
        <v>153.91999999999999</v>
      </c>
      <c r="AA9" s="43">
        <v>153.91999999999999</v>
      </c>
      <c r="AB9" s="43">
        <v>153.91999999999999</v>
      </c>
      <c r="AC9" s="43">
        <v>153.91999999999999</v>
      </c>
      <c r="AD9" s="43">
        <v>140.3725</v>
      </c>
      <c r="AE9" s="43">
        <v>140.3725</v>
      </c>
      <c r="AF9" s="43">
        <v>140.3725</v>
      </c>
      <c r="AG9" s="43">
        <v>140.3725</v>
      </c>
      <c r="AH9" s="43">
        <v>28.212499999999999</v>
      </c>
      <c r="AI9" s="43">
        <v>28.212499999999999</v>
      </c>
      <c r="AJ9" s="43">
        <v>28.212499999999999</v>
      </c>
      <c r="AK9" s="43">
        <v>28.212499999999999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29.052499999999998</v>
      </c>
      <c r="BO9" s="43">
        <v>29.052499999999998</v>
      </c>
      <c r="BP9" s="43">
        <v>29.052499999999998</v>
      </c>
      <c r="BQ9" s="43">
        <v>29.052499999999998</v>
      </c>
      <c r="BR9" s="43">
        <v>141.02500000000001</v>
      </c>
      <c r="BS9" s="43">
        <v>141.02500000000001</v>
      </c>
      <c r="BT9" s="43">
        <v>141.02500000000001</v>
      </c>
      <c r="BU9" s="43">
        <v>141.02500000000001</v>
      </c>
      <c r="BV9" s="43">
        <v>162.14750000000001</v>
      </c>
      <c r="BW9" s="43">
        <v>162.14750000000001</v>
      </c>
      <c r="BX9" s="43">
        <v>162.14750000000001</v>
      </c>
      <c r="BY9" s="43">
        <v>162.14750000000001</v>
      </c>
      <c r="BZ9" s="43">
        <v>152.5</v>
      </c>
      <c r="CA9" s="43">
        <v>152.5</v>
      </c>
      <c r="CB9" s="43">
        <v>152.5</v>
      </c>
      <c r="CC9" s="43">
        <v>152.5</v>
      </c>
      <c r="CD9" s="43">
        <v>143.38999999999999</v>
      </c>
      <c r="CE9" s="43">
        <v>143.38999999999999</v>
      </c>
      <c r="CF9" s="43">
        <v>143.38999999999999</v>
      </c>
      <c r="CG9" s="43">
        <v>143.38999999999999</v>
      </c>
      <c r="CH9" s="43">
        <v>144.6225</v>
      </c>
      <c r="CI9" s="43">
        <v>144.6225</v>
      </c>
      <c r="CJ9" s="43">
        <v>144.6225</v>
      </c>
      <c r="CK9" s="43">
        <v>144.6225</v>
      </c>
      <c r="CL9" s="43">
        <v>140.4675</v>
      </c>
      <c r="CM9" s="43">
        <v>140.4675</v>
      </c>
      <c r="CN9" s="43">
        <v>140.4675</v>
      </c>
      <c r="CO9" s="43">
        <v>140.4675</v>
      </c>
      <c r="CP9" s="43">
        <v>155.1925</v>
      </c>
      <c r="CQ9" s="43">
        <v>155.1925</v>
      </c>
      <c r="CR9" s="43">
        <v>155.1925</v>
      </c>
      <c r="CS9" s="43">
        <v>155.1925</v>
      </c>
      <c r="CT9" s="44"/>
      <c r="CU9" s="44"/>
      <c r="CV9" s="44"/>
      <c r="CW9" s="45"/>
      <c r="CX9" s="46">
        <f>IF(SUM(B9:CW9)&lt;&gt;0,AVERAGEIF(B9:CW9,"&lt;&gt;"""),"")</f>
        <v>92.52447916666658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4239.0619999999999</v>
      </c>
      <c r="C13" s="65">
        <v>4239.0619999999999</v>
      </c>
      <c r="D13" s="65">
        <v>4219.0789999999997</v>
      </c>
      <c r="E13" s="65">
        <v>4224.2350000000006</v>
      </c>
      <c r="F13" s="65">
        <v>4230.915</v>
      </c>
      <c r="G13" s="65">
        <v>4173.6509999999998</v>
      </c>
      <c r="H13" s="65">
        <v>4136.1190000000006</v>
      </c>
      <c r="I13" s="65">
        <v>4202.817</v>
      </c>
      <c r="J13" s="65">
        <v>4176.0460000000003</v>
      </c>
      <c r="K13" s="65">
        <v>4118.4030000000002</v>
      </c>
      <c r="L13" s="65">
        <v>4053.6770000000001</v>
      </c>
      <c r="M13" s="65">
        <v>3959.32</v>
      </c>
      <c r="N13" s="65">
        <v>3870.7220000000002</v>
      </c>
      <c r="O13" s="65">
        <v>3865.96</v>
      </c>
      <c r="P13" s="65">
        <v>3867.953</v>
      </c>
      <c r="Q13" s="65">
        <v>3845.0360000000001</v>
      </c>
      <c r="R13" s="65">
        <v>3650.1509999999998</v>
      </c>
      <c r="S13" s="65">
        <v>3355.5280000000002</v>
      </c>
      <c r="T13" s="65">
        <v>3372.163</v>
      </c>
      <c r="U13" s="65">
        <v>3421.114</v>
      </c>
      <c r="V13" s="65">
        <v>3395.422</v>
      </c>
      <c r="W13" s="65">
        <v>3402.0950000000003</v>
      </c>
      <c r="X13" s="65">
        <v>3419.145</v>
      </c>
      <c r="Y13" s="65">
        <v>3421.991</v>
      </c>
      <c r="Z13" s="65">
        <v>3273.527</v>
      </c>
      <c r="AA13" s="65">
        <v>3272.2889999999998</v>
      </c>
      <c r="AB13" s="65">
        <v>3045.672</v>
      </c>
      <c r="AC13" s="65">
        <v>2929.9940000000001</v>
      </c>
      <c r="AD13" s="65">
        <v>2583.0150000000003</v>
      </c>
      <c r="AE13" s="65">
        <v>2408.5590000000002</v>
      </c>
      <c r="AF13" s="65">
        <v>2006.442</v>
      </c>
      <c r="AG13" s="65">
        <v>1565.1770000000001</v>
      </c>
      <c r="AH13" s="65">
        <v>1384.0729999999999</v>
      </c>
      <c r="AI13" s="65">
        <v>1126.9000000000001</v>
      </c>
      <c r="AJ13" s="65">
        <v>1126.9000000000001</v>
      </c>
      <c r="AK13" s="65">
        <v>1126.9000000000001</v>
      </c>
      <c r="AL13" s="65">
        <v>1126.9000000000001</v>
      </c>
      <c r="AM13" s="65">
        <v>1126.9000000000001</v>
      </c>
      <c r="AN13" s="65">
        <v>1035.9000000000001</v>
      </c>
      <c r="AO13" s="65">
        <v>840.9</v>
      </c>
      <c r="AP13" s="65">
        <v>473.9</v>
      </c>
      <c r="AQ13" s="65">
        <v>472.9</v>
      </c>
      <c r="AR13" s="65">
        <v>416.23299999999995</v>
      </c>
      <c r="AS13" s="65">
        <v>359.56700000000001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157.9</v>
      </c>
      <c r="BC13" s="65">
        <v>197.9</v>
      </c>
      <c r="BD13" s="65">
        <v>227.9</v>
      </c>
      <c r="BE13" s="65">
        <v>257.89999999999998</v>
      </c>
      <c r="BF13" s="65">
        <v>487.9</v>
      </c>
      <c r="BG13" s="65">
        <v>525.9</v>
      </c>
      <c r="BH13" s="65">
        <v>622.9</v>
      </c>
      <c r="BI13" s="65">
        <v>822.9</v>
      </c>
      <c r="BJ13" s="65">
        <v>1085.9000000000001</v>
      </c>
      <c r="BK13" s="65">
        <v>1125.9000000000001</v>
      </c>
      <c r="BL13" s="65">
        <v>1225.9000000000001</v>
      </c>
      <c r="BM13" s="65">
        <v>1240.9000000000001</v>
      </c>
      <c r="BN13" s="65">
        <v>1265.9000000000001</v>
      </c>
      <c r="BO13" s="65">
        <v>1345.9</v>
      </c>
      <c r="BP13" s="65">
        <v>1555.9</v>
      </c>
      <c r="BQ13" s="65">
        <v>1868.4829999999999</v>
      </c>
      <c r="BR13" s="65">
        <v>2137.0010000000002</v>
      </c>
      <c r="BS13" s="65">
        <v>2601.2930000000001</v>
      </c>
      <c r="BT13" s="65">
        <v>2880.5079999999998</v>
      </c>
      <c r="BU13" s="65">
        <v>3035.9</v>
      </c>
      <c r="BV13" s="65">
        <v>3381.7689999999998</v>
      </c>
      <c r="BW13" s="65">
        <v>3323.7139999999999</v>
      </c>
      <c r="BX13" s="65">
        <v>3480.9</v>
      </c>
      <c r="BY13" s="65">
        <v>3500.0120000000002</v>
      </c>
      <c r="BZ13" s="65">
        <v>3583.9</v>
      </c>
      <c r="CA13" s="65">
        <v>3553.0620000000004</v>
      </c>
      <c r="CB13" s="65">
        <v>3425.7759999999998</v>
      </c>
      <c r="CC13" s="65">
        <v>3526.9790000000003</v>
      </c>
      <c r="CD13" s="65">
        <v>3515.7139999999999</v>
      </c>
      <c r="CE13" s="65">
        <v>3515.7139999999999</v>
      </c>
      <c r="CF13" s="65">
        <v>3520.7139999999999</v>
      </c>
      <c r="CG13" s="65">
        <v>3520.7139999999999</v>
      </c>
      <c r="CH13" s="65">
        <v>3537.7139999999999</v>
      </c>
      <c r="CI13" s="65">
        <v>3537.7139999999999</v>
      </c>
      <c r="CJ13" s="65">
        <v>3545.3020000000001</v>
      </c>
      <c r="CK13" s="65">
        <v>3567.0830000000005</v>
      </c>
      <c r="CL13" s="65">
        <v>3558.7139999999999</v>
      </c>
      <c r="CM13" s="65">
        <v>3558.7139999999999</v>
      </c>
      <c r="CN13" s="65">
        <v>3563.7139999999999</v>
      </c>
      <c r="CO13" s="65">
        <v>3400.527</v>
      </c>
      <c r="CP13" s="65">
        <v>3793.509</v>
      </c>
      <c r="CQ13" s="65">
        <v>3747.6989999999996</v>
      </c>
      <c r="CR13" s="65">
        <v>3678.1559999999999</v>
      </c>
      <c r="CS13" s="65">
        <v>3662.7139999999999</v>
      </c>
      <c r="CT13" s="66"/>
      <c r="CU13" s="66"/>
      <c r="CV13" s="66"/>
      <c r="CW13" s="67"/>
      <c r="CX13" s="68">
        <f t="array" ref="CX13">SUMPRODUCT(B13:CW13*0.25)</f>
        <v>58814.181749999974</v>
      </c>
    </row>
    <row r="14" spans="1:102" ht="24.95" customHeight="1" x14ac:dyDescent="0.2">
      <c r="A14" s="63" t="s">
        <v>11</v>
      </c>
      <c r="B14" s="64">
        <v>931.255</v>
      </c>
      <c r="C14" s="65">
        <v>841.03</v>
      </c>
      <c r="D14" s="65">
        <v>767</v>
      </c>
      <c r="E14" s="65">
        <v>666</v>
      </c>
      <c r="F14" s="65">
        <v>619</v>
      </c>
      <c r="G14" s="65">
        <v>591</v>
      </c>
      <c r="H14" s="65">
        <v>575</v>
      </c>
      <c r="I14" s="65">
        <v>435</v>
      </c>
      <c r="J14" s="65">
        <v>330</v>
      </c>
      <c r="K14" s="65">
        <v>330</v>
      </c>
      <c r="L14" s="65">
        <v>330</v>
      </c>
      <c r="M14" s="65">
        <v>330</v>
      </c>
      <c r="N14" s="65">
        <v>330</v>
      </c>
      <c r="O14" s="65">
        <v>330</v>
      </c>
      <c r="P14" s="65">
        <v>330</v>
      </c>
      <c r="Q14" s="65">
        <v>330</v>
      </c>
      <c r="R14" s="65">
        <v>382</v>
      </c>
      <c r="S14" s="65">
        <v>382</v>
      </c>
      <c r="T14" s="65">
        <v>382</v>
      </c>
      <c r="U14" s="65">
        <v>382</v>
      </c>
      <c r="V14" s="65">
        <v>400</v>
      </c>
      <c r="W14" s="65">
        <v>400</v>
      </c>
      <c r="X14" s="65">
        <v>400</v>
      </c>
      <c r="Y14" s="65">
        <v>400</v>
      </c>
      <c r="Z14" s="65">
        <v>400</v>
      </c>
      <c r="AA14" s="65">
        <v>400</v>
      </c>
      <c r="AB14" s="65">
        <v>236</v>
      </c>
      <c r="AC14" s="65">
        <v>236</v>
      </c>
      <c r="AD14" s="65">
        <v>236</v>
      </c>
      <c r="AE14" s="65">
        <v>236</v>
      </c>
      <c r="AF14" s="65">
        <v>236</v>
      </c>
      <c r="AG14" s="65">
        <v>236</v>
      </c>
      <c r="AH14" s="65">
        <v>227</v>
      </c>
      <c r="AI14" s="65">
        <v>227</v>
      </c>
      <c r="AJ14" s="65">
        <v>227</v>
      </c>
      <c r="AK14" s="65">
        <v>227</v>
      </c>
      <c r="AL14" s="65">
        <v>119</v>
      </c>
      <c r="AM14" s="65">
        <v>119</v>
      </c>
      <c r="AN14" s="65">
        <v>119</v>
      </c>
      <c r="AO14" s="65">
        <v>119</v>
      </c>
      <c r="AP14" s="65">
        <v>130</v>
      </c>
      <c r="AQ14" s="65">
        <v>130</v>
      </c>
      <c r="AR14" s="65">
        <v>130</v>
      </c>
      <c r="AS14" s="65">
        <v>130</v>
      </c>
      <c r="AT14" s="65">
        <v>104</v>
      </c>
      <c r="AU14" s="65">
        <v>104</v>
      </c>
      <c r="AV14" s="65">
        <v>104</v>
      </c>
      <c r="AW14" s="65">
        <v>104</v>
      </c>
      <c r="AX14" s="65">
        <v>142</v>
      </c>
      <c r="AY14" s="65">
        <v>142</v>
      </c>
      <c r="AZ14" s="65">
        <v>142</v>
      </c>
      <c r="BA14" s="65">
        <v>142</v>
      </c>
      <c r="BB14" s="65">
        <v>146</v>
      </c>
      <c r="BC14" s="65">
        <v>146</v>
      </c>
      <c r="BD14" s="65">
        <v>146</v>
      </c>
      <c r="BE14" s="65">
        <v>146</v>
      </c>
      <c r="BF14" s="65">
        <v>142</v>
      </c>
      <c r="BG14" s="65">
        <v>142</v>
      </c>
      <c r="BH14" s="65">
        <v>142</v>
      </c>
      <c r="BI14" s="65">
        <v>142</v>
      </c>
      <c r="BJ14" s="65">
        <v>142</v>
      </c>
      <c r="BK14" s="65">
        <v>142</v>
      </c>
      <c r="BL14" s="65">
        <v>142</v>
      </c>
      <c r="BM14" s="65">
        <v>142</v>
      </c>
      <c r="BN14" s="65">
        <v>154</v>
      </c>
      <c r="BO14" s="65">
        <v>154</v>
      </c>
      <c r="BP14" s="65">
        <v>154</v>
      </c>
      <c r="BQ14" s="65">
        <v>154</v>
      </c>
      <c r="BR14" s="65">
        <v>210</v>
      </c>
      <c r="BS14" s="65">
        <v>210</v>
      </c>
      <c r="BT14" s="65">
        <v>210</v>
      </c>
      <c r="BU14" s="65">
        <v>594</v>
      </c>
      <c r="BV14" s="65">
        <v>1115</v>
      </c>
      <c r="BW14" s="65">
        <v>1212.941</v>
      </c>
      <c r="BX14" s="65">
        <v>1245.001</v>
      </c>
      <c r="BY14" s="65">
        <v>1295</v>
      </c>
      <c r="BZ14" s="65">
        <v>1341</v>
      </c>
      <c r="CA14" s="65">
        <v>1325</v>
      </c>
      <c r="CB14" s="65">
        <v>1241</v>
      </c>
      <c r="CC14" s="65">
        <v>1368</v>
      </c>
      <c r="CD14" s="65">
        <v>1430.8879999999999</v>
      </c>
      <c r="CE14" s="65">
        <v>1432.2240000000002</v>
      </c>
      <c r="CF14" s="65">
        <v>1337.12</v>
      </c>
      <c r="CG14" s="65">
        <v>1195.8219999999999</v>
      </c>
      <c r="CH14" s="65">
        <v>1414.998</v>
      </c>
      <c r="CI14" s="65">
        <v>1428.9969999999998</v>
      </c>
      <c r="CJ14" s="65">
        <v>1476</v>
      </c>
      <c r="CK14" s="65">
        <v>1413</v>
      </c>
      <c r="CL14" s="65">
        <v>1332.2439999999999</v>
      </c>
      <c r="CM14" s="65">
        <v>1237.877</v>
      </c>
      <c r="CN14" s="65">
        <v>1250.8969999999999</v>
      </c>
      <c r="CO14" s="65">
        <v>1135</v>
      </c>
      <c r="CP14" s="65">
        <v>1283</v>
      </c>
      <c r="CQ14" s="65">
        <v>1225</v>
      </c>
      <c r="CR14" s="65">
        <v>1190</v>
      </c>
      <c r="CS14" s="65">
        <v>1146.8440000000001</v>
      </c>
      <c r="CT14" s="66"/>
      <c r="CU14" s="66"/>
      <c r="CV14" s="66"/>
      <c r="CW14" s="67"/>
      <c r="CX14" s="68">
        <f t="array" ref="CX14">SUMPRODUCT(B14:CW14*0.25)</f>
        <v>12732.5345</v>
      </c>
    </row>
    <row r="15" spans="1:102" ht="24.95" customHeight="1" x14ac:dyDescent="0.2">
      <c r="A15" s="69" t="s">
        <v>12</v>
      </c>
      <c r="B15" s="70">
        <v>3332.105</v>
      </c>
      <c r="C15" s="71">
        <v>3350.9450000000002</v>
      </c>
      <c r="D15" s="71">
        <v>3378.482</v>
      </c>
      <c r="E15" s="71">
        <v>3406.9670000000001</v>
      </c>
      <c r="F15" s="71">
        <v>3433.3719999999998</v>
      </c>
      <c r="G15" s="71">
        <v>3457.5509999999999</v>
      </c>
      <c r="H15" s="71">
        <v>3482.3410000000003</v>
      </c>
      <c r="I15" s="71">
        <v>3507.5140000000001</v>
      </c>
      <c r="J15" s="71">
        <v>3533.6529999999998</v>
      </c>
      <c r="K15" s="71">
        <v>3554.7439999999997</v>
      </c>
      <c r="L15" s="71">
        <v>3573.3650000000002</v>
      </c>
      <c r="M15" s="71">
        <v>3591.4189999999999</v>
      </c>
      <c r="N15" s="71">
        <v>3601.5940000000001</v>
      </c>
      <c r="O15" s="71">
        <v>3617.4650000000001</v>
      </c>
      <c r="P15" s="71">
        <v>3635.723</v>
      </c>
      <c r="Q15" s="71">
        <v>3652.7860000000001</v>
      </c>
      <c r="R15" s="71">
        <v>3677.1179999999999</v>
      </c>
      <c r="S15" s="71">
        <v>3690.8579999999997</v>
      </c>
      <c r="T15" s="71">
        <v>3703.009</v>
      </c>
      <c r="U15" s="71">
        <v>3712.9690000000001</v>
      </c>
      <c r="V15" s="71">
        <v>3721.2510000000002</v>
      </c>
      <c r="W15" s="71">
        <v>3736.3510000000001</v>
      </c>
      <c r="X15" s="71">
        <v>3785.7350000000001</v>
      </c>
      <c r="Y15" s="71">
        <v>3881.0370000000003</v>
      </c>
      <c r="Z15" s="71">
        <v>4019.692</v>
      </c>
      <c r="AA15" s="71">
        <v>4229.0349999999999</v>
      </c>
      <c r="AB15" s="71">
        <v>4524.875</v>
      </c>
      <c r="AC15" s="71">
        <v>4892.2219999999998</v>
      </c>
      <c r="AD15" s="71">
        <v>5315.2090000000007</v>
      </c>
      <c r="AE15" s="71">
        <v>5808.643</v>
      </c>
      <c r="AF15" s="71">
        <v>6342.4690000000001</v>
      </c>
      <c r="AG15" s="71">
        <v>6885.0029999999997</v>
      </c>
      <c r="AH15" s="71">
        <v>7340.9160000000002</v>
      </c>
      <c r="AI15" s="71">
        <v>7731.2920000000004</v>
      </c>
      <c r="AJ15" s="71">
        <v>7888.5209999999997</v>
      </c>
      <c r="AK15" s="71">
        <v>7928.6269999999995</v>
      </c>
      <c r="AL15" s="71">
        <v>8216.7939999999999</v>
      </c>
      <c r="AM15" s="71">
        <v>8268.5969999999998</v>
      </c>
      <c r="AN15" s="71">
        <v>8402.2159999999985</v>
      </c>
      <c r="AO15" s="71">
        <v>8639.4160000000011</v>
      </c>
      <c r="AP15" s="71">
        <v>9000.3709999999992</v>
      </c>
      <c r="AQ15" s="71">
        <v>9037.9529999999995</v>
      </c>
      <c r="AR15" s="71">
        <v>9197.1220000000012</v>
      </c>
      <c r="AS15" s="71">
        <v>9345.9660000000003</v>
      </c>
      <c r="AT15" s="71">
        <v>9705.3700000000008</v>
      </c>
      <c r="AU15" s="71">
        <v>9766.603000000001</v>
      </c>
      <c r="AV15" s="71">
        <v>9815.1859999999997</v>
      </c>
      <c r="AW15" s="71">
        <v>9885.2860000000001</v>
      </c>
      <c r="AX15" s="71">
        <v>9991.8989999999994</v>
      </c>
      <c r="AY15" s="71">
        <v>10041.804</v>
      </c>
      <c r="AZ15" s="71">
        <v>10069.582999999999</v>
      </c>
      <c r="BA15" s="71">
        <v>10083.136999999999</v>
      </c>
      <c r="BB15" s="71">
        <v>10043.561</v>
      </c>
      <c r="BC15" s="71">
        <v>10006.039999999999</v>
      </c>
      <c r="BD15" s="71">
        <v>9949.527</v>
      </c>
      <c r="BE15" s="71">
        <v>9868.396999999999</v>
      </c>
      <c r="BF15" s="71">
        <v>9464.4409999999989</v>
      </c>
      <c r="BG15" s="71">
        <v>9376.8359999999993</v>
      </c>
      <c r="BH15" s="71">
        <v>9194.4360000000015</v>
      </c>
      <c r="BI15" s="71">
        <v>8987.5730000000003</v>
      </c>
      <c r="BJ15" s="71">
        <v>8692.7129999999997</v>
      </c>
      <c r="BK15" s="71">
        <v>8581.8649999999998</v>
      </c>
      <c r="BL15" s="71">
        <v>8491.0639999999985</v>
      </c>
      <c r="BM15" s="71">
        <v>8467.1229999999996</v>
      </c>
      <c r="BN15" s="71">
        <v>8532.0720000000001</v>
      </c>
      <c r="BO15" s="71">
        <v>8487.2049999999999</v>
      </c>
      <c r="BP15" s="71">
        <v>8286.4419999999991</v>
      </c>
      <c r="BQ15" s="71">
        <v>7925.1770000000006</v>
      </c>
      <c r="BR15" s="71">
        <v>7440.2749999999996</v>
      </c>
      <c r="BS15" s="71">
        <v>6911.9830000000002</v>
      </c>
      <c r="BT15" s="71">
        <v>6383.7740000000003</v>
      </c>
      <c r="BU15" s="71">
        <v>5842.5510000000004</v>
      </c>
      <c r="BV15" s="71">
        <v>5339.8850000000002</v>
      </c>
      <c r="BW15" s="71">
        <v>4882.1310000000003</v>
      </c>
      <c r="BX15" s="71">
        <v>4487.5529999999999</v>
      </c>
      <c r="BY15" s="71">
        <v>4161.9619999999995</v>
      </c>
      <c r="BZ15" s="71">
        <v>3987.6089999999999</v>
      </c>
      <c r="CA15" s="71">
        <v>3850.7539999999999</v>
      </c>
      <c r="CB15" s="71">
        <v>3761.9940000000001</v>
      </c>
      <c r="CC15" s="71">
        <v>3743.8980000000001</v>
      </c>
      <c r="CD15" s="71">
        <v>3740.7339999999999</v>
      </c>
      <c r="CE15" s="71">
        <v>3749.6969999999997</v>
      </c>
      <c r="CF15" s="71">
        <v>3763.4290000000001</v>
      </c>
      <c r="CG15" s="71">
        <v>3774.5629999999996</v>
      </c>
      <c r="CH15" s="71">
        <v>3774.4479999999999</v>
      </c>
      <c r="CI15" s="71">
        <v>3779.0159999999996</v>
      </c>
      <c r="CJ15" s="71">
        <v>3784.2110000000002</v>
      </c>
      <c r="CK15" s="71">
        <v>3791.2330000000002</v>
      </c>
      <c r="CL15" s="71">
        <v>3787.165</v>
      </c>
      <c r="CM15" s="71">
        <v>3803.5889999999999</v>
      </c>
      <c r="CN15" s="71">
        <v>3820.0879999999997</v>
      </c>
      <c r="CO15" s="71">
        <v>3836.029</v>
      </c>
      <c r="CP15" s="71">
        <v>3848.5790000000002</v>
      </c>
      <c r="CQ15" s="71">
        <v>3865.482</v>
      </c>
      <c r="CR15" s="71">
        <v>3886.5930000000003</v>
      </c>
      <c r="CS15" s="71">
        <v>3902.6039999999998</v>
      </c>
      <c r="CT15" s="72"/>
      <c r="CU15" s="72"/>
      <c r="CV15" s="72"/>
      <c r="CW15" s="73"/>
      <c r="CX15" s="74">
        <f t="array" ref="CX15">SUMPRODUCT(B15:CW15*0.25)</f>
        <v>143612.11549999996</v>
      </c>
    </row>
    <row r="16" spans="1:102" ht="24.95" customHeight="1" x14ac:dyDescent="0.2">
      <c r="A16" s="69" t="s">
        <v>13</v>
      </c>
      <c r="B16" s="70">
        <v>147</v>
      </c>
      <c r="C16" s="71">
        <v>147</v>
      </c>
      <c r="D16" s="71">
        <v>147</v>
      </c>
      <c r="E16" s="71">
        <v>147</v>
      </c>
      <c r="F16" s="71">
        <v>148</v>
      </c>
      <c r="G16" s="71">
        <v>148</v>
      </c>
      <c r="H16" s="71">
        <v>148</v>
      </c>
      <c r="I16" s="71">
        <v>148</v>
      </c>
      <c r="J16" s="71">
        <v>148</v>
      </c>
      <c r="K16" s="71">
        <v>148</v>
      </c>
      <c r="L16" s="71">
        <v>148</v>
      </c>
      <c r="M16" s="71">
        <v>148</v>
      </c>
      <c r="N16" s="71">
        <v>149</v>
      </c>
      <c r="O16" s="71">
        <v>149</v>
      </c>
      <c r="P16" s="71">
        <v>149</v>
      </c>
      <c r="Q16" s="71">
        <v>149</v>
      </c>
      <c r="R16" s="71">
        <v>150</v>
      </c>
      <c r="S16" s="71">
        <v>150</v>
      </c>
      <c r="T16" s="71">
        <v>150</v>
      </c>
      <c r="U16" s="71">
        <v>150</v>
      </c>
      <c r="V16" s="71">
        <v>150</v>
      </c>
      <c r="W16" s="71">
        <v>150</v>
      </c>
      <c r="X16" s="71">
        <v>150</v>
      </c>
      <c r="Y16" s="71">
        <v>150</v>
      </c>
      <c r="Z16" s="71">
        <v>153</v>
      </c>
      <c r="AA16" s="71">
        <v>153</v>
      </c>
      <c r="AB16" s="71">
        <v>153</v>
      </c>
      <c r="AC16" s="71">
        <v>153</v>
      </c>
      <c r="AD16" s="71">
        <v>163</v>
      </c>
      <c r="AE16" s="71">
        <v>163</v>
      </c>
      <c r="AF16" s="71">
        <v>163</v>
      </c>
      <c r="AG16" s="71">
        <v>163</v>
      </c>
      <c r="AH16" s="71">
        <v>178</v>
      </c>
      <c r="AI16" s="71">
        <v>178</v>
      </c>
      <c r="AJ16" s="71">
        <v>178</v>
      </c>
      <c r="AK16" s="71">
        <v>178</v>
      </c>
      <c r="AL16" s="71">
        <v>193</v>
      </c>
      <c r="AM16" s="71">
        <v>193</v>
      </c>
      <c r="AN16" s="71">
        <v>193</v>
      </c>
      <c r="AO16" s="71">
        <v>193</v>
      </c>
      <c r="AP16" s="71">
        <v>203</v>
      </c>
      <c r="AQ16" s="71">
        <v>203</v>
      </c>
      <c r="AR16" s="71">
        <v>203</v>
      </c>
      <c r="AS16" s="71">
        <v>203</v>
      </c>
      <c r="AT16" s="71">
        <v>212</v>
      </c>
      <c r="AU16" s="71">
        <v>212</v>
      </c>
      <c r="AV16" s="71">
        <v>212</v>
      </c>
      <c r="AW16" s="71">
        <v>212</v>
      </c>
      <c r="AX16" s="71">
        <v>215</v>
      </c>
      <c r="AY16" s="71">
        <v>215</v>
      </c>
      <c r="AZ16" s="71">
        <v>215</v>
      </c>
      <c r="BA16" s="71">
        <v>215</v>
      </c>
      <c r="BB16" s="71">
        <v>214</v>
      </c>
      <c r="BC16" s="71">
        <v>214</v>
      </c>
      <c r="BD16" s="71">
        <v>214</v>
      </c>
      <c r="BE16" s="71">
        <v>214</v>
      </c>
      <c r="BF16" s="71">
        <v>210</v>
      </c>
      <c r="BG16" s="71">
        <v>210</v>
      </c>
      <c r="BH16" s="71">
        <v>210</v>
      </c>
      <c r="BI16" s="71">
        <v>210</v>
      </c>
      <c r="BJ16" s="71">
        <v>200</v>
      </c>
      <c r="BK16" s="71">
        <v>200</v>
      </c>
      <c r="BL16" s="71">
        <v>200</v>
      </c>
      <c r="BM16" s="71">
        <v>200</v>
      </c>
      <c r="BN16" s="71">
        <v>186</v>
      </c>
      <c r="BO16" s="71">
        <v>186</v>
      </c>
      <c r="BP16" s="71">
        <v>186</v>
      </c>
      <c r="BQ16" s="71">
        <v>186</v>
      </c>
      <c r="BR16" s="71">
        <v>171</v>
      </c>
      <c r="BS16" s="71">
        <v>171</v>
      </c>
      <c r="BT16" s="71">
        <v>171</v>
      </c>
      <c r="BU16" s="71">
        <v>171</v>
      </c>
      <c r="BV16" s="71">
        <v>158</v>
      </c>
      <c r="BW16" s="71">
        <v>158</v>
      </c>
      <c r="BX16" s="71">
        <v>158</v>
      </c>
      <c r="BY16" s="71">
        <v>158</v>
      </c>
      <c r="BZ16" s="71">
        <v>153</v>
      </c>
      <c r="CA16" s="71">
        <v>153</v>
      </c>
      <c r="CB16" s="71">
        <v>153</v>
      </c>
      <c r="CC16" s="71">
        <v>153</v>
      </c>
      <c r="CD16" s="71">
        <v>153</v>
      </c>
      <c r="CE16" s="71">
        <v>153</v>
      </c>
      <c r="CF16" s="71">
        <v>153</v>
      </c>
      <c r="CG16" s="71">
        <v>153</v>
      </c>
      <c r="CH16" s="71">
        <v>153</v>
      </c>
      <c r="CI16" s="71">
        <v>153</v>
      </c>
      <c r="CJ16" s="71">
        <v>153</v>
      </c>
      <c r="CK16" s="71">
        <v>153</v>
      </c>
      <c r="CL16" s="71">
        <v>154</v>
      </c>
      <c r="CM16" s="71">
        <v>154</v>
      </c>
      <c r="CN16" s="71">
        <v>154</v>
      </c>
      <c r="CO16" s="71">
        <v>154</v>
      </c>
      <c r="CP16" s="71">
        <v>153</v>
      </c>
      <c r="CQ16" s="71">
        <v>153</v>
      </c>
      <c r="CR16" s="71">
        <v>153</v>
      </c>
      <c r="CS16" s="71">
        <v>153</v>
      </c>
      <c r="CT16" s="72"/>
      <c r="CU16" s="72"/>
      <c r="CV16" s="72"/>
      <c r="CW16" s="73"/>
      <c r="CX16" s="74">
        <f t="array" ref="CX16">SUMPRODUCT(B16:CW16*0.25)</f>
        <v>4114</v>
      </c>
    </row>
    <row r="17" spans="1:102" ht="24.95" customHeight="1" x14ac:dyDescent="0.2">
      <c r="A17" s="69" t="s">
        <v>14</v>
      </c>
      <c r="B17" s="70">
        <v>49.9</v>
      </c>
      <c r="C17" s="71">
        <v>49.9</v>
      </c>
      <c r="D17" s="71">
        <v>49.9</v>
      </c>
      <c r="E17" s="71">
        <v>49.9</v>
      </c>
      <c r="F17" s="71">
        <v>49.9</v>
      </c>
      <c r="G17" s="71">
        <v>49.9</v>
      </c>
      <c r="H17" s="71">
        <v>35</v>
      </c>
      <c r="I17" s="71">
        <v>25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>
        <v>25</v>
      </c>
      <c r="AE17" s="71">
        <v>25</v>
      </c>
      <c r="AF17" s="71">
        <v>25</v>
      </c>
      <c r="AG17" s="71">
        <v>25</v>
      </c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>
        <v>48</v>
      </c>
      <c r="BO17" s="71">
        <v>48</v>
      </c>
      <c r="BP17" s="71">
        <v>48</v>
      </c>
      <c r="BQ17" s="71">
        <v>48</v>
      </c>
      <c r="BR17" s="71">
        <v>48</v>
      </c>
      <c r="BS17" s="71">
        <v>48</v>
      </c>
      <c r="BT17" s="71">
        <v>63.6</v>
      </c>
      <c r="BU17" s="71">
        <v>119.2</v>
      </c>
      <c r="BV17" s="71">
        <v>277.60000000000002</v>
      </c>
      <c r="BW17" s="71">
        <v>294.2</v>
      </c>
      <c r="BX17" s="71">
        <v>294.2</v>
      </c>
      <c r="BY17" s="71">
        <v>294.2</v>
      </c>
      <c r="BZ17" s="71">
        <v>240</v>
      </c>
      <c r="CA17" s="71">
        <v>192</v>
      </c>
      <c r="CB17" s="71">
        <v>241</v>
      </c>
      <c r="CC17" s="71">
        <v>241</v>
      </c>
      <c r="CD17" s="71">
        <v>228</v>
      </c>
      <c r="CE17" s="71">
        <v>251.9</v>
      </c>
      <c r="CF17" s="71">
        <v>260.2</v>
      </c>
      <c r="CG17" s="71">
        <v>260.2</v>
      </c>
      <c r="CH17" s="71">
        <v>228</v>
      </c>
      <c r="CI17" s="71">
        <v>220</v>
      </c>
      <c r="CJ17" s="71">
        <v>171</v>
      </c>
      <c r="CK17" s="71">
        <v>171</v>
      </c>
      <c r="CL17" s="71">
        <v>186</v>
      </c>
      <c r="CM17" s="71">
        <v>171</v>
      </c>
      <c r="CN17" s="71">
        <v>189</v>
      </c>
      <c r="CO17" s="71">
        <v>221.2</v>
      </c>
      <c r="CP17" s="71">
        <v>71.2</v>
      </c>
      <c r="CQ17" s="71">
        <v>71.2</v>
      </c>
      <c r="CR17" s="71">
        <v>57.176000000000002</v>
      </c>
      <c r="CS17" s="71">
        <v>15.6</v>
      </c>
      <c r="CT17" s="72"/>
      <c r="CU17" s="72"/>
      <c r="CV17" s="72"/>
      <c r="CW17" s="73"/>
      <c r="CX17" s="74">
        <f t="array" ref="CX17">SUMPRODUCT(B17:CW17*0.25)</f>
        <v>1444.269</v>
      </c>
    </row>
    <row r="18" spans="1:102" ht="30" customHeight="1" thickBot="1" x14ac:dyDescent="0.25">
      <c r="A18" s="75" t="s">
        <v>15</v>
      </c>
      <c r="B18" s="76">
        <f>SUM(B11:B17)</f>
        <v>8699.3220000000001</v>
      </c>
      <c r="C18" s="77">
        <f t="shared" ref="C18:BN18" si="0">SUM(C11:C17)</f>
        <v>8627.9369999999999</v>
      </c>
      <c r="D18" s="77">
        <f t="shared" si="0"/>
        <v>8561.4609999999993</v>
      </c>
      <c r="E18" s="77">
        <f t="shared" si="0"/>
        <v>8494.1020000000008</v>
      </c>
      <c r="F18" s="77">
        <f t="shared" si="0"/>
        <v>8481.1869999999999</v>
      </c>
      <c r="G18" s="77">
        <f t="shared" si="0"/>
        <v>8420.101999999999</v>
      </c>
      <c r="H18" s="77">
        <f t="shared" si="0"/>
        <v>8376.4600000000009</v>
      </c>
      <c r="I18" s="77">
        <f t="shared" si="0"/>
        <v>8318.3310000000001</v>
      </c>
      <c r="J18" s="77">
        <f t="shared" si="0"/>
        <v>8187.6990000000005</v>
      </c>
      <c r="K18" s="77">
        <f t="shared" si="0"/>
        <v>8151.1469999999999</v>
      </c>
      <c r="L18" s="77">
        <f t="shared" si="0"/>
        <v>8105.0419999999995</v>
      </c>
      <c r="M18" s="77">
        <f t="shared" si="0"/>
        <v>8028.7389999999996</v>
      </c>
      <c r="N18" s="77">
        <f t="shared" si="0"/>
        <v>7951.3159999999998</v>
      </c>
      <c r="O18" s="77">
        <f t="shared" si="0"/>
        <v>7962.4250000000002</v>
      </c>
      <c r="P18" s="77">
        <f t="shared" si="0"/>
        <v>7982.6759999999995</v>
      </c>
      <c r="Q18" s="77">
        <f t="shared" si="0"/>
        <v>7976.8220000000001</v>
      </c>
      <c r="R18" s="77">
        <f t="shared" si="0"/>
        <v>7859.2690000000002</v>
      </c>
      <c r="S18" s="77">
        <f t="shared" si="0"/>
        <v>7578.3860000000004</v>
      </c>
      <c r="T18" s="77">
        <f t="shared" si="0"/>
        <v>7607.1720000000005</v>
      </c>
      <c r="U18" s="77">
        <f t="shared" si="0"/>
        <v>7666.0830000000005</v>
      </c>
      <c r="V18" s="77">
        <f t="shared" si="0"/>
        <v>7666.6730000000007</v>
      </c>
      <c r="W18" s="77">
        <f t="shared" si="0"/>
        <v>7688.4459999999999</v>
      </c>
      <c r="X18" s="77">
        <f t="shared" si="0"/>
        <v>7754.88</v>
      </c>
      <c r="Y18" s="77">
        <f t="shared" si="0"/>
        <v>7853.0280000000002</v>
      </c>
      <c r="Z18" s="77">
        <f t="shared" si="0"/>
        <v>7846.2190000000001</v>
      </c>
      <c r="AA18" s="77">
        <f t="shared" si="0"/>
        <v>8054.3239999999996</v>
      </c>
      <c r="AB18" s="77">
        <f t="shared" si="0"/>
        <v>7959.5470000000005</v>
      </c>
      <c r="AC18" s="77">
        <f t="shared" si="0"/>
        <v>8211.2160000000003</v>
      </c>
      <c r="AD18" s="77">
        <f t="shared" si="0"/>
        <v>8322.224000000002</v>
      </c>
      <c r="AE18" s="77">
        <f t="shared" si="0"/>
        <v>8641.2020000000011</v>
      </c>
      <c r="AF18" s="77">
        <f t="shared" si="0"/>
        <v>8772.9110000000001</v>
      </c>
      <c r="AG18" s="77">
        <f t="shared" si="0"/>
        <v>8874.18</v>
      </c>
      <c r="AH18" s="77">
        <f t="shared" si="0"/>
        <v>9129.9889999999996</v>
      </c>
      <c r="AI18" s="77">
        <f t="shared" si="0"/>
        <v>9263.1920000000009</v>
      </c>
      <c r="AJ18" s="77">
        <f t="shared" si="0"/>
        <v>9420.4210000000003</v>
      </c>
      <c r="AK18" s="77">
        <f t="shared" si="0"/>
        <v>9460.527</v>
      </c>
      <c r="AL18" s="77">
        <f t="shared" si="0"/>
        <v>9655.6939999999995</v>
      </c>
      <c r="AM18" s="77">
        <f t="shared" si="0"/>
        <v>9707.4969999999994</v>
      </c>
      <c r="AN18" s="77">
        <f t="shared" si="0"/>
        <v>9750.1159999999982</v>
      </c>
      <c r="AO18" s="77">
        <f t="shared" si="0"/>
        <v>9792.3160000000007</v>
      </c>
      <c r="AP18" s="77">
        <f t="shared" si="0"/>
        <v>9807.2709999999988</v>
      </c>
      <c r="AQ18" s="77">
        <f t="shared" si="0"/>
        <v>9843.8529999999992</v>
      </c>
      <c r="AR18" s="77">
        <f t="shared" si="0"/>
        <v>9946.3550000000014</v>
      </c>
      <c r="AS18" s="77">
        <f t="shared" si="0"/>
        <v>10038.532999999999</v>
      </c>
      <c r="AT18" s="77">
        <f t="shared" si="0"/>
        <v>10149.27</v>
      </c>
      <c r="AU18" s="77">
        <f t="shared" si="0"/>
        <v>10210.503000000001</v>
      </c>
      <c r="AV18" s="77">
        <f t="shared" si="0"/>
        <v>10259.085999999999</v>
      </c>
      <c r="AW18" s="77">
        <f t="shared" si="0"/>
        <v>10329.186</v>
      </c>
      <c r="AX18" s="77">
        <f t="shared" si="0"/>
        <v>10476.798999999999</v>
      </c>
      <c r="AY18" s="77">
        <f t="shared" si="0"/>
        <v>10526.704</v>
      </c>
      <c r="AZ18" s="77">
        <f t="shared" si="0"/>
        <v>10554.482999999998</v>
      </c>
      <c r="BA18" s="77">
        <f t="shared" si="0"/>
        <v>10568.036999999998</v>
      </c>
      <c r="BB18" s="77">
        <f t="shared" si="0"/>
        <v>10561.460999999999</v>
      </c>
      <c r="BC18" s="77">
        <f t="shared" si="0"/>
        <v>10563.939999999999</v>
      </c>
      <c r="BD18" s="77">
        <f t="shared" si="0"/>
        <v>10537.427</v>
      </c>
      <c r="BE18" s="77">
        <f t="shared" si="0"/>
        <v>10486.296999999999</v>
      </c>
      <c r="BF18" s="77">
        <f t="shared" si="0"/>
        <v>10304.340999999999</v>
      </c>
      <c r="BG18" s="77">
        <f t="shared" si="0"/>
        <v>10254.735999999999</v>
      </c>
      <c r="BH18" s="77">
        <f t="shared" si="0"/>
        <v>10169.336000000001</v>
      </c>
      <c r="BI18" s="77">
        <f t="shared" si="0"/>
        <v>10162.473</v>
      </c>
      <c r="BJ18" s="77">
        <f t="shared" si="0"/>
        <v>10120.612999999999</v>
      </c>
      <c r="BK18" s="77">
        <f t="shared" si="0"/>
        <v>10049.764999999999</v>
      </c>
      <c r="BL18" s="77">
        <f t="shared" si="0"/>
        <v>10058.963999999998</v>
      </c>
      <c r="BM18" s="77">
        <f t="shared" si="0"/>
        <v>10050.022999999999</v>
      </c>
      <c r="BN18" s="77">
        <f t="shared" si="0"/>
        <v>10185.972</v>
      </c>
      <c r="BO18" s="77">
        <f t="shared" ref="BO18:CW18" si="1">SUM(BO11:BO17)</f>
        <v>10221.105</v>
      </c>
      <c r="BP18" s="77">
        <f t="shared" si="1"/>
        <v>10230.341999999999</v>
      </c>
      <c r="BQ18" s="77">
        <f t="shared" si="1"/>
        <v>10181.66</v>
      </c>
      <c r="BR18" s="77">
        <f t="shared" si="1"/>
        <v>10006.276</v>
      </c>
      <c r="BS18" s="77">
        <f t="shared" si="1"/>
        <v>9942.2759999999998</v>
      </c>
      <c r="BT18" s="77">
        <f t="shared" si="1"/>
        <v>9708.8819999999996</v>
      </c>
      <c r="BU18" s="77">
        <f t="shared" si="1"/>
        <v>9762.6510000000017</v>
      </c>
      <c r="BV18" s="77">
        <f t="shared" si="1"/>
        <v>10272.254000000001</v>
      </c>
      <c r="BW18" s="77">
        <f t="shared" si="1"/>
        <v>9870.9860000000008</v>
      </c>
      <c r="BX18" s="77">
        <f t="shared" si="1"/>
        <v>9665.6540000000005</v>
      </c>
      <c r="BY18" s="77">
        <f t="shared" si="1"/>
        <v>9409.1740000000009</v>
      </c>
      <c r="BZ18" s="77">
        <f t="shared" si="1"/>
        <v>9305.509</v>
      </c>
      <c r="CA18" s="77">
        <f t="shared" si="1"/>
        <v>9073.8159999999989</v>
      </c>
      <c r="CB18" s="77">
        <f t="shared" si="1"/>
        <v>8822.77</v>
      </c>
      <c r="CC18" s="77">
        <f t="shared" si="1"/>
        <v>9032.8770000000004</v>
      </c>
      <c r="CD18" s="77">
        <f t="shared" si="1"/>
        <v>9068.3359999999993</v>
      </c>
      <c r="CE18" s="77">
        <f t="shared" si="1"/>
        <v>9102.5349999999999</v>
      </c>
      <c r="CF18" s="77">
        <f t="shared" si="1"/>
        <v>9034.4629999999997</v>
      </c>
      <c r="CG18" s="77">
        <f t="shared" si="1"/>
        <v>8904.2990000000009</v>
      </c>
      <c r="CH18" s="77">
        <f t="shared" si="1"/>
        <v>9108.16</v>
      </c>
      <c r="CI18" s="77">
        <f t="shared" si="1"/>
        <v>9118.726999999999</v>
      </c>
      <c r="CJ18" s="77">
        <f t="shared" si="1"/>
        <v>9129.512999999999</v>
      </c>
      <c r="CK18" s="77">
        <f t="shared" si="1"/>
        <v>9095.3160000000007</v>
      </c>
      <c r="CL18" s="77">
        <f t="shared" si="1"/>
        <v>9018.1229999999996</v>
      </c>
      <c r="CM18" s="77">
        <f t="shared" si="1"/>
        <v>8925.18</v>
      </c>
      <c r="CN18" s="77">
        <f t="shared" si="1"/>
        <v>8977.6990000000005</v>
      </c>
      <c r="CO18" s="77">
        <f t="shared" si="1"/>
        <v>8746.7560000000012</v>
      </c>
      <c r="CP18" s="77">
        <f t="shared" si="1"/>
        <v>9149.2880000000005</v>
      </c>
      <c r="CQ18" s="77">
        <f t="shared" si="1"/>
        <v>9062.3810000000012</v>
      </c>
      <c r="CR18" s="77">
        <f t="shared" si="1"/>
        <v>8964.9249999999993</v>
      </c>
      <c r="CS18" s="77">
        <f t="shared" si="1"/>
        <v>8880.7620000000006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220717.10074999993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3638.93</v>
      </c>
      <c r="C31" s="88">
        <v>3648.93</v>
      </c>
      <c r="D31" s="88">
        <v>3659.93</v>
      </c>
      <c r="E31" s="88">
        <v>3570.93</v>
      </c>
      <c r="F31" s="88">
        <v>3536.93</v>
      </c>
      <c r="G31" s="88">
        <v>3521.93</v>
      </c>
      <c r="H31" s="88">
        <v>3503.03</v>
      </c>
      <c r="I31" s="88">
        <v>3366.03</v>
      </c>
      <c r="J31" s="88">
        <v>3248.03</v>
      </c>
      <c r="K31" s="88">
        <v>3259.03</v>
      </c>
      <c r="L31" s="88">
        <v>3273.03</v>
      </c>
      <c r="M31" s="88">
        <v>3282.03</v>
      </c>
      <c r="N31" s="88">
        <v>3291.03</v>
      </c>
      <c r="O31" s="88">
        <v>3298.03</v>
      </c>
      <c r="P31" s="88">
        <v>3305.03</v>
      </c>
      <c r="Q31" s="88">
        <v>3311.03</v>
      </c>
      <c r="R31" s="88">
        <v>3370.03</v>
      </c>
      <c r="S31" s="88">
        <v>3375.03</v>
      </c>
      <c r="T31" s="88">
        <v>3380.03</v>
      </c>
      <c r="U31" s="88">
        <v>3383.03</v>
      </c>
      <c r="V31" s="88">
        <v>3405.03</v>
      </c>
      <c r="W31" s="88">
        <v>3414.03</v>
      </c>
      <c r="X31" s="88">
        <v>3428.03</v>
      </c>
      <c r="Y31" s="88">
        <v>3449.03</v>
      </c>
      <c r="Z31" s="88">
        <v>3487.67</v>
      </c>
      <c r="AA31" s="88">
        <v>3541.67</v>
      </c>
      <c r="AB31" s="88">
        <v>3450.67</v>
      </c>
      <c r="AC31" s="88">
        <v>3542.67</v>
      </c>
      <c r="AD31" s="88">
        <v>3329.47</v>
      </c>
      <c r="AE31" s="88">
        <v>3355.47</v>
      </c>
      <c r="AF31" s="88">
        <v>3439.47</v>
      </c>
      <c r="AG31" s="88">
        <v>3312.47</v>
      </c>
      <c r="AH31" s="88">
        <v>3411.93</v>
      </c>
      <c r="AI31" s="88">
        <v>3553.93</v>
      </c>
      <c r="AJ31" s="88">
        <v>3694.93</v>
      </c>
      <c r="AK31" s="88">
        <v>3833.93</v>
      </c>
      <c r="AL31" s="88">
        <v>3888.04</v>
      </c>
      <c r="AM31" s="88">
        <v>4008.04</v>
      </c>
      <c r="AN31" s="88">
        <v>4119.04</v>
      </c>
      <c r="AO31" s="88">
        <v>4220.04</v>
      </c>
      <c r="AP31" s="88">
        <v>4302.62</v>
      </c>
      <c r="AQ31" s="88">
        <v>4380.62</v>
      </c>
      <c r="AR31" s="88">
        <v>4448.62</v>
      </c>
      <c r="AS31" s="88">
        <v>4506.62</v>
      </c>
      <c r="AT31" s="88">
        <v>4538.55</v>
      </c>
      <c r="AU31" s="88">
        <v>4577.55</v>
      </c>
      <c r="AV31" s="88">
        <v>4606.55</v>
      </c>
      <c r="AW31" s="88">
        <v>4627.55</v>
      </c>
      <c r="AX31" s="88">
        <v>4681.95</v>
      </c>
      <c r="AY31" s="88">
        <v>4687.95</v>
      </c>
      <c r="AZ31" s="88">
        <v>4681.95</v>
      </c>
      <c r="BA31" s="88">
        <v>4672.95</v>
      </c>
      <c r="BB31" s="88">
        <v>4663.71</v>
      </c>
      <c r="BC31" s="88">
        <v>4645.71</v>
      </c>
      <c r="BD31" s="88">
        <v>4620.71</v>
      </c>
      <c r="BE31" s="88">
        <v>4588.71</v>
      </c>
      <c r="BF31" s="88">
        <v>4540</v>
      </c>
      <c r="BG31" s="88">
        <v>4493</v>
      </c>
      <c r="BH31" s="88">
        <v>4438</v>
      </c>
      <c r="BI31" s="88">
        <v>4376</v>
      </c>
      <c r="BJ31" s="88">
        <v>4277.79</v>
      </c>
      <c r="BK31" s="88">
        <v>4196.79</v>
      </c>
      <c r="BL31" s="88">
        <v>4104.79</v>
      </c>
      <c r="BM31" s="88">
        <v>4003.79</v>
      </c>
      <c r="BN31" s="88">
        <v>3955.91</v>
      </c>
      <c r="BO31" s="88">
        <v>3874.91</v>
      </c>
      <c r="BP31" s="88">
        <v>3906.91</v>
      </c>
      <c r="BQ31" s="88">
        <v>3810.91</v>
      </c>
      <c r="BR31" s="88">
        <v>3824.46</v>
      </c>
      <c r="BS31" s="88">
        <v>3681.46</v>
      </c>
      <c r="BT31" s="88">
        <v>3704.06</v>
      </c>
      <c r="BU31" s="88">
        <v>3715.66</v>
      </c>
      <c r="BV31" s="88">
        <v>4655.82</v>
      </c>
      <c r="BW31" s="88">
        <v>4617.42</v>
      </c>
      <c r="BX31" s="88">
        <v>4506.42</v>
      </c>
      <c r="BY31" s="88">
        <v>4496.42</v>
      </c>
      <c r="BZ31" s="88">
        <v>4414.1899999999996</v>
      </c>
      <c r="CA31" s="88">
        <v>4319.1899999999996</v>
      </c>
      <c r="CB31" s="88">
        <v>4361.1899999999996</v>
      </c>
      <c r="CC31" s="88">
        <v>4408.1899999999996</v>
      </c>
      <c r="CD31" s="88">
        <v>4394.03</v>
      </c>
      <c r="CE31" s="88">
        <v>4393.93</v>
      </c>
      <c r="CF31" s="88">
        <v>4377.2299999999996</v>
      </c>
      <c r="CG31" s="88">
        <v>4350.2299999999996</v>
      </c>
      <c r="CH31" s="88">
        <v>4386.03</v>
      </c>
      <c r="CI31" s="88">
        <v>4347.03</v>
      </c>
      <c r="CJ31" s="88">
        <v>4341.03</v>
      </c>
      <c r="CK31" s="88">
        <v>4313.03</v>
      </c>
      <c r="CL31" s="88">
        <v>4316.03</v>
      </c>
      <c r="CM31" s="88">
        <v>4267.03</v>
      </c>
      <c r="CN31" s="88">
        <v>4298.03</v>
      </c>
      <c r="CO31" s="88">
        <v>4338.2299999999996</v>
      </c>
      <c r="CP31" s="88">
        <v>4124.2299999999996</v>
      </c>
      <c r="CQ31" s="88">
        <v>4096.2299999999996</v>
      </c>
      <c r="CR31" s="88">
        <v>4088.2060000000001</v>
      </c>
      <c r="CS31" s="88">
        <v>4053.63</v>
      </c>
      <c r="CT31" s="89"/>
      <c r="CU31" s="89"/>
      <c r="CV31" s="89"/>
      <c r="CW31" s="90"/>
      <c r="CX31" s="91">
        <f t="array" ref="CX31">SUMPRODUCT(B31:CW31*0.25)</f>
        <v>95626.829000000012</v>
      </c>
    </row>
    <row r="32" spans="1:102" ht="24.95" customHeight="1" x14ac:dyDescent="0.2">
      <c r="A32" s="92" t="s">
        <v>27</v>
      </c>
      <c r="B32" s="93">
        <v>3232.3919999999998</v>
      </c>
      <c r="C32" s="94">
        <v>3151.0070000000001</v>
      </c>
      <c r="D32" s="94">
        <v>3073.5309999999999</v>
      </c>
      <c r="E32" s="94">
        <v>3095.172</v>
      </c>
      <c r="F32" s="94">
        <v>3101.2570000000001</v>
      </c>
      <c r="G32" s="94">
        <v>3055.172</v>
      </c>
      <c r="H32" s="94">
        <v>3030.43</v>
      </c>
      <c r="I32" s="94">
        <v>3109.3009999999999</v>
      </c>
      <c r="J32" s="94">
        <v>3094.6689999999999</v>
      </c>
      <c r="K32" s="94">
        <v>3047.1170000000002</v>
      </c>
      <c r="L32" s="94">
        <v>3155.0120000000002</v>
      </c>
      <c r="M32" s="94">
        <v>3160.7089999999998</v>
      </c>
      <c r="N32" s="94">
        <v>3169.2860000000001</v>
      </c>
      <c r="O32" s="94">
        <v>3173.395</v>
      </c>
      <c r="P32" s="94">
        <v>3186.6460000000002</v>
      </c>
      <c r="Q32" s="94">
        <v>3174.7919999999999</v>
      </c>
      <c r="R32" s="94">
        <v>3071.239</v>
      </c>
      <c r="S32" s="94">
        <v>2785.3560000000002</v>
      </c>
      <c r="T32" s="94">
        <v>2809.1419999999998</v>
      </c>
      <c r="U32" s="94">
        <v>2865.0529999999999</v>
      </c>
      <c r="V32" s="94">
        <v>2888.643</v>
      </c>
      <c r="W32" s="94">
        <v>3066.4160000000002</v>
      </c>
      <c r="X32" s="94">
        <v>2896.85</v>
      </c>
      <c r="Y32" s="94">
        <v>2973.998</v>
      </c>
      <c r="Z32" s="94">
        <v>3123.549</v>
      </c>
      <c r="AA32" s="94">
        <v>3277.654</v>
      </c>
      <c r="AB32" s="94">
        <v>3497.877</v>
      </c>
      <c r="AC32" s="94">
        <v>3737.5459999999998</v>
      </c>
      <c r="AD32" s="94">
        <v>4099.7539999999999</v>
      </c>
      <c r="AE32" s="94">
        <v>4392.732</v>
      </c>
      <c r="AF32" s="94">
        <v>4440.4409999999998</v>
      </c>
      <c r="AG32" s="94">
        <v>4668.71</v>
      </c>
      <c r="AH32" s="94">
        <v>4747.0590000000002</v>
      </c>
      <c r="AI32" s="94">
        <v>4738.2619999999997</v>
      </c>
      <c r="AJ32" s="94">
        <v>4754.491</v>
      </c>
      <c r="AK32" s="94">
        <v>4655.5969999999998</v>
      </c>
      <c r="AL32" s="94">
        <v>4796.6540000000005</v>
      </c>
      <c r="AM32" s="94">
        <v>4728.4570000000003</v>
      </c>
      <c r="AN32" s="94">
        <v>4751.076</v>
      </c>
      <c r="AO32" s="94">
        <v>4887.2759999999998</v>
      </c>
      <c r="AP32" s="94">
        <v>5158.6509999999998</v>
      </c>
      <c r="AQ32" s="94">
        <v>5118.2330000000002</v>
      </c>
      <c r="AR32" s="94">
        <v>5209.402</v>
      </c>
      <c r="AS32" s="94">
        <v>5300.2460000000001</v>
      </c>
      <c r="AT32" s="94">
        <v>5610.72</v>
      </c>
      <c r="AU32" s="94">
        <v>5632.9530000000004</v>
      </c>
      <c r="AV32" s="94">
        <v>5652.5360000000001</v>
      </c>
      <c r="AW32" s="94">
        <v>5701.6360000000004</v>
      </c>
      <c r="AX32" s="94">
        <v>5794.8490000000002</v>
      </c>
      <c r="AY32" s="94">
        <v>5838.7539999999999</v>
      </c>
      <c r="AZ32" s="94">
        <v>5872.5330000000004</v>
      </c>
      <c r="BA32" s="94">
        <v>5895.0870000000004</v>
      </c>
      <c r="BB32" s="94">
        <v>5867.7510000000002</v>
      </c>
      <c r="BC32" s="94">
        <v>5848.23</v>
      </c>
      <c r="BD32" s="94">
        <v>5816.7169999999996</v>
      </c>
      <c r="BE32" s="94">
        <v>5767.5870000000004</v>
      </c>
      <c r="BF32" s="94">
        <v>5404.3410000000003</v>
      </c>
      <c r="BG32" s="94">
        <v>5363.7359999999999</v>
      </c>
      <c r="BH32" s="94">
        <v>5236.3360000000002</v>
      </c>
      <c r="BI32" s="94">
        <v>5091.473</v>
      </c>
      <c r="BJ32" s="94">
        <v>4884.8230000000003</v>
      </c>
      <c r="BK32" s="94">
        <v>4854.9750000000004</v>
      </c>
      <c r="BL32" s="94">
        <v>4856.174</v>
      </c>
      <c r="BM32" s="94">
        <v>4933.2330000000002</v>
      </c>
      <c r="BN32" s="94">
        <v>5125.0619999999999</v>
      </c>
      <c r="BO32" s="94">
        <v>5201.1949999999997</v>
      </c>
      <c r="BP32" s="94">
        <v>5128.4319999999998</v>
      </c>
      <c r="BQ32" s="94">
        <v>5155.75</v>
      </c>
      <c r="BR32" s="94">
        <v>4918.8159999999998</v>
      </c>
      <c r="BS32" s="94">
        <v>4982.8159999999998</v>
      </c>
      <c r="BT32" s="94">
        <v>4606.8220000000001</v>
      </c>
      <c r="BU32" s="94">
        <v>4628.991</v>
      </c>
      <c r="BV32" s="94">
        <v>4135.4340000000002</v>
      </c>
      <c r="BW32" s="94">
        <v>3752.5659999999998</v>
      </c>
      <c r="BX32" s="94">
        <v>3608.2339999999999</v>
      </c>
      <c r="BY32" s="94">
        <v>3331.7539999999999</v>
      </c>
      <c r="BZ32" s="94">
        <v>3290.319</v>
      </c>
      <c r="CA32" s="94">
        <v>3153.6260000000002</v>
      </c>
      <c r="CB32" s="94">
        <v>2860.58</v>
      </c>
      <c r="CC32" s="94">
        <v>3023.6869999999999</v>
      </c>
      <c r="CD32" s="94">
        <v>3086.306</v>
      </c>
      <c r="CE32" s="94">
        <v>3120.605</v>
      </c>
      <c r="CF32" s="94">
        <v>3069.2330000000002</v>
      </c>
      <c r="CG32" s="94">
        <v>2966.069</v>
      </c>
      <c r="CH32" s="94">
        <v>3121.13</v>
      </c>
      <c r="CI32" s="94">
        <v>3170.6970000000001</v>
      </c>
      <c r="CJ32" s="94">
        <v>3187.4830000000002</v>
      </c>
      <c r="CK32" s="94">
        <v>3181.2860000000001</v>
      </c>
      <c r="CL32" s="94">
        <v>3101.0929999999998</v>
      </c>
      <c r="CM32" s="94">
        <v>3057.15</v>
      </c>
      <c r="CN32" s="94">
        <v>3078.6689999999999</v>
      </c>
      <c r="CO32" s="94">
        <v>2807.5259999999998</v>
      </c>
      <c r="CP32" s="94">
        <v>3404.058</v>
      </c>
      <c r="CQ32" s="94">
        <v>3345.1509999999998</v>
      </c>
      <c r="CR32" s="94">
        <v>3255.7190000000001</v>
      </c>
      <c r="CS32" s="94">
        <v>3206.1320000000001</v>
      </c>
      <c r="CT32" s="95"/>
      <c r="CU32" s="95"/>
      <c r="CV32" s="95"/>
      <c r="CW32" s="96"/>
      <c r="CX32" s="97">
        <f t="array" ref="CX32">SUMPRODUCT(B32:CW32*0.25)</f>
        <v>97609.271749999985</v>
      </c>
    </row>
    <row r="33" spans="1:102" ht="24.95" customHeight="1" x14ac:dyDescent="0.2">
      <c r="A33" s="101" t="s">
        <v>28</v>
      </c>
      <c r="B33" s="98">
        <v>1931</v>
      </c>
      <c r="C33" s="99">
        <v>1931</v>
      </c>
      <c r="D33" s="99">
        <v>1931</v>
      </c>
      <c r="E33" s="99">
        <v>1931</v>
      </c>
      <c r="F33" s="99">
        <v>1933</v>
      </c>
      <c r="G33" s="99">
        <v>1933</v>
      </c>
      <c r="H33" s="99">
        <v>1933</v>
      </c>
      <c r="I33" s="99">
        <v>1933</v>
      </c>
      <c r="J33" s="99">
        <v>1935</v>
      </c>
      <c r="K33" s="99">
        <v>1935</v>
      </c>
      <c r="L33" s="99">
        <v>1767</v>
      </c>
      <c r="M33" s="99">
        <v>1676</v>
      </c>
      <c r="N33" s="99">
        <v>1588</v>
      </c>
      <c r="O33" s="99">
        <v>1588</v>
      </c>
      <c r="P33" s="99">
        <v>1588</v>
      </c>
      <c r="Q33" s="99">
        <v>1588</v>
      </c>
      <c r="R33" s="99">
        <v>1517</v>
      </c>
      <c r="S33" s="99">
        <v>1517</v>
      </c>
      <c r="T33" s="99">
        <v>1517</v>
      </c>
      <c r="U33" s="99">
        <v>1517</v>
      </c>
      <c r="V33" s="99">
        <v>1477</v>
      </c>
      <c r="W33" s="99">
        <v>1312</v>
      </c>
      <c r="X33" s="99">
        <v>1534</v>
      </c>
      <c r="Y33" s="99">
        <v>1534</v>
      </c>
      <c r="Z33" s="99">
        <v>1355</v>
      </c>
      <c r="AA33" s="99">
        <v>1355</v>
      </c>
      <c r="AB33" s="99">
        <v>1131</v>
      </c>
      <c r="AC33" s="99">
        <v>1051</v>
      </c>
      <c r="AD33" s="99">
        <v>971</v>
      </c>
      <c r="AE33" s="99">
        <v>971</v>
      </c>
      <c r="AF33" s="99">
        <v>971</v>
      </c>
      <c r="AG33" s="99">
        <v>971</v>
      </c>
      <c r="AH33" s="99">
        <v>971</v>
      </c>
      <c r="AI33" s="99">
        <v>971</v>
      </c>
      <c r="AJ33" s="99">
        <v>971</v>
      </c>
      <c r="AK33" s="99">
        <v>971</v>
      </c>
      <c r="AL33" s="99">
        <v>971</v>
      </c>
      <c r="AM33" s="99">
        <v>971</v>
      </c>
      <c r="AN33" s="99">
        <v>880</v>
      </c>
      <c r="AO33" s="99">
        <v>685</v>
      </c>
      <c r="AP33" s="99">
        <v>346</v>
      </c>
      <c r="AQ33" s="99">
        <v>345</v>
      </c>
      <c r="AR33" s="99">
        <v>288.33300000000003</v>
      </c>
      <c r="AS33" s="99">
        <v>231.667</v>
      </c>
      <c r="AT33" s="99"/>
      <c r="AU33" s="99"/>
      <c r="AV33" s="99"/>
      <c r="AW33" s="99"/>
      <c r="AX33" s="99"/>
      <c r="AY33" s="99"/>
      <c r="AZ33" s="99"/>
      <c r="BA33" s="99"/>
      <c r="BB33" s="99">
        <v>30</v>
      </c>
      <c r="BC33" s="99">
        <v>70</v>
      </c>
      <c r="BD33" s="99">
        <v>100</v>
      </c>
      <c r="BE33" s="99">
        <v>130</v>
      </c>
      <c r="BF33" s="99">
        <v>360</v>
      </c>
      <c r="BG33" s="99">
        <v>398</v>
      </c>
      <c r="BH33" s="99">
        <v>495</v>
      </c>
      <c r="BI33" s="99">
        <v>695</v>
      </c>
      <c r="BJ33" s="99">
        <v>958</v>
      </c>
      <c r="BK33" s="99">
        <v>998</v>
      </c>
      <c r="BL33" s="99">
        <v>1098</v>
      </c>
      <c r="BM33" s="99">
        <v>1113</v>
      </c>
      <c r="BN33" s="99">
        <v>1110</v>
      </c>
      <c r="BO33" s="99">
        <v>1150</v>
      </c>
      <c r="BP33" s="99">
        <v>1200</v>
      </c>
      <c r="BQ33" s="99">
        <v>1220</v>
      </c>
      <c r="BR33" s="99">
        <v>1323</v>
      </c>
      <c r="BS33" s="99">
        <v>1338</v>
      </c>
      <c r="BT33" s="99">
        <v>1458</v>
      </c>
      <c r="BU33" s="99">
        <v>1478</v>
      </c>
      <c r="BV33" s="99">
        <v>1541</v>
      </c>
      <c r="BW33" s="99">
        <v>1561</v>
      </c>
      <c r="BX33" s="99">
        <v>1611</v>
      </c>
      <c r="BY33" s="99">
        <v>1641</v>
      </c>
      <c r="BZ33" s="99">
        <v>1661</v>
      </c>
      <c r="CA33" s="99">
        <v>1661</v>
      </c>
      <c r="CB33" s="99">
        <v>1661</v>
      </c>
      <c r="CC33" s="99">
        <v>1661</v>
      </c>
      <c r="CD33" s="99">
        <v>1661</v>
      </c>
      <c r="CE33" s="99">
        <v>1661</v>
      </c>
      <c r="CF33" s="99">
        <v>1661</v>
      </c>
      <c r="CG33" s="99">
        <v>1661</v>
      </c>
      <c r="CH33" s="99">
        <v>1661</v>
      </c>
      <c r="CI33" s="99">
        <v>1661</v>
      </c>
      <c r="CJ33" s="99">
        <v>1661</v>
      </c>
      <c r="CK33" s="99">
        <v>1661</v>
      </c>
      <c r="CL33" s="99">
        <v>1661</v>
      </c>
      <c r="CM33" s="99">
        <v>1661</v>
      </c>
      <c r="CN33" s="99">
        <v>1661</v>
      </c>
      <c r="CO33" s="99">
        <v>1661</v>
      </c>
      <c r="CP33" s="99">
        <v>1681</v>
      </c>
      <c r="CQ33" s="99">
        <v>1681</v>
      </c>
      <c r="CR33" s="99">
        <v>1681</v>
      </c>
      <c r="CS33" s="99">
        <v>1681</v>
      </c>
      <c r="CT33" s="100"/>
      <c r="CU33" s="100"/>
      <c r="CV33" s="100"/>
      <c r="CW33" s="102"/>
      <c r="CX33" s="103">
        <f t="array" ref="CX33">SUMPRODUCT(B33:CW33*0.25)</f>
        <v>28700</v>
      </c>
    </row>
    <row r="34" spans="1:102" ht="30" customHeight="1" thickBot="1" x14ac:dyDescent="0.25">
      <c r="A34" s="75" t="s">
        <v>29</v>
      </c>
      <c r="B34" s="76">
        <f>SUM(B31:B33)</f>
        <v>8802.3220000000001</v>
      </c>
      <c r="C34" s="77">
        <f t="shared" ref="C34:BN34" si="5">SUM(C31:C33)</f>
        <v>8730.9369999999999</v>
      </c>
      <c r="D34" s="77">
        <f t="shared" si="5"/>
        <v>8664.4609999999993</v>
      </c>
      <c r="E34" s="77">
        <f t="shared" si="5"/>
        <v>8597.101999999999</v>
      </c>
      <c r="F34" s="77">
        <f t="shared" si="5"/>
        <v>8571.1869999999999</v>
      </c>
      <c r="G34" s="77">
        <f t="shared" si="5"/>
        <v>8510.101999999999</v>
      </c>
      <c r="H34" s="77">
        <f t="shared" si="5"/>
        <v>8466.4599999999991</v>
      </c>
      <c r="I34" s="77">
        <f t="shared" si="5"/>
        <v>8408.3310000000001</v>
      </c>
      <c r="J34" s="77">
        <f t="shared" si="5"/>
        <v>8277.6990000000005</v>
      </c>
      <c r="K34" s="77">
        <f t="shared" si="5"/>
        <v>8241.1470000000008</v>
      </c>
      <c r="L34" s="77">
        <f t="shared" si="5"/>
        <v>8195.0420000000013</v>
      </c>
      <c r="M34" s="77">
        <f t="shared" si="5"/>
        <v>8118.7389999999996</v>
      </c>
      <c r="N34" s="77">
        <f t="shared" si="5"/>
        <v>8048.3160000000007</v>
      </c>
      <c r="O34" s="77">
        <f t="shared" si="5"/>
        <v>8059.4250000000002</v>
      </c>
      <c r="P34" s="77">
        <f t="shared" si="5"/>
        <v>8079.6760000000004</v>
      </c>
      <c r="Q34" s="77">
        <f t="shared" si="5"/>
        <v>8073.8220000000001</v>
      </c>
      <c r="R34" s="77">
        <f t="shared" si="5"/>
        <v>7958.2690000000002</v>
      </c>
      <c r="S34" s="77">
        <f t="shared" si="5"/>
        <v>7677.3860000000004</v>
      </c>
      <c r="T34" s="77">
        <f t="shared" si="5"/>
        <v>7706.1720000000005</v>
      </c>
      <c r="U34" s="77">
        <f t="shared" si="5"/>
        <v>7765.0830000000005</v>
      </c>
      <c r="V34" s="77">
        <f t="shared" si="5"/>
        <v>7770.6730000000007</v>
      </c>
      <c r="W34" s="77">
        <f t="shared" si="5"/>
        <v>7792.4459999999999</v>
      </c>
      <c r="X34" s="77">
        <f t="shared" si="5"/>
        <v>7858.88</v>
      </c>
      <c r="Y34" s="77">
        <f t="shared" si="5"/>
        <v>7957.0280000000002</v>
      </c>
      <c r="Z34" s="77">
        <f t="shared" si="5"/>
        <v>7966.2190000000001</v>
      </c>
      <c r="AA34" s="77">
        <f t="shared" si="5"/>
        <v>8174.3240000000005</v>
      </c>
      <c r="AB34" s="77">
        <f t="shared" si="5"/>
        <v>8079.5470000000005</v>
      </c>
      <c r="AC34" s="77">
        <f t="shared" si="5"/>
        <v>8331.2160000000003</v>
      </c>
      <c r="AD34" s="77">
        <f t="shared" si="5"/>
        <v>8400.2240000000002</v>
      </c>
      <c r="AE34" s="77">
        <f t="shared" si="5"/>
        <v>8719.2019999999993</v>
      </c>
      <c r="AF34" s="77">
        <f t="shared" si="5"/>
        <v>8850.9110000000001</v>
      </c>
      <c r="AG34" s="77">
        <f t="shared" si="5"/>
        <v>8952.18</v>
      </c>
      <c r="AH34" s="77">
        <f t="shared" si="5"/>
        <v>9129.9889999999996</v>
      </c>
      <c r="AI34" s="77">
        <f t="shared" si="5"/>
        <v>9263.1919999999991</v>
      </c>
      <c r="AJ34" s="77">
        <f t="shared" si="5"/>
        <v>9420.4210000000003</v>
      </c>
      <c r="AK34" s="77">
        <f t="shared" si="5"/>
        <v>9460.527</v>
      </c>
      <c r="AL34" s="77">
        <f t="shared" si="5"/>
        <v>9655.6939999999995</v>
      </c>
      <c r="AM34" s="77">
        <f t="shared" si="5"/>
        <v>9707.4969999999994</v>
      </c>
      <c r="AN34" s="77">
        <f t="shared" si="5"/>
        <v>9750.116</v>
      </c>
      <c r="AO34" s="77">
        <f t="shared" si="5"/>
        <v>9792.3159999999989</v>
      </c>
      <c r="AP34" s="77">
        <f t="shared" si="5"/>
        <v>9807.2710000000006</v>
      </c>
      <c r="AQ34" s="77">
        <f t="shared" si="5"/>
        <v>9843.8529999999992</v>
      </c>
      <c r="AR34" s="77">
        <f t="shared" si="5"/>
        <v>9946.3550000000014</v>
      </c>
      <c r="AS34" s="77">
        <f t="shared" si="5"/>
        <v>10038.532999999999</v>
      </c>
      <c r="AT34" s="77">
        <f t="shared" si="5"/>
        <v>10149.27</v>
      </c>
      <c r="AU34" s="77">
        <f t="shared" si="5"/>
        <v>10210.503000000001</v>
      </c>
      <c r="AV34" s="77">
        <f t="shared" si="5"/>
        <v>10259.085999999999</v>
      </c>
      <c r="AW34" s="77">
        <f t="shared" si="5"/>
        <v>10329.186000000002</v>
      </c>
      <c r="AX34" s="77">
        <f t="shared" si="5"/>
        <v>10476.798999999999</v>
      </c>
      <c r="AY34" s="77">
        <f t="shared" si="5"/>
        <v>10526.704</v>
      </c>
      <c r="AZ34" s="77">
        <f t="shared" si="5"/>
        <v>10554.483</v>
      </c>
      <c r="BA34" s="77">
        <f t="shared" si="5"/>
        <v>10568.037</v>
      </c>
      <c r="BB34" s="77">
        <f t="shared" si="5"/>
        <v>10561.460999999999</v>
      </c>
      <c r="BC34" s="77">
        <f t="shared" si="5"/>
        <v>10563.939999999999</v>
      </c>
      <c r="BD34" s="77">
        <f t="shared" si="5"/>
        <v>10537.427</v>
      </c>
      <c r="BE34" s="77">
        <f t="shared" si="5"/>
        <v>10486.297</v>
      </c>
      <c r="BF34" s="77">
        <f t="shared" si="5"/>
        <v>10304.341</v>
      </c>
      <c r="BG34" s="77">
        <f t="shared" si="5"/>
        <v>10254.736000000001</v>
      </c>
      <c r="BH34" s="77">
        <f t="shared" si="5"/>
        <v>10169.335999999999</v>
      </c>
      <c r="BI34" s="77">
        <f t="shared" si="5"/>
        <v>10162.473</v>
      </c>
      <c r="BJ34" s="77">
        <f t="shared" si="5"/>
        <v>10120.613000000001</v>
      </c>
      <c r="BK34" s="77">
        <f t="shared" si="5"/>
        <v>10049.764999999999</v>
      </c>
      <c r="BL34" s="77">
        <f t="shared" si="5"/>
        <v>10058.964</v>
      </c>
      <c r="BM34" s="77">
        <f t="shared" si="5"/>
        <v>10050.023000000001</v>
      </c>
      <c r="BN34" s="77">
        <f t="shared" si="5"/>
        <v>10190.972</v>
      </c>
      <c r="BO34" s="77">
        <f t="shared" ref="BO34:CW34" si="6">SUM(BO31:BO33)</f>
        <v>10226.105</v>
      </c>
      <c r="BP34" s="77">
        <f t="shared" si="6"/>
        <v>10235.342000000001</v>
      </c>
      <c r="BQ34" s="77">
        <f t="shared" si="6"/>
        <v>10186.66</v>
      </c>
      <c r="BR34" s="77">
        <f t="shared" si="6"/>
        <v>10066.276</v>
      </c>
      <c r="BS34" s="77">
        <f t="shared" si="6"/>
        <v>10002.276</v>
      </c>
      <c r="BT34" s="77">
        <f t="shared" si="6"/>
        <v>9768.8819999999996</v>
      </c>
      <c r="BU34" s="77">
        <f t="shared" si="6"/>
        <v>9822.6509999999998</v>
      </c>
      <c r="BV34" s="77">
        <f t="shared" si="6"/>
        <v>10332.254000000001</v>
      </c>
      <c r="BW34" s="77">
        <f t="shared" si="6"/>
        <v>9930.9860000000008</v>
      </c>
      <c r="BX34" s="77">
        <f t="shared" si="6"/>
        <v>9725.6540000000005</v>
      </c>
      <c r="BY34" s="77">
        <f t="shared" si="6"/>
        <v>9469.1739999999991</v>
      </c>
      <c r="BZ34" s="77">
        <f t="shared" si="6"/>
        <v>9365.509</v>
      </c>
      <c r="CA34" s="77">
        <f t="shared" si="6"/>
        <v>9133.8159999999989</v>
      </c>
      <c r="CB34" s="77">
        <f t="shared" si="6"/>
        <v>8882.77</v>
      </c>
      <c r="CC34" s="77">
        <f t="shared" si="6"/>
        <v>9092.8770000000004</v>
      </c>
      <c r="CD34" s="77">
        <f t="shared" si="6"/>
        <v>9141.3359999999993</v>
      </c>
      <c r="CE34" s="77">
        <f t="shared" si="6"/>
        <v>9175.5349999999999</v>
      </c>
      <c r="CF34" s="77">
        <f t="shared" si="6"/>
        <v>9107.4629999999997</v>
      </c>
      <c r="CG34" s="77">
        <f t="shared" si="6"/>
        <v>8977.2989999999991</v>
      </c>
      <c r="CH34" s="77">
        <f t="shared" si="6"/>
        <v>9168.16</v>
      </c>
      <c r="CI34" s="77">
        <f t="shared" si="6"/>
        <v>9178.726999999999</v>
      </c>
      <c r="CJ34" s="77">
        <f t="shared" si="6"/>
        <v>9189.512999999999</v>
      </c>
      <c r="CK34" s="77">
        <f t="shared" si="6"/>
        <v>9155.3159999999989</v>
      </c>
      <c r="CL34" s="77">
        <f t="shared" si="6"/>
        <v>9078.1229999999996</v>
      </c>
      <c r="CM34" s="77">
        <f t="shared" si="6"/>
        <v>8985.18</v>
      </c>
      <c r="CN34" s="77">
        <f t="shared" si="6"/>
        <v>9037.6990000000005</v>
      </c>
      <c r="CO34" s="77">
        <f t="shared" si="6"/>
        <v>8806.7559999999994</v>
      </c>
      <c r="CP34" s="77">
        <f t="shared" si="6"/>
        <v>9209.2880000000005</v>
      </c>
      <c r="CQ34" s="77">
        <f t="shared" si="6"/>
        <v>9122.3809999999994</v>
      </c>
      <c r="CR34" s="77">
        <f t="shared" si="6"/>
        <v>9024.9249999999993</v>
      </c>
      <c r="CS34" s="77">
        <f t="shared" si="6"/>
        <v>8940.7620000000006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221936.10074999998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53</v>
      </c>
      <c r="C37" s="115">
        <v>53</v>
      </c>
      <c r="D37" s="115">
        <v>53</v>
      </c>
      <c r="E37" s="115">
        <v>53</v>
      </c>
      <c r="F37" s="115">
        <v>40</v>
      </c>
      <c r="G37" s="115">
        <v>40</v>
      </c>
      <c r="H37" s="115">
        <v>40</v>
      </c>
      <c r="I37" s="115">
        <v>40</v>
      </c>
      <c r="J37" s="115">
        <v>40</v>
      </c>
      <c r="K37" s="115">
        <v>40</v>
      </c>
      <c r="L37" s="115">
        <v>40</v>
      </c>
      <c r="M37" s="115">
        <v>40</v>
      </c>
      <c r="N37" s="115">
        <v>47</v>
      </c>
      <c r="O37" s="115">
        <v>47</v>
      </c>
      <c r="P37" s="115">
        <v>47</v>
      </c>
      <c r="Q37" s="115">
        <v>47</v>
      </c>
      <c r="R37" s="115">
        <v>40</v>
      </c>
      <c r="S37" s="115">
        <v>40</v>
      </c>
      <c r="T37" s="115">
        <v>40</v>
      </c>
      <c r="U37" s="115">
        <v>40</v>
      </c>
      <c r="V37" s="115">
        <v>45</v>
      </c>
      <c r="W37" s="115">
        <v>45</v>
      </c>
      <c r="X37" s="115">
        <v>45</v>
      </c>
      <c r="Y37" s="115">
        <v>45</v>
      </c>
      <c r="Z37" s="115">
        <v>61</v>
      </c>
      <c r="AA37" s="115">
        <v>61</v>
      </c>
      <c r="AB37" s="115">
        <v>61</v>
      </c>
      <c r="AC37" s="115">
        <v>61</v>
      </c>
      <c r="AD37" s="115">
        <v>28</v>
      </c>
      <c r="AE37" s="115">
        <v>28</v>
      </c>
      <c r="AF37" s="115">
        <v>28</v>
      </c>
      <c r="AG37" s="115">
        <v>28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>
        <v>10</v>
      </c>
      <c r="BS37" s="115">
        <v>10</v>
      </c>
      <c r="BT37" s="115">
        <v>10</v>
      </c>
      <c r="BU37" s="115">
        <v>10</v>
      </c>
      <c r="BV37" s="115"/>
      <c r="BW37" s="115"/>
      <c r="BX37" s="115"/>
      <c r="BY37" s="115"/>
      <c r="BZ37" s="115"/>
      <c r="CA37" s="115"/>
      <c r="CB37" s="115"/>
      <c r="CC37" s="115"/>
      <c r="CD37" s="115">
        <v>13</v>
      </c>
      <c r="CE37" s="115">
        <v>13</v>
      </c>
      <c r="CF37" s="115">
        <v>13</v>
      </c>
      <c r="CG37" s="115">
        <v>13</v>
      </c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377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>
        <v>9</v>
      </c>
      <c r="S38" s="120">
        <v>9</v>
      </c>
      <c r="T38" s="120">
        <v>9</v>
      </c>
      <c r="U38" s="120">
        <v>9</v>
      </c>
      <c r="V38" s="120">
        <v>9</v>
      </c>
      <c r="W38" s="120">
        <v>9</v>
      </c>
      <c r="X38" s="120">
        <v>9</v>
      </c>
      <c r="Y38" s="120">
        <v>9</v>
      </c>
      <c r="Z38" s="120">
        <v>9</v>
      </c>
      <c r="AA38" s="120">
        <v>9</v>
      </c>
      <c r="AB38" s="120">
        <v>9</v>
      </c>
      <c r="AC38" s="120">
        <v>9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10</v>
      </c>
      <c r="BW38" s="120">
        <v>10</v>
      </c>
      <c r="BX38" s="120">
        <v>10</v>
      </c>
      <c r="BY38" s="120">
        <v>10</v>
      </c>
      <c r="BZ38" s="120">
        <v>10</v>
      </c>
      <c r="CA38" s="120">
        <v>10</v>
      </c>
      <c r="CB38" s="120">
        <v>10</v>
      </c>
      <c r="CC38" s="120">
        <v>10</v>
      </c>
      <c r="CD38" s="120">
        <v>10</v>
      </c>
      <c r="CE38" s="120">
        <v>10</v>
      </c>
      <c r="CF38" s="120">
        <v>10</v>
      </c>
      <c r="CG38" s="120">
        <v>10</v>
      </c>
      <c r="CH38" s="120">
        <v>10</v>
      </c>
      <c r="CI38" s="120">
        <v>10</v>
      </c>
      <c r="CJ38" s="120">
        <v>10</v>
      </c>
      <c r="CK38" s="120">
        <v>10</v>
      </c>
      <c r="CL38" s="120">
        <v>10</v>
      </c>
      <c r="CM38" s="120">
        <v>10</v>
      </c>
      <c r="CN38" s="120">
        <v>10</v>
      </c>
      <c r="CO38" s="120">
        <v>10</v>
      </c>
      <c r="CP38" s="120">
        <v>10</v>
      </c>
      <c r="CQ38" s="120">
        <v>10</v>
      </c>
      <c r="CR38" s="120">
        <v>10</v>
      </c>
      <c r="CS38" s="120">
        <v>10</v>
      </c>
      <c r="CT38" s="120"/>
      <c r="CU38" s="120"/>
      <c r="CV38" s="120"/>
      <c r="CW38" s="121"/>
      <c r="CX38" s="97">
        <f t="array" ref="CX38">SUMPRODUCT(B38:CW38*0.25)</f>
        <v>87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>
        <v>33.299999999999997</v>
      </c>
      <c r="CB39" s="120">
        <v>283.8</v>
      </c>
      <c r="CC39" s="120">
        <v>62.5</v>
      </c>
      <c r="CD39" s="120"/>
      <c r="CE39" s="120"/>
      <c r="CF39" s="120"/>
      <c r="CG39" s="120">
        <v>28.1</v>
      </c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101.92500000000001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5</v>
      </c>
      <c r="BO40" s="120">
        <v>5</v>
      </c>
      <c r="BP40" s="120">
        <v>5</v>
      </c>
      <c r="BQ40" s="120">
        <v>5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755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103</v>
      </c>
      <c r="C42" s="107">
        <f t="shared" ref="C42:BN42" si="7">SUM(C37:C41)</f>
        <v>103</v>
      </c>
      <c r="D42" s="107">
        <f t="shared" si="7"/>
        <v>103</v>
      </c>
      <c r="E42" s="107">
        <f t="shared" si="7"/>
        <v>103</v>
      </c>
      <c r="F42" s="107">
        <f t="shared" si="7"/>
        <v>90</v>
      </c>
      <c r="G42" s="107">
        <f t="shared" si="7"/>
        <v>90</v>
      </c>
      <c r="H42" s="107">
        <f t="shared" si="7"/>
        <v>90</v>
      </c>
      <c r="I42" s="107">
        <f t="shared" si="7"/>
        <v>90</v>
      </c>
      <c r="J42" s="107">
        <f t="shared" si="7"/>
        <v>90</v>
      </c>
      <c r="K42" s="107">
        <f t="shared" si="7"/>
        <v>90</v>
      </c>
      <c r="L42" s="107">
        <f t="shared" si="7"/>
        <v>90</v>
      </c>
      <c r="M42" s="107">
        <f t="shared" si="7"/>
        <v>90</v>
      </c>
      <c r="N42" s="107">
        <f t="shared" si="7"/>
        <v>97</v>
      </c>
      <c r="O42" s="107">
        <f t="shared" si="7"/>
        <v>97</v>
      </c>
      <c r="P42" s="107">
        <f t="shared" si="7"/>
        <v>97</v>
      </c>
      <c r="Q42" s="107">
        <f t="shared" si="7"/>
        <v>97</v>
      </c>
      <c r="R42" s="107">
        <f t="shared" si="7"/>
        <v>99</v>
      </c>
      <c r="S42" s="107">
        <f t="shared" si="7"/>
        <v>99</v>
      </c>
      <c r="T42" s="107">
        <f t="shared" si="7"/>
        <v>99</v>
      </c>
      <c r="U42" s="107">
        <f t="shared" si="7"/>
        <v>99</v>
      </c>
      <c r="V42" s="107">
        <f t="shared" si="7"/>
        <v>104</v>
      </c>
      <c r="W42" s="107">
        <f t="shared" si="7"/>
        <v>104</v>
      </c>
      <c r="X42" s="107">
        <f t="shared" si="7"/>
        <v>104</v>
      </c>
      <c r="Y42" s="107">
        <f t="shared" si="7"/>
        <v>104</v>
      </c>
      <c r="Z42" s="107">
        <f t="shared" si="7"/>
        <v>120</v>
      </c>
      <c r="AA42" s="107">
        <f t="shared" si="7"/>
        <v>120</v>
      </c>
      <c r="AB42" s="107">
        <f t="shared" si="7"/>
        <v>120</v>
      </c>
      <c r="AC42" s="107">
        <f t="shared" si="7"/>
        <v>120</v>
      </c>
      <c r="AD42" s="107">
        <f t="shared" si="7"/>
        <v>78</v>
      </c>
      <c r="AE42" s="107">
        <f t="shared" si="7"/>
        <v>78</v>
      </c>
      <c r="AF42" s="107">
        <f t="shared" si="7"/>
        <v>78</v>
      </c>
      <c r="AG42" s="107">
        <f t="shared" si="7"/>
        <v>78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5</v>
      </c>
      <c r="BO42" s="107">
        <f t="shared" ref="BO42:CW42" si="8">SUM(BO37:BO41)</f>
        <v>5</v>
      </c>
      <c r="BP42" s="107">
        <f t="shared" si="8"/>
        <v>5</v>
      </c>
      <c r="BQ42" s="107">
        <f t="shared" si="8"/>
        <v>5</v>
      </c>
      <c r="BR42" s="107">
        <f t="shared" si="8"/>
        <v>60</v>
      </c>
      <c r="BS42" s="107">
        <f t="shared" si="8"/>
        <v>60</v>
      </c>
      <c r="BT42" s="107">
        <f t="shared" si="8"/>
        <v>60</v>
      </c>
      <c r="BU42" s="107">
        <f t="shared" si="8"/>
        <v>60</v>
      </c>
      <c r="BV42" s="107">
        <f t="shared" si="8"/>
        <v>60</v>
      </c>
      <c r="BW42" s="107">
        <f t="shared" si="8"/>
        <v>60</v>
      </c>
      <c r="BX42" s="107">
        <f t="shared" si="8"/>
        <v>60</v>
      </c>
      <c r="BY42" s="107">
        <f t="shared" si="8"/>
        <v>60</v>
      </c>
      <c r="BZ42" s="107">
        <f t="shared" si="8"/>
        <v>60</v>
      </c>
      <c r="CA42" s="107">
        <f t="shared" si="8"/>
        <v>93.3</v>
      </c>
      <c r="CB42" s="107">
        <f t="shared" si="8"/>
        <v>343.8</v>
      </c>
      <c r="CC42" s="107">
        <f t="shared" si="8"/>
        <v>122.5</v>
      </c>
      <c r="CD42" s="107">
        <f t="shared" si="8"/>
        <v>73</v>
      </c>
      <c r="CE42" s="107">
        <f t="shared" si="8"/>
        <v>73</v>
      </c>
      <c r="CF42" s="107">
        <f t="shared" si="8"/>
        <v>73</v>
      </c>
      <c r="CG42" s="107">
        <f t="shared" si="8"/>
        <v>101.1</v>
      </c>
      <c r="CH42" s="107">
        <f t="shared" si="8"/>
        <v>60</v>
      </c>
      <c r="CI42" s="107">
        <f t="shared" si="8"/>
        <v>60</v>
      </c>
      <c r="CJ42" s="107">
        <f t="shared" si="8"/>
        <v>60</v>
      </c>
      <c r="CK42" s="107">
        <f t="shared" si="8"/>
        <v>60</v>
      </c>
      <c r="CL42" s="107">
        <f t="shared" si="8"/>
        <v>60</v>
      </c>
      <c r="CM42" s="107">
        <f t="shared" si="8"/>
        <v>60</v>
      </c>
      <c r="CN42" s="107">
        <f t="shared" si="8"/>
        <v>60</v>
      </c>
      <c r="CO42" s="107">
        <f t="shared" si="8"/>
        <v>60</v>
      </c>
      <c r="CP42" s="107">
        <f t="shared" si="8"/>
        <v>60</v>
      </c>
      <c r="CQ42" s="107">
        <f t="shared" si="8"/>
        <v>60</v>
      </c>
      <c r="CR42" s="107">
        <f t="shared" si="8"/>
        <v>60</v>
      </c>
      <c r="CS42" s="107">
        <f t="shared" si="8"/>
        <v>60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1320.925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>
        <v>33.299999999999997</v>
      </c>
      <c r="CB47" s="120">
        <v>283.8</v>
      </c>
      <c r="CC47" s="120">
        <v>62.5</v>
      </c>
      <c r="CD47" s="120"/>
      <c r="CE47" s="120"/>
      <c r="CF47" s="120"/>
      <c r="CG47" s="120">
        <v>28.1</v>
      </c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101.92500000000001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33.299999999999997</v>
      </c>
      <c r="CB51" s="107">
        <f t="shared" si="10"/>
        <v>283.8</v>
      </c>
      <c r="CC51" s="107">
        <f t="shared" si="10"/>
        <v>62.5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28.1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101.92500000000001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8802.3220000000001</v>
      </c>
      <c r="C54" s="107">
        <f t="shared" ref="C54:BN54" si="13">C18+C28+C42</f>
        <v>8730.9369999999999</v>
      </c>
      <c r="D54" s="107">
        <f t="shared" si="13"/>
        <v>8664.4609999999993</v>
      </c>
      <c r="E54" s="107">
        <f t="shared" si="13"/>
        <v>8597.1020000000008</v>
      </c>
      <c r="F54" s="107">
        <f t="shared" si="13"/>
        <v>8571.1869999999999</v>
      </c>
      <c r="G54" s="107">
        <f t="shared" si="13"/>
        <v>8510.101999999999</v>
      </c>
      <c r="H54" s="107">
        <f t="shared" si="13"/>
        <v>8466.4600000000009</v>
      </c>
      <c r="I54" s="107">
        <f t="shared" si="13"/>
        <v>8408.3310000000001</v>
      </c>
      <c r="J54" s="107">
        <f t="shared" si="13"/>
        <v>8277.6990000000005</v>
      </c>
      <c r="K54" s="107">
        <f t="shared" si="13"/>
        <v>8241.1470000000008</v>
      </c>
      <c r="L54" s="107">
        <f t="shared" si="13"/>
        <v>8195.0419999999995</v>
      </c>
      <c r="M54" s="107">
        <f t="shared" si="13"/>
        <v>8118.7389999999996</v>
      </c>
      <c r="N54" s="107">
        <f t="shared" si="13"/>
        <v>8048.3159999999998</v>
      </c>
      <c r="O54" s="107">
        <f t="shared" si="13"/>
        <v>8059.4250000000002</v>
      </c>
      <c r="P54" s="107">
        <f t="shared" si="13"/>
        <v>8079.6759999999995</v>
      </c>
      <c r="Q54" s="107">
        <f t="shared" si="13"/>
        <v>8073.8220000000001</v>
      </c>
      <c r="R54" s="107">
        <f t="shared" si="13"/>
        <v>7958.2690000000002</v>
      </c>
      <c r="S54" s="107">
        <f t="shared" si="13"/>
        <v>7677.3860000000004</v>
      </c>
      <c r="T54" s="107">
        <f t="shared" si="13"/>
        <v>7706.1720000000005</v>
      </c>
      <c r="U54" s="107">
        <f t="shared" si="13"/>
        <v>7765.0830000000005</v>
      </c>
      <c r="V54" s="107">
        <f t="shared" si="13"/>
        <v>7770.6730000000007</v>
      </c>
      <c r="W54" s="107">
        <f t="shared" si="13"/>
        <v>7792.4459999999999</v>
      </c>
      <c r="X54" s="107">
        <f t="shared" si="13"/>
        <v>7858.88</v>
      </c>
      <c r="Y54" s="107">
        <f t="shared" si="13"/>
        <v>7957.0280000000002</v>
      </c>
      <c r="Z54" s="107">
        <f t="shared" si="13"/>
        <v>7966.2190000000001</v>
      </c>
      <c r="AA54" s="107">
        <f t="shared" si="13"/>
        <v>8174.3239999999996</v>
      </c>
      <c r="AB54" s="107">
        <f t="shared" si="13"/>
        <v>8079.5470000000005</v>
      </c>
      <c r="AC54" s="107">
        <f t="shared" si="13"/>
        <v>8331.2160000000003</v>
      </c>
      <c r="AD54" s="107">
        <f t="shared" si="13"/>
        <v>8400.224000000002</v>
      </c>
      <c r="AE54" s="107">
        <f t="shared" si="13"/>
        <v>8719.2020000000011</v>
      </c>
      <c r="AF54" s="107">
        <f t="shared" si="13"/>
        <v>8850.9110000000001</v>
      </c>
      <c r="AG54" s="107">
        <f t="shared" si="13"/>
        <v>8952.18</v>
      </c>
      <c r="AH54" s="107">
        <f t="shared" si="13"/>
        <v>9129.9889999999996</v>
      </c>
      <c r="AI54" s="107">
        <f t="shared" si="13"/>
        <v>9263.1920000000009</v>
      </c>
      <c r="AJ54" s="107">
        <f t="shared" si="13"/>
        <v>9420.4210000000003</v>
      </c>
      <c r="AK54" s="107">
        <f t="shared" si="13"/>
        <v>9460.527</v>
      </c>
      <c r="AL54" s="107">
        <f t="shared" si="13"/>
        <v>9655.6939999999995</v>
      </c>
      <c r="AM54" s="107">
        <f t="shared" si="13"/>
        <v>9707.4969999999994</v>
      </c>
      <c r="AN54" s="107">
        <f t="shared" si="13"/>
        <v>9750.1159999999982</v>
      </c>
      <c r="AO54" s="107">
        <f t="shared" si="13"/>
        <v>9792.3160000000007</v>
      </c>
      <c r="AP54" s="107">
        <f t="shared" si="13"/>
        <v>9807.2709999999988</v>
      </c>
      <c r="AQ54" s="107">
        <f t="shared" si="13"/>
        <v>9843.8529999999992</v>
      </c>
      <c r="AR54" s="107">
        <f t="shared" si="13"/>
        <v>9946.3550000000014</v>
      </c>
      <c r="AS54" s="107">
        <f t="shared" si="13"/>
        <v>10038.532999999999</v>
      </c>
      <c r="AT54" s="107">
        <f t="shared" si="13"/>
        <v>10149.27</v>
      </c>
      <c r="AU54" s="107">
        <f t="shared" si="13"/>
        <v>10210.503000000001</v>
      </c>
      <c r="AV54" s="107">
        <f t="shared" si="13"/>
        <v>10259.085999999999</v>
      </c>
      <c r="AW54" s="107">
        <f t="shared" si="13"/>
        <v>10329.186</v>
      </c>
      <c r="AX54" s="107">
        <f t="shared" si="13"/>
        <v>10476.798999999999</v>
      </c>
      <c r="AY54" s="107">
        <f t="shared" si="13"/>
        <v>10526.704</v>
      </c>
      <c r="AZ54" s="107">
        <f t="shared" si="13"/>
        <v>10554.482999999998</v>
      </c>
      <c r="BA54" s="107">
        <f t="shared" si="13"/>
        <v>10568.036999999998</v>
      </c>
      <c r="BB54" s="107">
        <f t="shared" si="13"/>
        <v>10561.460999999999</v>
      </c>
      <c r="BC54" s="107">
        <f t="shared" si="13"/>
        <v>10563.939999999999</v>
      </c>
      <c r="BD54" s="107">
        <f t="shared" si="13"/>
        <v>10537.427</v>
      </c>
      <c r="BE54" s="107">
        <f t="shared" si="13"/>
        <v>10486.296999999999</v>
      </c>
      <c r="BF54" s="107">
        <f t="shared" si="13"/>
        <v>10304.340999999999</v>
      </c>
      <c r="BG54" s="107">
        <f t="shared" si="13"/>
        <v>10254.735999999999</v>
      </c>
      <c r="BH54" s="107">
        <f t="shared" si="13"/>
        <v>10169.336000000001</v>
      </c>
      <c r="BI54" s="107">
        <f t="shared" si="13"/>
        <v>10162.473</v>
      </c>
      <c r="BJ54" s="107">
        <f t="shared" si="13"/>
        <v>10120.612999999999</v>
      </c>
      <c r="BK54" s="107">
        <f t="shared" si="13"/>
        <v>10049.764999999999</v>
      </c>
      <c r="BL54" s="107">
        <f t="shared" si="13"/>
        <v>10058.963999999998</v>
      </c>
      <c r="BM54" s="107">
        <f t="shared" si="13"/>
        <v>10050.022999999999</v>
      </c>
      <c r="BN54" s="107">
        <f t="shared" si="13"/>
        <v>10190.972</v>
      </c>
      <c r="BO54" s="107">
        <f t="shared" ref="BO54:CX54" si="14">BO18+BO28+BO42</f>
        <v>10226.105</v>
      </c>
      <c r="BP54" s="107">
        <f t="shared" si="14"/>
        <v>10235.341999999999</v>
      </c>
      <c r="BQ54" s="107">
        <f t="shared" si="14"/>
        <v>10186.66</v>
      </c>
      <c r="BR54" s="107">
        <f t="shared" si="14"/>
        <v>10066.276</v>
      </c>
      <c r="BS54" s="107">
        <f t="shared" si="14"/>
        <v>10002.276</v>
      </c>
      <c r="BT54" s="107">
        <f t="shared" si="14"/>
        <v>9768.8819999999996</v>
      </c>
      <c r="BU54" s="107">
        <f t="shared" si="14"/>
        <v>9822.6510000000017</v>
      </c>
      <c r="BV54" s="107">
        <f t="shared" si="14"/>
        <v>10332.254000000001</v>
      </c>
      <c r="BW54" s="107">
        <f t="shared" si="14"/>
        <v>9930.9860000000008</v>
      </c>
      <c r="BX54" s="107">
        <f t="shared" si="14"/>
        <v>9725.6540000000005</v>
      </c>
      <c r="BY54" s="107">
        <f t="shared" si="14"/>
        <v>9469.1740000000009</v>
      </c>
      <c r="BZ54" s="107">
        <f t="shared" si="14"/>
        <v>9365.509</v>
      </c>
      <c r="CA54" s="107">
        <f t="shared" si="14"/>
        <v>9167.1159999999982</v>
      </c>
      <c r="CB54" s="107">
        <f t="shared" si="14"/>
        <v>9166.57</v>
      </c>
      <c r="CC54" s="107">
        <f t="shared" si="14"/>
        <v>9155.3770000000004</v>
      </c>
      <c r="CD54" s="107">
        <f t="shared" si="14"/>
        <v>9141.3359999999993</v>
      </c>
      <c r="CE54" s="107">
        <f t="shared" si="14"/>
        <v>9175.5349999999999</v>
      </c>
      <c r="CF54" s="107">
        <f t="shared" si="14"/>
        <v>9107.4629999999997</v>
      </c>
      <c r="CG54" s="107">
        <f t="shared" si="14"/>
        <v>9005.3990000000013</v>
      </c>
      <c r="CH54" s="107">
        <f t="shared" si="14"/>
        <v>9168.16</v>
      </c>
      <c r="CI54" s="107">
        <f t="shared" si="14"/>
        <v>9178.726999999999</v>
      </c>
      <c r="CJ54" s="107">
        <f t="shared" si="14"/>
        <v>9189.512999999999</v>
      </c>
      <c r="CK54" s="107">
        <f t="shared" si="14"/>
        <v>9155.3160000000007</v>
      </c>
      <c r="CL54" s="107">
        <f t="shared" si="14"/>
        <v>9078.1229999999996</v>
      </c>
      <c r="CM54" s="107">
        <f t="shared" si="14"/>
        <v>8985.18</v>
      </c>
      <c r="CN54" s="107">
        <f t="shared" si="14"/>
        <v>9037.6990000000005</v>
      </c>
      <c r="CO54" s="107">
        <f t="shared" si="14"/>
        <v>8806.7560000000012</v>
      </c>
      <c r="CP54" s="107">
        <f t="shared" si="14"/>
        <v>9209.2880000000005</v>
      </c>
      <c r="CQ54" s="107">
        <f t="shared" si="14"/>
        <v>9122.3810000000012</v>
      </c>
      <c r="CR54" s="107">
        <f t="shared" si="14"/>
        <v>9024.9249999999993</v>
      </c>
      <c r="CS54" s="107">
        <f t="shared" si="14"/>
        <v>8940.7620000000006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222038.02574999991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8802.3220000000001</v>
      </c>
      <c r="C5" s="25">
        <v>8730.9369999999999</v>
      </c>
      <c r="D5" s="25">
        <v>8664.4609999999993</v>
      </c>
      <c r="E5" s="25">
        <v>8597.101999999999</v>
      </c>
      <c r="F5" s="25">
        <v>8571.1869999999999</v>
      </c>
      <c r="G5" s="25">
        <v>8510.101999999999</v>
      </c>
      <c r="H5" s="25">
        <v>8466.4599999999991</v>
      </c>
      <c r="I5" s="25">
        <v>8408.36</v>
      </c>
      <c r="J5" s="25">
        <v>8277.6990000000005</v>
      </c>
      <c r="K5" s="25">
        <v>8241.1470000000008</v>
      </c>
      <c r="L5" s="25">
        <v>8195.0420000000013</v>
      </c>
      <c r="M5" s="25">
        <v>8118.7259999999997</v>
      </c>
      <c r="N5" s="25">
        <v>8048.3609999999999</v>
      </c>
      <c r="O5" s="25">
        <v>8059.393</v>
      </c>
      <c r="P5" s="25">
        <v>8079.6760000000004</v>
      </c>
      <c r="Q5" s="25">
        <v>8073.8220000000001</v>
      </c>
      <c r="R5" s="25">
        <v>7958.25</v>
      </c>
      <c r="S5" s="25">
        <v>7677.433</v>
      </c>
      <c r="T5" s="25">
        <v>7706.2</v>
      </c>
      <c r="U5" s="25">
        <v>7765.0820000000003</v>
      </c>
      <c r="V5" s="25">
        <v>7770.65</v>
      </c>
      <c r="W5" s="25">
        <v>7792.4790000000003</v>
      </c>
      <c r="X5" s="25">
        <v>7858.8670000000002</v>
      </c>
      <c r="Y5" s="25">
        <v>7957.0050000000001</v>
      </c>
      <c r="Z5" s="25">
        <v>7966.1819999999998</v>
      </c>
      <c r="AA5" s="25">
        <v>8174.3239999999996</v>
      </c>
      <c r="AB5" s="25">
        <v>8079.5450000000001</v>
      </c>
      <c r="AC5" s="25">
        <v>8331.25</v>
      </c>
      <c r="AD5" s="25">
        <v>8400.2109999999993</v>
      </c>
      <c r="AE5" s="25">
        <v>8719.2240000000002</v>
      </c>
      <c r="AF5" s="25">
        <v>8850.9110000000001</v>
      </c>
      <c r="AG5" s="25">
        <v>8952.18</v>
      </c>
      <c r="AH5" s="25">
        <v>9129.9889999999996</v>
      </c>
      <c r="AI5" s="25">
        <v>9263.1919999999991</v>
      </c>
      <c r="AJ5" s="25">
        <v>9420.4210000000003</v>
      </c>
      <c r="AK5" s="25">
        <v>9460.527</v>
      </c>
      <c r="AL5" s="25">
        <v>9655.6939999999995</v>
      </c>
      <c r="AM5" s="25">
        <v>9707.4969999999994</v>
      </c>
      <c r="AN5" s="25">
        <v>9750.116</v>
      </c>
      <c r="AO5" s="25">
        <v>9792.3160000000007</v>
      </c>
      <c r="AP5" s="25">
        <v>9807.2710000000006</v>
      </c>
      <c r="AQ5" s="25">
        <v>9843.8529999999992</v>
      </c>
      <c r="AR5" s="25">
        <v>9946.3549999999996</v>
      </c>
      <c r="AS5" s="25">
        <v>10038.532999999999</v>
      </c>
      <c r="AT5" s="25">
        <v>10149.27</v>
      </c>
      <c r="AU5" s="25">
        <v>10210.503000000001</v>
      </c>
      <c r="AV5" s="25">
        <v>10259.085999999999</v>
      </c>
      <c r="AW5" s="25">
        <v>10329.186</v>
      </c>
      <c r="AX5" s="25">
        <v>10476.799000000001</v>
      </c>
      <c r="AY5" s="25">
        <v>10526.704</v>
      </c>
      <c r="AZ5" s="25">
        <v>10554.483</v>
      </c>
      <c r="BA5" s="25">
        <v>10568.037</v>
      </c>
      <c r="BB5" s="25">
        <v>10561.460999999999</v>
      </c>
      <c r="BC5" s="25">
        <v>10563.94</v>
      </c>
      <c r="BD5" s="25">
        <v>10537.427</v>
      </c>
      <c r="BE5" s="25">
        <v>10486.297</v>
      </c>
      <c r="BF5" s="25">
        <v>10304.341</v>
      </c>
      <c r="BG5" s="25">
        <v>10254.736000000001</v>
      </c>
      <c r="BH5" s="25">
        <v>10169.335999999999</v>
      </c>
      <c r="BI5" s="25">
        <v>10162.473</v>
      </c>
      <c r="BJ5" s="25">
        <v>10120.612999999999</v>
      </c>
      <c r="BK5" s="25">
        <v>10049.764999999999</v>
      </c>
      <c r="BL5" s="25">
        <v>10058.964</v>
      </c>
      <c r="BM5" s="25">
        <v>10050.022999999999</v>
      </c>
      <c r="BN5" s="25">
        <v>10190.972</v>
      </c>
      <c r="BO5" s="25">
        <v>10226.105</v>
      </c>
      <c r="BP5" s="25">
        <v>10235.342000000001</v>
      </c>
      <c r="BQ5" s="25">
        <v>10186.66</v>
      </c>
      <c r="BR5" s="25">
        <v>10066.276</v>
      </c>
      <c r="BS5" s="25">
        <v>10002.228999999999</v>
      </c>
      <c r="BT5" s="25">
        <v>9768.9220000000005</v>
      </c>
      <c r="BU5" s="25">
        <v>9822.625</v>
      </c>
      <c r="BV5" s="25">
        <v>10332.226000000001</v>
      </c>
      <c r="BW5" s="25">
        <v>9931.0059999999994</v>
      </c>
      <c r="BX5" s="25">
        <v>9725.6589999999997</v>
      </c>
      <c r="BY5" s="25">
        <v>9469.2119999999995</v>
      </c>
      <c r="BZ5" s="25">
        <v>9365.5560000000005</v>
      </c>
      <c r="CA5" s="25">
        <v>9167.1270000000004</v>
      </c>
      <c r="CB5" s="25">
        <v>9166.6029999999992</v>
      </c>
      <c r="CC5" s="25">
        <v>9155.4110000000001</v>
      </c>
      <c r="CD5" s="25">
        <v>9141.3539999999994</v>
      </c>
      <c r="CE5" s="25">
        <v>9175.5529999999999</v>
      </c>
      <c r="CF5" s="25">
        <v>9107.4809999999998</v>
      </c>
      <c r="CG5" s="25">
        <v>9005.4169999999995</v>
      </c>
      <c r="CH5" s="25">
        <v>9168.1929999999993</v>
      </c>
      <c r="CI5" s="25">
        <v>9178.7000000000007</v>
      </c>
      <c r="CJ5" s="25">
        <v>9189.51</v>
      </c>
      <c r="CK5" s="25">
        <v>9155.3160000000007</v>
      </c>
      <c r="CL5" s="25">
        <v>9078.1440000000002</v>
      </c>
      <c r="CM5" s="25">
        <v>8985.2009999999991</v>
      </c>
      <c r="CN5" s="25">
        <v>9037.7199999999993</v>
      </c>
      <c r="CO5" s="25">
        <v>8806.7510000000002</v>
      </c>
      <c r="CP5" s="25">
        <v>9209.3330000000005</v>
      </c>
      <c r="CQ5" s="25">
        <v>9122.3809999999994</v>
      </c>
      <c r="CR5" s="25">
        <v>9024.9249999999993</v>
      </c>
      <c r="CS5" s="25">
        <v>8940.7620000000006</v>
      </c>
      <c r="CT5" s="26"/>
      <c r="CU5" s="26"/>
      <c r="CV5" s="26"/>
      <c r="CW5" s="27"/>
      <c r="CX5" s="28">
        <f t="array" ref="CX5">SUMPRODUCT(B5:CW5*0.25)</f>
        <v>222038.11750000002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143.38999999999999</v>
      </c>
      <c r="C8" s="37">
        <v>143.38999999999999</v>
      </c>
      <c r="D8" s="37">
        <v>141.5</v>
      </c>
      <c r="E8" s="37">
        <v>141.63</v>
      </c>
      <c r="F8" s="37">
        <v>141.99</v>
      </c>
      <c r="G8" s="37">
        <v>135.12</v>
      </c>
      <c r="H8" s="37">
        <v>133.30000000000001</v>
      </c>
      <c r="I8" s="37">
        <v>138</v>
      </c>
      <c r="J8" s="37">
        <v>134.47999999999999</v>
      </c>
      <c r="K8" s="37">
        <v>132.78</v>
      </c>
      <c r="L8" s="37">
        <v>137.1</v>
      </c>
      <c r="M8" s="37">
        <v>136.37</v>
      </c>
      <c r="N8" s="37">
        <v>135.94</v>
      </c>
      <c r="O8" s="37">
        <v>135.72999999999999</v>
      </c>
      <c r="P8" s="37">
        <v>135.82</v>
      </c>
      <c r="Q8" s="37">
        <v>134.86000000000001</v>
      </c>
      <c r="R8" s="37">
        <v>132.03</v>
      </c>
      <c r="S8" s="37">
        <v>132.79</v>
      </c>
      <c r="T8" s="37">
        <v>133.59</v>
      </c>
      <c r="U8" s="37">
        <v>136.19999999999999</v>
      </c>
      <c r="V8" s="37">
        <v>140.30000000000001</v>
      </c>
      <c r="W8" s="37">
        <v>144.71</v>
      </c>
      <c r="X8" s="37">
        <v>148.80000000000001</v>
      </c>
      <c r="Y8" s="37">
        <v>149.19999999999999</v>
      </c>
      <c r="Z8" s="37">
        <v>155.36000000000001</v>
      </c>
      <c r="AA8" s="37">
        <v>155.18</v>
      </c>
      <c r="AB8" s="37">
        <v>155.09</v>
      </c>
      <c r="AC8" s="37">
        <v>150.05000000000001</v>
      </c>
      <c r="AD8" s="37">
        <v>171.7</v>
      </c>
      <c r="AE8" s="37">
        <v>154.13999999999999</v>
      </c>
      <c r="AF8" s="37">
        <v>120.96</v>
      </c>
      <c r="AG8" s="37">
        <v>114.69</v>
      </c>
      <c r="AH8" s="37">
        <v>112.85</v>
      </c>
      <c r="AI8" s="37">
        <v>0.01</v>
      </c>
      <c r="AJ8" s="37">
        <v>0</v>
      </c>
      <c r="AK8" s="37">
        <v>-0.01</v>
      </c>
      <c r="AL8" s="37">
        <v>-0.01</v>
      </c>
      <c r="AM8" s="37">
        <v>-0.01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0</v>
      </c>
      <c r="BO8" s="37">
        <v>0</v>
      </c>
      <c r="BP8" s="37">
        <v>0.01</v>
      </c>
      <c r="BQ8" s="37">
        <v>116.2</v>
      </c>
      <c r="BR8" s="37">
        <v>117.41</v>
      </c>
      <c r="BS8" s="37">
        <v>137.46</v>
      </c>
      <c r="BT8" s="37">
        <v>143.26</v>
      </c>
      <c r="BU8" s="37">
        <v>165.97</v>
      </c>
      <c r="BV8" s="37">
        <v>149.75</v>
      </c>
      <c r="BW8" s="37">
        <v>143.38999999999999</v>
      </c>
      <c r="BX8" s="37">
        <v>205.28</v>
      </c>
      <c r="BY8" s="37">
        <v>150.16999999999999</v>
      </c>
      <c r="BZ8" s="37">
        <v>178.1</v>
      </c>
      <c r="CA8" s="37">
        <v>149.65</v>
      </c>
      <c r="CB8" s="37">
        <v>134.65</v>
      </c>
      <c r="CC8" s="37">
        <v>147.6</v>
      </c>
      <c r="CD8" s="37">
        <v>143.38999999999999</v>
      </c>
      <c r="CE8" s="37">
        <v>143.38999999999999</v>
      </c>
      <c r="CF8" s="37">
        <v>143.38999999999999</v>
      </c>
      <c r="CG8" s="37">
        <v>143.38999999999999</v>
      </c>
      <c r="CH8" s="37">
        <v>143.38999999999999</v>
      </c>
      <c r="CI8" s="37">
        <v>143.38999999999999</v>
      </c>
      <c r="CJ8" s="37">
        <v>145.02000000000001</v>
      </c>
      <c r="CK8" s="37">
        <v>146.69</v>
      </c>
      <c r="CL8" s="37">
        <v>143.38999999999999</v>
      </c>
      <c r="CM8" s="37">
        <v>143.38999999999999</v>
      </c>
      <c r="CN8" s="37">
        <v>143.38999999999999</v>
      </c>
      <c r="CO8" s="37">
        <v>131.69999999999999</v>
      </c>
      <c r="CP8" s="37">
        <v>181.29</v>
      </c>
      <c r="CQ8" s="37">
        <v>149.9</v>
      </c>
      <c r="CR8" s="37">
        <v>146.19</v>
      </c>
      <c r="CS8" s="37">
        <v>143.38999999999999</v>
      </c>
      <c r="CT8" s="38"/>
      <c r="CU8" s="38"/>
      <c r="CV8" s="38"/>
      <c r="CW8" s="39"/>
      <c r="CX8" s="40">
        <f>IF(SUM(B8:CW8)&lt;&gt;0,AVERAGEIF(B8:CW8,"&lt;&gt;"""),"")</f>
        <v>92.524479166666652</v>
      </c>
    </row>
    <row r="9" spans="1:102" ht="24.95" customHeight="1" thickBot="1" x14ac:dyDescent="0.25">
      <c r="A9" s="41" t="s">
        <v>6</v>
      </c>
      <c r="B9" s="42">
        <v>142.47749999999999</v>
      </c>
      <c r="C9" s="43">
        <v>142.47749999999999</v>
      </c>
      <c r="D9" s="43">
        <v>142.47749999999999</v>
      </c>
      <c r="E9" s="43">
        <v>142.47749999999999</v>
      </c>
      <c r="F9" s="43">
        <v>137.10249999999999</v>
      </c>
      <c r="G9" s="43">
        <v>137.10249999999999</v>
      </c>
      <c r="H9" s="43">
        <v>137.10249999999999</v>
      </c>
      <c r="I9" s="43">
        <v>137.10249999999999</v>
      </c>
      <c r="J9" s="43">
        <v>135.1825</v>
      </c>
      <c r="K9" s="43">
        <v>135.1825</v>
      </c>
      <c r="L9" s="43">
        <v>135.1825</v>
      </c>
      <c r="M9" s="43">
        <v>135.1825</v>
      </c>
      <c r="N9" s="43">
        <v>135.58750000000001</v>
      </c>
      <c r="O9" s="43">
        <v>135.58750000000001</v>
      </c>
      <c r="P9" s="43">
        <v>135.58750000000001</v>
      </c>
      <c r="Q9" s="43">
        <v>135.58750000000001</v>
      </c>
      <c r="R9" s="43">
        <v>133.6525</v>
      </c>
      <c r="S9" s="43">
        <v>133.6525</v>
      </c>
      <c r="T9" s="43">
        <v>133.6525</v>
      </c>
      <c r="U9" s="43">
        <v>133.6525</v>
      </c>
      <c r="V9" s="43">
        <v>145.7525</v>
      </c>
      <c r="W9" s="43">
        <v>145.7525</v>
      </c>
      <c r="X9" s="43">
        <v>145.7525</v>
      </c>
      <c r="Y9" s="43">
        <v>145.7525</v>
      </c>
      <c r="Z9" s="43">
        <v>153.91999999999999</v>
      </c>
      <c r="AA9" s="43">
        <v>153.91999999999999</v>
      </c>
      <c r="AB9" s="43">
        <v>153.91999999999999</v>
      </c>
      <c r="AC9" s="43">
        <v>153.91999999999999</v>
      </c>
      <c r="AD9" s="43">
        <v>140.3725</v>
      </c>
      <c r="AE9" s="43">
        <v>140.3725</v>
      </c>
      <c r="AF9" s="43">
        <v>140.3725</v>
      </c>
      <c r="AG9" s="43">
        <v>140.3725</v>
      </c>
      <c r="AH9" s="43">
        <v>28.212499999999999</v>
      </c>
      <c r="AI9" s="43">
        <v>28.212499999999999</v>
      </c>
      <c r="AJ9" s="43">
        <v>28.212499999999999</v>
      </c>
      <c r="AK9" s="43">
        <v>28.212499999999999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29.052499999999998</v>
      </c>
      <c r="BO9" s="43">
        <v>29.052499999999998</v>
      </c>
      <c r="BP9" s="43">
        <v>29.052499999999998</v>
      </c>
      <c r="BQ9" s="43">
        <v>29.052499999999998</v>
      </c>
      <c r="BR9" s="43">
        <v>141.02500000000001</v>
      </c>
      <c r="BS9" s="43">
        <v>141.02500000000001</v>
      </c>
      <c r="BT9" s="43">
        <v>141.02500000000001</v>
      </c>
      <c r="BU9" s="43">
        <v>141.02500000000001</v>
      </c>
      <c r="BV9" s="43">
        <v>162.14750000000001</v>
      </c>
      <c r="BW9" s="43">
        <v>162.14750000000001</v>
      </c>
      <c r="BX9" s="43">
        <v>162.14750000000001</v>
      </c>
      <c r="BY9" s="43">
        <v>162.14750000000001</v>
      </c>
      <c r="BZ9" s="43">
        <v>152.5</v>
      </c>
      <c r="CA9" s="43">
        <v>152.5</v>
      </c>
      <c r="CB9" s="43">
        <v>152.5</v>
      </c>
      <c r="CC9" s="43">
        <v>152.5</v>
      </c>
      <c r="CD9" s="43">
        <v>143.38999999999999</v>
      </c>
      <c r="CE9" s="43">
        <v>143.38999999999999</v>
      </c>
      <c r="CF9" s="43">
        <v>143.38999999999999</v>
      </c>
      <c r="CG9" s="43">
        <v>143.38999999999999</v>
      </c>
      <c r="CH9" s="43">
        <v>144.6225</v>
      </c>
      <c r="CI9" s="43">
        <v>144.6225</v>
      </c>
      <c r="CJ9" s="43">
        <v>144.6225</v>
      </c>
      <c r="CK9" s="43">
        <v>144.6225</v>
      </c>
      <c r="CL9" s="43">
        <v>140.4675</v>
      </c>
      <c r="CM9" s="43">
        <v>140.4675</v>
      </c>
      <c r="CN9" s="43">
        <v>140.4675</v>
      </c>
      <c r="CO9" s="43">
        <v>140.4675</v>
      </c>
      <c r="CP9" s="43">
        <v>155.1925</v>
      </c>
      <c r="CQ9" s="43">
        <v>155.1925</v>
      </c>
      <c r="CR9" s="43">
        <v>155.1925</v>
      </c>
      <c r="CS9" s="43">
        <v>155.1925</v>
      </c>
      <c r="CT9" s="44"/>
      <c r="CU9" s="44"/>
      <c r="CV9" s="44"/>
      <c r="CW9" s="45"/>
      <c r="CX9" s="46">
        <f>IF(SUM(B9:CW9)&lt;&gt;0,AVERAGEIF(B9:CW9,"&lt;&gt;"""),"")</f>
        <v>92.52447916666658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56.552</v>
      </c>
      <c r="X15" s="71">
        <v>55.664000000000001</v>
      </c>
      <c r="Y15" s="71">
        <v>54.055999999999997</v>
      </c>
      <c r="Z15" s="71">
        <v>51.832000000000001</v>
      </c>
      <c r="AA15" s="71">
        <v>49.372</v>
      </c>
      <c r="AB15" s="71">
        <v>46.311999999999998</v>
      </c>
      <c r="AC15" s="71">
        <v>41.948</v>
      </c>
      <c r="AD15" s="71">
        <v>36.436</v>
      </c>
      <c r="AE15" s="71">
        <v>31.263999999999999</v>
      </c>
      <c r="AF15" s="71">
        <v>26.571999999999999</v>
      </c>
      <c r="AG15" s="71">
        <v>21.515999999999998</v>
      </c>
      <c r="AH15" s="71">
        <v>15.824</v>
      </c>
      <c r="AI15" s="71">
        <v>10.596</v>
      </c>
      <c r="AJ15" s="71">
        <v>6.12</v>
      </c>
      <c r="AK15" s="71">
        <v>1.992</v>
      </c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>
        <v>44.326000000000001</v>
      </c>
      <c r="BK15" s="71">
        <v>44.908000000000001</v>
      </c>
      <c r="BL15" s="71">
        <v>45.557000000000002</v>
      </c>
      <c r="BM15" s="71">
        <v>46.304000000000002</v>
      </c>
      <c r="BN15" s="71">
        <v>47.122</v>
      </c>
      <c r="BO15" s="71">
        <v>47.912999999999997</v>
      </c>
      <c r="BP15" s="71">
        <v>48.750999999999998</v>
      </c>
      <c r="BQ15" s="71">
        <v>49.758000000000003</v>
      </c>
      <c r="BR15" s="71">
        <v>50.874000000000002</v>
      </c>
      <c r="BS15" s="71">
        <v>51.83</v>
      </c>
      <c r="BT15" s="71">
        <v>52.655999999999999</v>
      </c>
      <c r="BU15" s="71">
        <v>53.542000000000002</v>
      </c>
      <c r="BV15" s="71">
        <v>54.491</v>
      </c>
      <c r="BW15" s="71">
        <v>55.234000000000002</v>
      </c>
      <c r="BX15" s="71">
        <v>55.734999999999999</v>
      </c>
      <c r="BY15" s="71">
        <v>56.116</v>
      </c>
      <c r="BZ15" s="71">
        <v>56.463000000000001</v>
      </c>
      <c r="CA15" s="71">
        <v>56.734000000000002</v>
      </c>
      <c r="CB15" s="71">
        <v>56.902000000000001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911.81799999999987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>
        <v>5</v>
      </c>
      <c r="G17" s="71">
        <v>5</v>
      </c>
      <c r="H17" s="71">
        <v>5</v>
      </c>
      <c r="I17" s="71">
        <v>5</v>
      </c>
      <c r="J17" s="71">
        <v>5</v>
      </c>
      <c r="K17" s="71">
        <v>5</v>
      </c>
      <c r="L17" s="71">
        <v>5</v>
      </c>
      <c r="M17" s="71">
        <v>5</v>
      </c>
      <c r="N17" s="71">
        <v>15</v>
      </c>
      <c r="O17" s="71">
        <v>15</v>
      </c>
      <c r="P17" s="71">
        <v>15</v>
      </c>
      <c r="Q17" s="71">
        <v>15</v>
      </c>
      <c r="R17" s="71">
        <v>25</v>
      </c>
      <c r="S17" s="71">
        <v>25</v>
      </c>
      <c r="T17" s="71">
        <v>25</v>
      </c>
      <c r="U17" s="71">
        <v>25</v>
      </c>
      <c r="V17" s="71">
        <v>10</v>
      </c>
      <c r="W17" s="71">
        <v>10</v>
      </c>
      <c r="X17" s="71">
        <v>10</v>
      </c>
      <c r="Y17" s="71">
        <v>10</v>
      </c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18</v>
      </c>
      <c r="AO17" s="71">
        <v>20.8</v>
      </c>
      <c r="AP17" s="71">
        <v>150</v>
      </c>
      <c r="AQ17" s="71">
        <v>150</v>
      </c>
      <c r="AR17" s="71">
        <v>198</v>
      </c>
      <c r="AS17" s="71">
        <v>236.5</v>
      </c>
      <c r="AT17" s="71">
        <v>378.5</v>
      </c>
      <c r="AU17" s="71">
        <v>378.5</v>
      </c>
      <c r="AV17" s="71">
        <v>378.5</v>
      </c>
      <c r="AW17" s="71">
        <v>378.5</v>
      </c>
      <c r="AX17" s="71">
        <v>350</v>
      </c>
      <c r="AY17" s="71">
        <v>350</v>
      </c>
      <c r="AZ17" s="71">
        <v>350</v>
      </c>
      <c r="BA17" s="71">
        <v>350</v>
      </c>
      <c r="BB17" s="71">
        <v>407</v>
      </c>
      <c r="BC17" s="71">
        <v>405.3</v>
      </c>
      <c r="BD17" s="71">
        <v>388.12</v>
      </c>
      <c r="BE17" s="71">
        <v>380.72</v>
      </c>
      <c r="BF17" s="71">
        <v>214</v>
      </c>
      <c r="BG17" s="71">
        <v>214</v>
      </c>
      <c r="BH17" s="71">
        <v>159</v>
      </c>
      <c r="BI17" s="71">
        <v>177</v>
      </c>
      <c r="BJ17" s="71">
        <v>87.5</v>
      </c>
      <c r="BK17" s="71">
        <v>38.5</v>
      </c>
      <c r="BL17" s="71">
        <v>38.5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1609.2350000000001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62</v>
      </c>
      <c r="G18" s="77">
        <f t="shared" si="0"/>
        <v>62</v>
      </c>
      <c r="H18" s="77">
        <f t="shared" si="0"/>
        <v>62</v>
      </c>
      <c r="I18" s="77">
        <f t="shared" si="0"/>
        <v>62</v>
      </c>
      <c r="J18" s="77">
        <f t="shared" si="0"/>
        <v>62</v>
      </c>
      <c r="K18" s="77">
        <f t="shared" si="0"/>
        <v>62</v>
      </c>
      <c r="L18" s="77">
        <f t="shared" si="0"/>
        <v>62</v>
      </c>
      <c r="M18" s="77">
        <f t="shared" si="0"/>
        <v>62</v>
      </c>
      <c r="N18" s="77">
        <f t="shared" si="0"/>
        <v>72</v>
      </c>
      <c r="O18" s="77">
        <f t="shared" si="0"/>
        <v>72</v>
      </c>
      <c r="P18" s="77">
        <f t="shared" si="0"/>
        <v>72</v>
      </c>
      <c r="Q18" s="77">
        <f t="shared" si="0"/>
        <v>72</v>
      </c>
      <c r="R18" s="77">
        <f t="shared" si="0"/>
        <v>82</v>
      </c>
      <c r="S18" s="77">
        <f t="shared" si="0"/>
        <v>82</v>
      </c>
      <c r="T18" s="77">
        <f t="shared" si="0"/>
        <v>82</v>
      </c>
      <c r="U18" s="77">
        <f t="shared" si="0"/>
        <v>82</v>
      </c>
      <c r="V18" s="77">
        <f t="shared" si="0"/>
        <v>67</v>
      </c>
      <c r="W18" s="77">
        <f t="shared" si="0"/>
        <v>66.551999999999992</v>
      </c>
      <c r="X18" s="77">
        <f t="shared" si="0"/>
        <v>65.664000000000001</v>
      </c>
      <c r="Y18" s="77">
        <f t="shared" si="0"/>
        <v>64.055999999999997</v>
      </c>
      <c r="Z18" s="77">
        <f t="shared" si="0"/>
        <v>51.832000000000001</v>
      </c>
      <c r="AA18" s="77">
        <f t="shared" si="0"/>
        <v>49.372</v>
      </c>
      <c r="AB18" s="77">
        <f t="shared" si="0"/>
        <v>46.311999999999998</v>
      </c>
      <c r="AC18" s="77">
        <f t="shared" si="0"/>
        <v>41.948</v>
      </c>
      <c r="AD18" s="77">
        <f t="shared" si="0"/>
        <v>36.436</v>
      </c>
      <c r="AE18" s="77">
        <f t="shared" si="0"/>
        <v>31.263999999999999</v>
      </c>
      <c r="AF18" s="77">
        <f t="shared" si="0"/>
        <v>26.571999999999999</v>
      </c>
      <c r="AG18" s="77">
        <f t="shared" si="0"/>
        <v>21.515999999999998</v>
      </c>
      <c r="AH18" s="77">
        <f t="shared" si="0"/>
        <v>15.824</v>
      </c>
      <c r="AI18" s="77">
        <f t="shared" si="0"/>
        <v>10.596</v>
      </c>
      <c r="AJ18" s="77">
        <f t="shared" si="0"/>
        <v>6.12</v>
      </c>
      <c r="AK18" s="77">
        <f t="shared" si="0"/>
        <v>1.992</v>
      </c>
      <c r="AL18" s="77">
        <f t="shared" si="0"/>
        <v>0</v>
      </c>
      <c r="AM18" s="77">
        <f t="shared" si="0"/>
        <v>0</v>
      </c>
      <c r="AN18" s="77">
        <f t="shared" si="0"/>
        <v>18</v>
      </c>
      <c r="AO18" s="77">
        <f t="shared" si="0"/>
        <v>20.8</v>
      </c>
      <c r="AP18" s="77">
        <f t="shared" si="0"/>
        <v>150</v>
      </c>
      <c r="AQ18" s="77">
        <f t="shared" si="0"/>
        <v>150</v>
      </c>
      <c r="AR18" s="77">
        <f t="shared" si="0"/>
        <v>198</v>
      </c>
      <c r="AS18" s="77">
        <f t="shared" si="0"/>
        <v>236.5</v>
      </c>
      <c r="AT18" s="77">
        <f t="shared" si="0"/>
        <v>378.5</v>
      </c>
      <c r="AU18" s="77">
        <f t="shared" si="0"/>
        <v>378.5</v>
      </c>
      <c r="AV18" s="77">
        <f t="shared" si="0"/>
        <v>378.5</v>
      </c>
      <c r="AW18" s="77">
        <f t="shared" si="0"/>
        <v>378.5</v>
      </c>
      <c r="AX18" s="77">
        <f t="shared" si="0"/>
        <v>350</v>
      </c>
      <c r="AY18" s="77">
        <f t="shared" si="0"/>
        <v>350</v>
      </c>
      <c r="AZ18" s="77">
        <f t="shared" si="0"/>
        <v>350</v>
      </c>
      <c r="BA18" s="77">
        <f t="shared" si="0"/>
        <v>350</v>
      </c>
      <c r="BB18" s="77">
        <f t="shared" si="0"/>
        <v>407</v>
      </c>
      <c r="BC18" s="77">
        <f t="shared" si="0"/>
        <v>405.3</v>
      </c>
      <c r="BD18" s="77">
        <f t="shared" si="0"/>
        <v>388.12</v>
      </c>
      <c r="BE18" s="77">
        <f t="shared" si="0"/>
        <v>380.72</v>
      </c>
      <c r="BF18" s="77">
        <f t="shared" si="0"/>
        <v>214</v>
      </c>
      <c r="BG18" s="77">
        <f t="shared" si="0"/>
        <v>214</v>
      </c>
      <c r="BH18" s="77">
        <f t="shared" si="0"/>
        <v>159</v>
      </c>
      <c r="BI18" s="77">
        <f t="shared" si="0"/>
        <v>177</v>
      </c>
      <c r="BJ18" s="77">
        <f t="shared" si="0"/>
        <v>131.82599999999999</v>
      </c>
      <c r="BK18" s="77">
        <f t="shared" si="0"/>
        <v>83.408000000000001</v>
      </c>
      <c r="BL18" s="77">
        <f t="shared" si="0"/>
        <v>84.057000000000002</v>
      </c>
      <c r="BM18" s="77">
        <f t="shared" si="0"/>
        <v>46.304000000000002</v>
      </c>
      <c r="BN18" s="77">
        <f t="shared" si="0"/>
        <v>47.122</v>
      </c>
      <c r="BO18" s="77">
        <f t="shared" ref="BO18:CW18" si="1">SUM(BO11:BO17)</f>
        <v>47.912999999999997</v>
      </c>
      <c r="BP18" s="77">
        <f t="shared" si="1"/>
        <v>48.750999999999998</v>
      </c>
      <c r="BQ18" s="77">
        <f t="shared" si="1"/>
        <v>49.758000000000003</v>
      </c>
      <c r="BR18" s="77">
        <f t="shared" si="1"/>
        <v>50.874000000000002</v>
      </c>
      <c r="BS18" s="77">
        <f t="shared" si="1"/>
        <v>51.83</v>
      </c>
      <c r="BT18" s="77">
        <f t="shared" si="1"/>
        <v>52.655999999999999</v>
      </c>
      <c r="BU18" s="77">
        <f t="shared" si="1"/>
        <v>53.542000000000002</v>
      </c>
      <c r="BV18" s="77">
        <f t="shared" si="1"/>
        <v>54.491</v>
      </c>
      <c r="BW18" s="77">
        <f t="shared" si="1"/>
        <v>55.234000000000002</v>
      </c>
      <c r="BX18" s="77">
        <f t="shared" si="1"/>
        <v>55.734999999999999</v>
      </c>
      <c r="BY18" s="77">
        <f t="shared" si="1"/>
        <v>56.116</v>
      </c>
      <c r="BZ18" s="77">
        <f t="shared" si="1"/>
        <v>56.463000000000001</v>
      </c>
      <c r="CA18" s="77">
        <f t="shared" si="1"/>
        <v>56.734000000000002</v>
      </c>
      <c r="CB18" s="77">
        <f t="shared" si="1"/>
        <v>56.902000000000001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2521.0529999999999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802.56299999999999</v>
      </c>
      <c r="C21" s="88">
        <v>802.46600000000001</v>
      </c>
      <c r="D21" s="88">
        <v>802.43799999999999</v>
      </c>
      <c r="E21" s="88">
        <v>802.51499999999999</v>
      </c>
      <c r="F21" s="88">
        <v>821.31899999999996</v>
      </c>
      <c r="G21" s="88">
        <v>821.29700000000003</v>
      </c>
      <c r="H21" s="88">
        <v>821.32</v>
      </c>
      <c r="I21" s="88">
        <v>821.32899999999995</v>
      </c>
      <c r="J21" s="88">
        <v>823.21900000000005</v>
      </c>
      <c r="K21" s="88">
        <v>822.96299999999997</v>
      </c>
      <c r="L21" s="88">
        <v>822.79600000000005</v>
      </c>
      <c r="M21" s="88">
        <v>822.66200000000003</v>
      </c>
      <c r="N21" s="88">
        <v>822.03700000000003</v>
      </c>
      <c r="O21" s="88">
        <v>822.03</v>
      </c>
      <c r="P21" s="88">
        <v>821.88099999999997</v>
      </c>
      <c r="Q21" s="88">
        <v>821.678</v>
      </c>
      <c r="R21" s="88">
        <v>827.01099999999997</v>
      </c>
      <c r="S21" s="88">
        <v>826.77700000000004</v>
      </c>
      <c r="T21" s="88">
        <v>821.41899999999998</v>
      </c>
      <c r="U21" s="88">
        <v>820.66200000000003</v>
      </c>
      <c r="V21" s="88">
        <v>809.81899999999996</v>
      </c>
      <c r="W21" s="88">
        <v>809.54200000000003</v>
      </c>
      <c r="X21" s="88">
        <v>809.37</v>
      </c>
      <c r="Y21" s="88">
        <v>809.39200000000005</v>
      </c>
      <c r="Z21" s="88">
        <v>776.6</v>
      </c>
      <c r="AA21" s="88">
        <v>776.42700000000002</v>
      </c>
      <c r="AB21" s="88">
        <v>777.85</v>
      </c>
      <c r="AC21" s="88">
        <v>777.71400000000006</v>
      </c>
      <c r="AD21" s="88">
        <v>774.85400000000004</v>
      </c>
      <c r="AE21" s="88">
        <v>774.245</v>
      </c>
      <c r="AF21" s="88">
        <v>773.38199999999995</v>
      </c>
      <c r="AG21" s="88">
        <v>773.65800000000002</v>
      </c>
      <c r="AH21" s="88">
        <v>792.81100000000004</v>
      </c>
      <c r="AI21" s="88">
        <v>794.37599999999998</v>
      </c>
      <c r="AJ21" s="88">
        <v>792.54499999999996</v>
      </c>
      <c r="AK21" s="88">
        <v>791.73099999999999</v>
      </c>
      <c r="AL21" s="88">
        <v>803.59199999999998</v>
      </c>
      <c r="AM21" s="88">
        <v>801.875</v>
      </c>
      <c r="AN21" s="88">
        <v>801.221</v>
      </c>
      <c r="AO21" s="88">
        <v>801.24</v>
      </c>
      <c r="AP21" s="88">
        <v>791.69799999999998</v>
      </c>
      <c r="AQ21" s="88">
        <v>791.48400000000004</v>
      </c>
      <c r="AR21" s="88">
        <v>790.60199999999998</v>
      </c>
      <c r="AS21" s="88">
        <v>790.59500000000003</v>
      </c>
      <c r="AT21" s="88">
        <v>786.21100000000001</v>
      </c>
      <c r="AU21" s="88">
        <v>785.99699999999996</v>
      </c>
      <c r="AV21" s="88">
        <v>785.73500000000001</v>
      </c>
      <c r="AW21" s="88">
        <v>786.26800000000003</v>
      </c>
      <c r="AX21" s="88">
        <v>790.97299999999996</v>
      </c>
      <c r="AY21" s="88">
        <v>790.79600000000005</v>
      </c>
      <c r="AZ21" s="88">
        <v>790.63</v>
      </c>
      <c r="BA21" s="88">
        <v>791.01199999999994</v>
      </c>
      <c r="BB21" s="88">
        <v>715.88699999999994</v>
      </c>
      <c r="BC21" s="88">
        <v>715.31299999999999</v>
      </c>
      <c r="BD21" s="88">
        <v>715.56700000000001</v>
      </c>
      <c r="BE21" s="88">
        <v>715.73599999999999</v>
      </c>
      <c r="BF21" s="88">
        <v>720.87</v>
      </c>
      <c r="BG21" s="88">
        <v>721.18</v>
      </c>
      <c r="BH21" s="88">
        <v>721.50199999999995</v>
      </c>
      <c r="BI21" s="88">
        <v>721.36500000000001</v>
      </c>
      <c r="BJ21" s="88">
        <v>726.98500000000001</v>
      </c>
      <c r="BK21" s="88">
        <v>727.62199999999996</v>
      </c>
      <c r="BL21" s="88">
        <v>729.12099999999998</v>
      </c>
      <c r="BM21" s="88">
        <v>731.64599999999996</v>
      </c>
      <c r="BN21" s="88">
        <v>739.25199999999995</v>
      </c>
      <c r="BO21" s="88">
        <v>734.803</v>
      </c>
      <c r="BP21" s="88">
        <v>730.87699999999995</v>
      </c>
      <c r="BQ21" s="88">
        <v>730.548</v>
      </c>
      <c r="BR21" s="88">
        <v>733.56799999999998</v>
      </c>
      <c r="BS21" s="88">
        <v>733.9</v>
      </c>
      <c r="BT21" s="88">
        <v>734.58199999999999</v>
      </c>
      <c r="BU21" s="88">
        <v>735.173</v>
      </c>
      <c r="BV21" s="88">
        <v>721.53099999999995</v>
      </c>
      <c r="BW21" s="88">
        <v>722.23699999999997</v>
      </c>
      <c r="BX21" s="88">
        <v>723.15700000000004</v>
      </c>
      <c r="BY21" s="88">
        <v>724.17</v>
      </c>
      <c r="BZ21" s="88">
        <v>717.255</v>
      </c>
      <c r="CA21" s="88">
        <v>718.00699999999995</v>
      </c>
      <c r="CB21" s="88">
        <v>718.86400000000003</v>
      </c>
      <c r="CC21" s="88">
        <v>719.91899999999998</v>
      </c>
      <c r="CD21" s="88">
        <v>718.00599999999997</v>
      </c>
      <c r="CE21" s="88">
        <v>717.93899999999996</v>
      </c>
      <c r="CF21" s="88">
        <v>718.02300000000002</v>
      </c>
      <c r="CG21" s="88">
        <v>717.95399999999995</v>
      </c>
      <c r="CH21" s="88">
        <v>710.76800000000003</v>
      </c>
      <c r="CI21" s="88">
        <v>710.68899999999996</v>
      </c>
      <c r="CJ21" s="88">
        <v>710.21299999999997</v>
      </c>
      <c r="CK21" s="88">
        <v>708.90099999999995</v>
      </c>
      <c r="CL21" s="88">
        <v>705.29399999999998</v>
      </c>
      <c r="CM21" s="88">
        <v>704.31799999999998</v>
      </c>
      <c r="CN21" s="88">
        <v>704.05200000000002</v>
      </c>
      <c r="CO21" s="88">
        <v>703.30600000000004</v>
      </c>
      <c r="CP21" s="88">
        <v>765.43100000000004</v>
      </c>
      <c r="CQ21" s="88">
        <v>765.34</v>
      </c>
      <c r="CR21" s="88">
        <v>764.66800000000001</v>
      </c>
      <c r="CS21" s="88">
        <v>764.50400000000002</v>
      </c>
      <c r="CT21" s="89"/>
      <c r="CU21" s="89"/>
      <c r="CV21" s="89"/>
      <c r="CW21" s="90"/>
      <c r="CX21" s="91">
        <f t="array" ref="CX21">SUMPRODUCT(B21:CW21*0.25)</f>
        <v>18388.6675</v>
      </c>
    </row>
    <row r="22" spans="1:102" ht="24.95" customHeight="1" x14ac:dyDescent="0.2">
      <c r="A22" s="92" t="s">
        <v>18</v>
      </c>
      <c r="B22" s="93">
        <v>1386.037</v>
      </c>
      <c r="C22" s="94">
        <v>1381.893</v>
      </c>
      <c r="D22" s="94">
        <v>1377.123</v>
      </c>
      <c r="E22" s="94">
        <v>1372.348</v>
      </c>
      <c r="F22" s="94">
        <v>1354.5229999999999</v>
      </c>
      <c r="G22" s="94">
        <v>1351.991</v>
      </c>
      <c r="H22" s="94">
        <v>1350.848</v>
      </c>
      <c r="I22" s="94">
        <v>1348.6669999999999</v>
      </c>
      <c r="J22" s="94">
        <v>1338.0550000000001</v>
      </c>
      <c r="K22" s="94">
        <v>1337.6610000000001</v>
      </c>
      <c r="L22" s="94">
        <v>1335.9459999999999</v>
      </c>
      <c r="M22" s="94">
        <v>1337.1079999999999</v>
      </c>
      <c r="N22" s="94">
        <v>1337.309</v>
      </c>
      <c r="O22" s="94">
        <v>1338.5360000000001</v>
      </c>
      <c r="P22" s="94">
        <v>1342.5219999999999</v>
      </c>
      <c r="Q22" s="94">
        <v>1344.7339999999999</v>
      </c>
      <c r="R22" s="94">
        <v>1374.99</v>
      </c>
      <c r="S22" s="94">
        <v>1381.7090000000001</v>
      </c>
      <c r="T22" s="94">
        <v>1390.4929999999999</v>
      </c>
      <c r="U22" s="94">
        <v>1408.856</v>
      </c>
      <c r="V22" s="94">
        <v>1495.125</v>
      </c>
      <c r="W22" s="94">
        <v>1527.5709999999999</v>
      </c>
      <c r="X22" s="94">
        <v>1549.837</v>
      </c>
      <c r="Y22" s="94">
        <v>1573.28</v>
      </c>
      <c r="Z22" s="94">
        <v>1690.9090000000001</v>
      </c>
      <c r="AA22" s="94">
        <v>1728.268</v>
      </c>
      <c r="AB22" s="94">
        <v>1747.403</v>
      </c>
      <c r="AC22" s="94">
        <v>1765.2059999999999</v>
      </c>
      <c r="AD22" s="94">
        <v>1856.56</v>
      </c>
      <c r="AE22" s="94">
        <v>1865.174</v>
      </c>
      <c r="AF22" s="94">
        <v>1872.261</v>
      </c>
      <c r="AG22" s="94">
        <v>1870.7539999999999</v>
      </c>
      <c r="AH22" s="94">
        <v>1913.691</v>
      </c>
      <c r="AI22" s="94">
        <v>1915.4749999999999</v>
      </c>
      <c r="AJ22" s="94">
        <v>1912.0429999999999</v>
      </c>
      <c r="AK22" s="94">
        <v>1903.425</v>
      </c>
      <c r="AL22" s="94">
        <v>1908.9649999999999</v>
      </c>
      <c r="AM22" s="94">
        <v>1906.7670000000001</v>
      </c>
      <c r="AN22" s="94">
        <v>1903.029</v>
      </c>
      <c r="AO22" s="94">
        <v>1895.771</v>
      </c>
      <c r="AP22" s="94">
        <v>1882.4770000000001</v>
      </c>
      <c r="AQ22" s="94">
        <v>1875.9849999999999</v>
      </c>
      <c r="AR22" s="94">
        <v>1874.7739999999999</v>
      </c>
      <c r="AS22" s="94">
        <v>1871.1559999999999</v>
      </c>
      <c r="AT22" s="94">
        <v>1863.1969999999999</v>
      </c>
      <c r="AU22" s="94">
        <v>1865.5809999999999</v>
      </c>
      <c r="AV22" s="94">
        <v>1866.5070000000001</v>
      </c>
      <c r="AW22" s="94">
        <v>1867.998</v>
      </c>
      <c r="AX22" s="94">
        <v>1855.1579999999999</v>
      </c>
      <c r="AY22" s="94">
        <v>1857.799</v>
      </c>
      <c r="AZ22" s="94">
        <v>1857.3889999999999</v>
      </c>
      <c r="BA22" s="94">
        <v>1851.499</v>
      </c>
      <c r="BB22" s="94">
        <v>1826.2809999999999</v>
      </c>
      <c r="BC22" s="94">
        <v>1824.825</v>
      </c>
      <c r="BD22" s="94">
        <v>1822.818</v>
      </c>
      <c r="BE22" s="94">
        <v>1809.585</v>
      </c>
      <c r="BF22" s="94">
        <v>1775.6959999999999</v>
      </c>
      <c r="BG22" s="94">
        <v>1769.0360000000001</v>
      </c>
      <c r="BH22" s="94">
        <v>1763.539</v>
      </c>
      <c r="BI22" s="94">
        <v>1755.4290000000001</v>
      </c>
      <c r="BJ22" s="94">
        <v>1733.8920000000001</v>
      </c>
      <c r="BK22" s="94">
        <v>1729.8489999999999</v>
      </c>
      <c r="BL22" s="94">
        <v>1730.566</v>
      </c>
      <c r="BM22" s="94">
        <v>1731.231</v>
      </c>
      <c r="BN22" s="94">
        <v>1724.4179999999999</v>
      </c>
      <c r="BO22" s="94">
        <v>1729.03</v>
      </c>
      <c r="BP22" s="94">
        <v>1731.0530000000001</v>
      </c>
      <c r="BQ22" s="94">
        <v>1723.7059999999999</v>
      </c>
      <c r="BR22" s="94">
        <v>1718.126</v>
      </c>
      <c r="BS22" s="94">
        <v>1724.7049999999999</v>
      </c>
      <c r="BT22" s="94">
        <v>1737.9</v>
      </c>
      <c r="BU22" s="94">
        <v>1742.6120000000001</v>
      </c>
      <c r="BV22" s="94">
        <v>1733.702</v>
      </c>
      <c r="BW22" s="94">
        <v>1747.896</v>
      </c>
      <c r="BX22" s="94">
        <v>1745.9829999999999</v>
      </c>
      <c r="BY22" s="94">
        <v>1767.6279999999999</v>
      </c>
      <c r="BZ22" s="94">
        <v>1729.2840000000001</v>
      </c>
      <c r="CA22" s="94">
        <v>1741.9849999999999</v>
      </c>
      <c r="CB22" s="94">
        <v>1736.8140000000001</v>
      </c>
      <c r="CC22" s="94">
        <v>1732.2470000000001</v>
      </c>
      <c r="CD22" s="94">
        <v>1687.672</v>
      </c>
      <c r="CE22" s="94">
        <v>1668.0129999999999</v>
      </c>
      <c r="CF22" s="94">
        <v>1644.14</v>
      </c>
      <c r="CG22" s="94">
        <v>1616.7560000000001</v>
      </c>
      <c r="CH22" s="94">
        <v>1558.9680000000001</v>
      </c>
      <c r="CI22" s="94">
        <v>1546.405</v>
      </c>
      <c r="CJ22" s="94">
        <v>1534.875</v>
      </c>
      <c r="CK22" s="94">
        <v>1520.7439999999999</v>
      </c>
      <c r="CL22" s="94">
        <v>1472.5160000000001</v>
      </c>
      <c r="CM22" s="94">
        <v>1464.52</v>
      </c>
      <c r="CN22" s="94">
        <v>1456.6780000000001</v>
      </c>
      <c r="CO22" s="94">
        <v>1451.4449999999999</v>
      </c>
      <c r="CP22" s="94">
        <v>1417.068</v>
      </c>
      <c r="CQ22" s="94">
        <v>1408.7260000000001</v>
      </c>
      <c r="CR22" s="94">
        <v>1403.066</v>
      </c>
      <c r="CS22" s="94">
        <v>1397.873</v>
      </c>
      <c r="CT22" s="95"/>
      <c r="CU22" s="95"/>
      <c r="CV22" s="95"/>
      <c r="CW22" s="96"/>
      <c r="CX22" s="97">
        <f t="array" ref="CX22">SUMPRODUCT(B22:CW22*0.25)</f>
        <v>39667.921000000009</v>
      </c>
    </row>
    <row r="23" spans="1:102" ht="24.95" customHeight="1" x14ac:dyDescent="0.2">
      <c r="A23" s="92" t="s">
        <v>19</v>
      </c>
      <c r="B23" s="98">
        <v>3944.7220000000002</v>
      </c>
      <c r="C23" s="99">
        <v>3879.578</v>
      </c>
      <c r="D23" s="99">
        <v>3819.9</v>
      </c>
      <c r="E23" s="99">
        <v>3758.239</v>
      </c>
      <c r="F23" s="99">
        <v>3698.3449999999998</v>
      </c>
      <c r="G23" s="99">
        <v>3641.8139999999999</v>
      </c>
      <c r="H23" s="99">
        <v>3600.2919999999999</v>
      </c>
      <c r="I23" s="99">
        <v>3556.2640000000001</v>
      </c>
      <c r="J23" s="99">
        <v>3517.4250000000002</v>
      </c>
      <c r="K23" s="99">
        <v>3482.5230000000001</v>
      </c>
      <c r="L23" s="99">
        <v>3440.3</v>
      </c>
      <c r="M23" s="99">
        <v>3403.7559999999999</v>
      </c>
      <c r="N23" s="99">
        <v>3360.8150000000001</v>
      </c>
      <c r="O23" s="99">
        <v>3319.8270000000002</v>
      </c>
      <c r="P23" s="99">
        <v>3308.2730000000001</v>
      </c>
      <c r="Q23" s="99">
        <v>3300.41</v>
      </c>
      <c r="R23" s="99">
        <v>3268.6489999999999</v>
      </c>
      <c r="S23" s="99">
        <v>3267.3470000000002</v>
      </c>
      <c r="T23" s="99">
        <v>3265.1880000000001</v>
      </c>
      <c r="U23" s="99">
        <v>3271.7640000000001</v>
      </c>
      <c r="V23" s="99">
        <v>3218.306</v>
      </c>
      <c r="W23" s="99">
        <v>3233.114</v>
      </c>
      <c r="X23" s="99">
        <v>3276.9960000000001</v>
      </c>
      <c r="Y23" s="99">
        <v>3347.377</v>
      </c>
      <c r="Z23" s="99">
        <v>3395.5410000000002</v>
      </c>
      <c r="AA23" s="99">
        <v>3496.2570000000001</v>
      </c>
      <c r="AB23" s="99">
        <v>3581.18</v>
      </c>
      <c r="AC23" s="99">
        <v>3710.7820000000002</v>
      </c>
      <c r="AD23" s="99">
        <v>3790.0610000000001</v>
      </c>
      <c r="AE23" s="99">
        <v>3914.741</v>
      </c>
      <c r="AF23" s="99">
        <v>4026.6959999999999</v>
      </c>
      <c r="AG23" s="99">
        <v>4138.2520000000004</v>
      </c>
      <c r="AH23" s="99">
        <v>4212.6629999999996</v>
      </c>
      <c r="AI23" s="99">
        <v>4351.7449999999999</v>
      </c>
      <c r="AJ23" s="99">
        <v>4413.7129999999997</v>
      </c>
      <c r="AK23" s="99">
        <v>4471.3789999999999</v>
      </c>
      <c r="AL23" s="99">
        <v>4499.1369999999997</v>
      </c>
      <c r="AM23" s="99">
        <v>4558.8549999999996</v>
      </c>
      <c r="AN23" s="99">
        <v>4591.866</v>
      </c>
      <c r="AO23" s="99">
        <v>4641.5050000000001</v>
      </c>
      <c r="AP23" s="99">
        <v>4645.0959999999995</v>
      </c>
      <c r="AQ23" s="99">
        <v>4690.384</v>
      </c>
      <c r="AR23" s="99">
        <v>4748.9790000000003</v>
      </c>
      <c r="AS23" s="99">
        <v>4807.2820000000002</v>
      </c>
      <c r="AT23" s="99">
        <v>4846.3620000000001</v>
      </c>
      <c r="AU23" s="99">
        <v>4906.4250000000002</v>
      </c>
      <c r="AV23" s="99">
        <v>4954.3440000000001</v>
      </c>
      <c r="AW23" s="99">
        <v>5022.42</v>
      </c>
      <c r="AX23" s="99">
        <v>5100.6679999999997</v>
      </c>
      <c r="AY23" s="99">
        <v>5147.1090000000004</v>
      </c>
      <c r="AZ23" s="99">
        <v>5175.4639999999999</v>
      </c>
      <c r="BA23" s="99">
        <v>5193.5259999999998</v>
      </c>
      <c r="BB23" s="99">
        <v>5227.2929999999997</v>
      </c>
      <c r="BC23" s="99">
        <v>5232.5020000000004</v>
      </c>
      <c r="BD23" s="99">
        <v>5224.9219999999996</v>
      </c>
      <c r="BE23" s="99">
        <v>5193.2560000000003</v>
      </c>
      <c r="BF23" s="99">
        <v>5213.7749999999996</v>
      </c>
      <c r="BG23" s="99">
        <v>5169.5200000000004</v>
      </c>
      <c r="BH23" s="99">
        <v>5142.2950000000001</v>
      </c>
      <c r="BI23" s="99">
        <v>5123.6790000000001</v>
      </c>
      <c r="BJ23" s="99">
        <v>5139.91</v>
      </c>
      <c r="BK23" s="99">
        <v>5117.8860000000004</v>
      </c>
      <c r="BL23" s="99">
        <v>5120.22</v>
      </c>
      <c r="BM23" s="99">
        <v>5140.8419999999996</v>
      </c>
      <c r="BN23" s="99">
        <v>5268.18</v>
      </c>
      <c r="BO23" s="99">
        <v>5296.3590000000004</v>
      </c>
      <c r="BP23" s="99">
        <v>5300.6610000000001</v>
      </c>
      <c r="BQ23" s="99">
        <v>5250.6480000000001</v>
      </c>
      <c r="BR23" s="99">
        <v>5255.7079999999996</v>
      </c>
      <c r="BS23" s="99">
        <v>5263.0940000000001</v>
      </c>
      <c r="BT23" s="99">
        <v>5265.9840000000004</v>
      </c>
      <c r="BU23" s="99">
        <v>5262.8980000000001</v>
      </c>
      <c r="BV23" s="99">
        <v>5312.402</v>
      </c>
      <c r="BW23" s="99">
        <v>5296.2389999999996</v>
      </c>
      <c r="BX23" s="99">
        <v>5222.4840000000004</v>
      </c>
      <c r="BY23" s="99">
        <v>5255.098</v>
      </c>
      <c r="BZ23" s="99">
        <v>5185.9539999999997</v>
      </c>
      <c r="CA23" s="99">
        <v>5222.4009999999998</v>
      </c>
      <c r="CB23" s="99">
        <v>5224.0230000000001</v>
      </c>
      <c r="CC23" s="99">
        <v>5216.2449999999999</v>
      </c>
      <c r="CD23" s="99">
        <v>5244.9759999999997</v>
      </c>
      <c r="CE23" s="99">
        <v>5254.5010000000002</v>
      </c>
      <c r="CF23" s="99">
        <v>5239.8180000000002</v>
      </c>
      <c r="CG23" s="99">
        <v>5194.7070000000003</v>
      </c>
      <c r="CH23" s="99">
        <v>5139.2569999999996</v>
      </c>
      <c r="CI23" s="99">
        <v>5059.5060000000003</v>
      </c>
      <c r="CJ23" s="99">
        <v>4976.0219999999999</v>
      </c>
      <c r="CK23" s="99">
        <v>4873.3710000000001</v>
      </c>
      <c r="CL23" s="99">
        <v>4779.3339999999998</v>
      </c>
      <c r="CM23" s="99">
        <v>4675.0630000000001</v>
      </c>
      <c r="CN23" s="99">
        <v>4580.8900000000003</v>
      </c>
      <c r="CO23" s="99">
        <v>4479.8999999999996</v>
      </c>
      <c r="CP23" s="99">
        <v>4323.634</v>
      </c>
      <c r="CQ23" s="99">
        <v>4247.3149999999996</v>
      </c>
      <c r="CR23" s="99">
        <v>4159.1909999999998</v>
      </c>
      <c r="CS23" s="99">
        <v>4082.3850000000002</v>
      </c>
      <c r="CT23" s="100"/>
      <c r="CU23" s="100"/>
      <c r="CV23" s="100"/>
      <c r="CW23" s="96"/>
      <c r="CX23" s="97">
        <f t="array" ref="CX23">SUMPRODUCT(B23:CW23*0.25)</f>
        <v>107667.001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>
        <v>110</v>
      </c>
      <c r="AK24" s="99">
        <v>110</v>
      </c>
      <c r="AL24" s="99">
        <v>110</v>
      </c>
      <c r="AM24" s="99">
        <v>110</v>
      </c>
      <c r="AN24" s="99">
        <v>110</v>
      </c>
      <c r="AO24" s="99">
        <v>110</v>
      </c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165</v>
      </c>
    </row>
    <row r="25" spans="1:102" ht="24.95" customHeight="1" x14ac:dyDescent="0.2">
      <c r="A25" s="104" t="s">
        <v>21</v>
      </c>
      <c r="B25" s="94">
        <v>151</v>
      </c>
      <c r="C25" s="94">
        <v>149</v>
      </c>
      <c r="D25" s="94">
        <v>147</v>
      </c>
      <c r="E25" s="94">
        <v>146</v>
      </c>
      <c r="F25" s="94">
        <v>144</v>
      </c>
      <c r="G25" s="94">
        <v>142</v>
      </c>
      <c r="H25" s="94">
        <v>141</v>
      </c>
      <c r="I25" s="94">
        <v>140</v>
      </c>
      <c r="J25" s="94">
        <v>139</v>
      </c>
      <c r="K25" s="94">
        <v>138</v>
      </c>
      <c r="L25" s="94">
        <v>136</v>
      </c>
      <c r="M25" s="94">
        <v>135</v>
      </c>
      <c r="N25" s="94">
        <v>134</v>
      </c>
      <c r="O25" s="94">
        <v>134</v>
      </c>
      <c r="P25" s="94">
        <v>133</v>
      </c>
      <c r="Q25" s="94">
        <v>133</v>
      </c>
      <c r="R25" s="94">
        <v>133</v>
      </c>
      <c r="S25" s="94">
        <v>133</v>
      </c>
      <c r="T25" s="94">
        <v>133</v>
      </c>
      <c r="U25" s="94">
        <v>133</v>
      </c>
      <c r="V25" s="94">
        <v>133</v>
      </c>
      <c r="W25" s="94">
        <v>134</v>
      </c>
      <c r="X25" s="94">
        <v>135</v>
      </c>
      <c r="Y25" s="94">
        <v>136</v>
      </c>
      <c r="Z25" s="94">
        <v>138</v>
      </c>
      <c r="AA25" s="94">
        <v>139</v>
      </c>
      <c r="AB25" s="94">
        <v>138</v>
      </c>
      <c r="AC25" s="94">
        <v>137</v>
      </c>
      <c r="AD25" s="94">
        <v>135</v>
      </c>
      <c r="AE25" s="94">
        <v>132</v>
      </c>
      <c r="AF25" s="94">
        <v>129</v>
      </c>
      <c r="AG25" s="94">
        <v>125</v>
      </c>
      <c r="AH25" s="94">
        <v>120</v>
      </c>
      <c r="AI25" s="94">
        <v>116</v>
      </c>
      <c r="AJ25" s="94">
        <v>111</v>
      </c>
      <c r="AK25" s="94">
        <v>107</v>
      </c>
      <c r="AL25" s="94">
        <v>102</v>
      </c>
      <c r="AM25" s="94">
        <v>98</v>
      </c>
      <c r="AN25" s="94">
        <v>94</v>
      </c>
      <c r="AO25" s="94">
        <v>91</v>
      </c>
      <c r="AP25" s="94">
        <v>89</v>
      </c>
      <c r="AQ25" s="94">
        <v>87</v>
      </c>
      <c r="AR25" s="94">
        <v>85</v>
      </c>
      <c r="AS25" s="94">
        <v>84</v>
      </c>
      <c r="AT25" s="94">
        <v>83</v>
      </c>
      <c r="AU25" s="94">
        <v>82</v>
      </c>
      <c r="AV25" s="94">
        <v>82</v>
      </c>
      <c r="AW25" s="94">
        <v>82</v>
      </c>
      <c r="AX25" s="94">
        <v>82</v>
      </c>
      <c r="AY25" s="94">
        <v>83</v>
      </c>
      <c r="AZ25" s="94">
        <v>83</v>
      </c>
      <c r="BA25" s="94">
        <v>84</v>
      </c>
      <c r="BB25" s="94">
        <v>84</v>
      </c>
      <c r="BC25" s="94">
        <v>85</v>
      </c>
      <c r="BD25" s="94">
        <v>85</v>
      </c>
      <c r="BE25" s="94">
        <v>86</v>
      </c>
      <c r="BF25" s="94">
        <v>86</v>
      </c>
      <c r="BG25" s="94">
        <v>87</v>
      </c>
      <c r="BH25" s="94">
        <v>89</v>
      </c>
      <c r="BI25" s="94">
        <v>91</v>
      </c>
      <c r="BJ25" s="94">
        <v>93</v>
      </c>
      <c r="BK25" s="94">
        <v>96</v>
      </c>
      <c r="BL25" s="94">
        <v>100</v>
      </c>
      <c r="BM25" s="94">
        <v>105</v>
      </c>
      <c r="BN25" s="94">
        <v>111</v>
      </c>
      <c r="BO25" s="94">
        <v>117</v>
      </c>
      <c r="BP25" s="94">
        <v>123</v>
      </c>
      <c r="BQ25" s="94">
        <v>131</v>
      </c>
      <c r="BR25" s="94">
        <v>138</v>
      </c>
      <c r="BS25" s="94">
        <v>146</v>
      </c>
      <c r="BT25" s="94">
        <v>154</v>
      </c>
      <c r="BU25" s="94">
        <v>161</v>
      </c>
      <c r="BV25" s="94">
        <v>168</v>
      </c>
      <c r="BW25" s="94">
        <v>175</v>
      </c>
      <c r="BX25" s="94">
        <v>180</v>
      </c>
      <c r="BY25" s="94">
        <v>184</v>
      </c>
      <c r="BZ25" s="94">
        <v>186</v>
      </c>
      <c r="CA25" s="94">
        <v>188</v>
      </c>
      <c r="CB25" s="94">
        <v>190</v>
      </c>
      <c r="CC25" s="94">
        <v>190</v>
      </c>
      <c r="CD25" s="94">
        <v>190</v>
      </c>
      <c r="CE25" s="94">
        <v>189</v>
      </c>
      <c r="CF25" s="94">
        <v>187</v>
      </c>
      <c r="CG25" s="94">
        <v>185</v>
      </c>
      <c r="CH25" s="94">
        <v>182</v>
      </c>
      <c r="CI25" s="94">
        <v>180</v>
      </c>
      <c r="CJ25" s="94">
        <v>177</v>
      </c>
      <c r="CK25" s="94">
        <v>174</v>
      </c>
      <c r="CL25" s="94">
        <v>171</v>
      </c>
      <c r="CM25" s="94">
        <v>168</v>
      </c>
      <c r="CN25" s="94">
        <v>165</v>
      </c>
      <c r="CO25" s="94">
        <v>162</v>
      </c>
      <c r="CP25" s="94">
        <v>159</v>
      </c>
      <c r="CQ25" s="94">
        <v>156</v>
      </c>
      <c r="CR25" s="94">
        <v>153</v>
      </c>
      <c r="CS25" s="94">
        <v>151</v>
      </c>
      <c r="CT25" s="94"/>
      <c r="CU25" s="94"/>
      <c r="CV25" s="94"/>
      <c r="CW25" s="94"/>
      <c r="CX25" s="97">
        <f t="array" ref="CX25">SUMPRODUCT(B25:CW25*0.25)</f>
        <v>3152</v>
      </c>
    </row>
    <row r="26" spans="1:102" ht="24.95" customHeight="1" x14ac:dyDescent="0.2">
      <c r="A26" s="104" t="s">
        <v>22</v>
      </c>
      <c r="B26" s="94">
        <v>436</v>
      </c>
      <c r="C26" s="94">
        <v>436</v>
      </c>
      <c r="D26" s="94">
        <v>436</v>
      </c>
      <c r="E26" s="94">
        <v>436</v>
      </c>
      <c r="F26" s="94">
        <v>414</v>
      </c>
      <c r="G26" s="94">
        <v>414</v>
      </c>
      <c r="H26" s="94">
        <v>414</v>
      </c>
      <c r="I26" s="94">
        <v>414</v>
      </c>
      <c r="J26" s="94">
        <v>402</v>
      </c>
      <c r="K26" s="94">
        <v>402</v>
      </c>
      <c r="L26" s="94">
        <v>402</v>
      </c>
      <c r="M26" s="94">
        <v>402</v>
      </c>
      <c r="N26" s="94">
        <v>391</v>
      </c>
      <c r="O26" s="94">
        <v>391</v>
      </c>
      <c r="P26" s="94">
        <v>391</v>
      </c>
      <c r="Q26" s="94">
        <v>391</v>
      </c>
      <c r="R26" s="94">
        <v>391</v>
      </c>
      <c r="S26" s="94">
        <v>391</v>
      </c>
      <c r="T26" s="94">
        <v>391</v>
      </c>
      <c r="U26" s="94">
        <v>391</v>
      </c>
      <c r="V26" s="94">
        <v>406</v>
      </c>
      <c r="W26" s="94">
        <v>406</v>
      </c>
      <c r="X26" s="94">
        <v>406</v>
      </c>
      <c r="Y26" s="94">
        <v>406</v>
      </c>
      <c r="Z26" s="94">
        <v>460</v>
      </c>
      <c r="AA26" s="94">
        <v>460</v>
      </c>
      <c r="AB26" s="94">
        <v>460</v>
      </c>
      <c r="AC26" s="94">
        <v>460</v>
      </c>
      <c r="AD26" s="94">
        <v>523</v>
      </c>
      <c r="AE26" s="94">
        <v>523</v>
      </c>
      <c r="AF26" s="94">
        <v>523</v>
      </c>
      <c r="AG26" s="94">
        <v>523</v>
      </c>
      <c r="AH26" s="94">
        <v>575</v>
      </c>
      <c r="AI26" s="94">
        <v>575</v>
      </c>
      <c r="AJ26" s="94">
        <v>575</v>
      </c>
      <c r="AK26" s="94">
        <v>575</v>
      </c>
      <c r="AL26" s="94">
        <v>593</v>
      </c>
      <c r="AM26" s="94">
        <v>593</v>
      </c>
      <c r="AN26" s="94">
        <v>593</v>
      </c>
      <c r="AO26" s="94">
        <v>593</v>
      </c>
      <c r="AP26" s="94">
        <v>598</v>
      </c>
      <c r="AQ26" s="94">
        <v>598</v>
      </c>
      <c r="AR26" s="94">
        <v>598</v>
      </c>
      <c r="AS26" s="94">
        <v>598</v>
      </c>
      <c r="AT26" s="94">
        <v>616</v>
      </c>
      <c r="AU26" s="94">
        <v>616</v>
      </c>
      <c r="AV26" s="94">
        <v>616</v>
      </c>
      <c r="AW26" s="94">
        <v>616</v>
      </c>
      <c r="AX26" s="94">
        <v>632</v>
      </c>
      <c r="AY26" s="94">
        <v>632</v>
      </c>
      <c r="AZ26" s="94">
        <v>632</v>
      </c>
      <c r="BA26" s="94">
        <v>632</v>
      </c>
      <c r="BB26" s="94">
        <v>635</v>
      </c>
      <c r="BC26" s="94">
        <v>635</v>
      </c>
      <c r="BD26" s="94">
        <v>635</v>
      </c>
      <c r="BE26" s="94">
        <v>635</v>
      </c>
      <c r="BF26" s="94">
        <v>628</v>
      </c>
      <c r="BG26" s="94">
        <v>628</v>
      </c>
      <c r="BH26" s="94">
        <v>628</v>
      </c>
      <c r="BI26" s="94">
        <v>628</v>
      </c>
      <c r="BJ26" s="94">
        <v>629</v>
      </c>
      <c r="BK26" s="94">
        <v>629</v>
      </c>
      <c r="BL26" s="94">
        <v>629</v>
      </c>
      <c r="BM26" s="94">
        <v>629</v>
      </c>
      <c r="BN26" s="94">
        <v>643</v>
      </c>
      <c r="BO26" s="94">
        <v>643</v>
      </c>
      <c r="BP26" s="94">
        <v>643</v>
      </c>
      <c r="BQ26" s="94">
        <v>643</v>
      </c>
      <c r="BR26" s="94">
        <v>670</v>
      </c>
      <c r="BS26" s="94">
        <v>670</v>
      </c>
      <c r="BT26" s="94">
        <v>670</v>
      </c>
      <c r="BU26" s="94">
        <v>670</v>
      </c>
      <c r="BV26" s="94">
        <v>671</v>
      </c>
      <c r="BW26" s="94">
        <v>671</v>
      </c>
      <c r="BX26" s="94">
        <v>671</v>
      </c>
      <c r="BY26" s="94">
        <v>671</v>
      </c>
      <c r="BZ26" s="94">
        <v>664</v>
      </c>
      <c r="CA26" s="94">
        <v>664</v>
      </c>
      <c r="CB26" s="94">
        <v>664</v>
      </c>
      <c r="CC26" s="94">
        <v>664</v>
      </c>
      <c r="CD26" s="94">
        <v>648</v>
      </c>
      <c r="CE26" s="94">
        <v>648</v>
      </c>
      <c r="CF26" s="94">
        <v>648</v>
      </c>
      <c r="CG26" s="94">
        <v>648</v>
      </c>
      <c r="CH26" s="94">
        <v>605</v>
      </c>
      <c r="CI26" s="94">
        <v>605</v>
      </c>
      <c r="CJ26" s="94">
        <v>605</v>
      </c>
      <c r="CK26" s="94">
        <v>605</v>
      </c>
      <c r="CL26" s="94">
        <v>563</v>
      </c>
      <c r="CM26" s="94">
        <v>563</v>
      </c>
      <c r="CN26" s="94">
        <v>563</v>
      </c>
      <c r="CO26" s="94">
        <v>563</v>
      </c>
      <c r="CP26" s="94">
        <v>499</v>
      </c>
      <c r="CQ26" s="94">
        <v>499</v>
      </c>
      <c r="CR26" s="94">
        <v>499</v>
      </c>
      <c r="CS26" s="94">
        <v>499</v>
      </c>
      <c r="CT26" s="94"/>
      <c r="CU26" s="94"/>
      <c r="CV26" s="94"/>
      <c r="CW26" s="94"/>
      <c r="CX26" s="97">
        <f t="array" ref="CX26">SUMPRODUCT(B26:CW26*0.25)</f>
        <v>13292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6720.3220000000001</v>
      </c>
      <c r="C28" s="107">
        <f t="shared" ref="C28:BN28" si="2">SUM(C21:C27)</f>
        <v>6648.9369999999999</v>
      </c>
      <c r="D28" s="107">
        <f t="shared" si="2"/>
        <v>6582.4610000000002</v>
      </c>
      <c r="E28" s="107">
        <f t="shared" si="2"/>
        <v>6515.1019999999999</v>
      </c>
      <c r="F28" s="107">
        <f t="shared" si="2"/>
        <v>6432.1869999999999</v>
      </c>
      <c r="G28" s="107">
        <f t="shared" si="2"/>
        <v>6371.1019999999999</v>
      </c>
      <c r="H28" s="107">
        <f t="shared" si="2"/>
        <v>6327.46</v>
      </c>
      <c r="I28" s="107">
        <f t="shared" si="2"/>
        <v>6280.26</v>
      </c>
      <c r="J28" s="107">
        <f t="shared" si="2"/>
        <v>6219.6990000000005</v>
      </c>
      <c r="K28" s="107">
        <f t="shared" si="2"/>
        <v>6183.1469999999999</v>
      </c>
      <c r="L28" s="107">
        <f t="shared" si="2"/>
        <v>6137.0420000000004</v>
      </c>
      <c r="M28" s="107">
        <f t="shared" si="2"/>
        <v>6100.5259999999998</v>
      </c>
      <c r="N28" s="107">
        <f t="shared" si="2"/>
        <v>6045.1610000000001</v>
      </c>
      <c r="O28" s="107">
        <f t="shared" si="2"/>
        <v>6005.393</v>
      </c>
      <c r="P28" s="107">
        <f t="shared" si="2"/>
        <v>5996.6759999999995</v>
      </c>
      <c r="Q28" s="107">
        <f t="shared" si="2"/>
        <v>5990.8220000000001</v>
      </c>
      <c r="R28" s="107">
        <f t="shared" si="2"/>
        <v>5994.65</v>
      </c>
      <c r="S28" s="107">
        <f t="shared" si="2"/>
        <v>5999.8330000000005</v>
      </c>
      <c r="T28" s="107">
        <f t="shared" si="2"/>
        <v>6001.1</v>
      </c>
      <c r="U28" s="107">
        <f t="shared" si="2"/>
        <v>6025.2820000000002</v>
      </c>
      <c r="V28" s="107">
        <f t="shared" si="2"/>
        <v>6062.25</v>
      </c>
      <c r="W28" s="107">
        <f t="shared" si="2"/>
        <v>6110.2269999999999</v>
      </c>
      <c r="X28" s="107">
        <f t="shared" si="2"/>
        <v>6177.2029999999995</v>
      </c>
      <c r="Y28" s="107">
        <f t="shared" si="2"/>
        <v>6272.049</v>
      </c>
      <c r="Z28" s="107">
        <f t="shared" si="2"/>
        <v>6461.05</v>
      </c>
      <c r="AA28" s="107">
        <f t="shared" si="2"/>
        <v>6599.9520000000002</v>
      </c>
      <c r="AB28" s="107">
        <f t="shared" si="2"/>
        <v>6704.433</v>
      </c>
      <c r="AC28" s="107">
        <f t="shared" si="2"/>
        <v>6850.7020000000002</v>
      </c>
      <c r="AD28" s="107">
        <f t="shared" si="2"/>
        <v>7079.4750000000004</v>
      </c>
      <c r="AE28" s="107">
        <f t="shared" si="2"/>
        <v>7209.16</v>
      </c>
      <c r="AF28" s="107">
        <f t="shared" si="2"/>
        <v>7324.3389999999999</v>
      </c>
      <c r="AG28" s="107">
        <f t="shared" si="2"/>
        <v>7430.6640000000007</v>
      </c>
      <c r="AH28" s="107">
        <f t="shared" si="2"/>
        <v>7614.1649999999991</v>
      </c>
      <c r="AI28" s="107">
        <f t="shared" si="2"/>
        <v>7752.5959999999995</v>
      </c>
      <c r="AJ28" s="107">
        <f t="shared" si="2"/>
        <v>7914.3009999999995</v>
      </c>
      <c r="AK28" s="107">
        <f t="shared" si="2"/>
        <v>7958.5349999999999</v>
      </c>
      <c r="AL28" s="107">
        <f t="shared" si="2"/>
        <v>8016.6939999999995</v>
      </c>
      <c r="AM28" s="107">
        <f t="shared" si="2"/>
        <v>8068.4969999999994</v>
      </c>
      <c r="AN28" s="107">
        <f t="shared" si="2"/>
        <v>8093.116</v>
      </c>
      <c r="AO28" s="107">
        <f t="shared" si="2"/>
        <v>8132.5159999999996</v>
      </c>
      <c r="AP28" s="107">
        <f t="shared" si="2"/>
        <v>8006.2709999999997</v>
      </c>
      <c r="AQ28" s="107">
        <f t="shared" si="2"/>
        <v>8042.8530000000001</v>
      </c>
      <c r="AR28" s="107">
        <f t="shared" si="2"/>
        <v>8097.3549999999996</v>
      </c>
      <c r="AS28" s="107">
        <f t="shared" si="2"/>
        <v>8151.0330000000004</v>
      </c>
      <c r="AT28" s="107">
        <f t="shared" si="2"/>
        <v>8194.77</v>
      </c>
      <c r="AU28" s="107">
        <f t="shared" si="2"/>
        <v>8256.0030000000006</v>
      </c>
      <c r="AV28" s="107">
        <f t="shared" si="2"/>
        <v>8304.5859999999993</v>
      </c>
      <c r="AW28" s="107">
        <f t="shared" si="2"/>
        <v>8374.6859999999997</v>
      </c>
      <c r="AX28" s="107">
        <f t="shared" si="2"/>
        <v>8460.7989999999991</v>
      </c>
      <c r="AY28" s="107">
        <f t="shared" si="2"/>
        <v>8510.7040000000015</v>
      </c>
      <c r="AZ28" s="107">
        <f t="shared" si="2"/>
        <v>8538.4830000000002</v>
      </c>
      <c r="BA28" s="107">
        <f t="shared" si="2"/>
        <v>8552.0370000000003</v>
      </c>
      <c r="BB28" s="107">
        <f t="shared" si="2"/>
        <v>8488.4609999999993</v>
      </c>
      <c r="BC28" s="107">
        <f t="shared" si="2"/>
        <v>8492.64</v>
      </c>
      <c r="BD28" s="107">
        <f t="shared" si="2"/>
        <v>8483.3070000000007</v>
      </c>
      <c r="BE28" s="107">
        <f t="shared" si="2"/>
        <v>8439.5770000000011</v>
      </c>
      <c r="BF28" s="107">
        <f t="shared" si="2"/>
        <v>8424.3410000000003</v>
      </c>
      <c r="BG28" s="107">
        <f t="shared" si="2"/>
        <v>8374.7360000000008</v>
      </c>
      <c r="BH28" s="107">
        <f t="shared" si="2"/>
        <v>8344.3359999999993</v>
      </c>
      <c r="BI28" s="107">
        <f t="shared" si="2"/>
        <v>8319.473</v>
      </c>
      <c r="BJ28" s="107">
        <f t="shared" si="2"/>
        <v>8322.7870000000003</v>
      </c>
      <c r="BK28" s="107">
        <f t="shared" si="2"/>
        <v>8300.357</v>
      </c>
      <c r="BL28" s="107">
        <f t="shared" si="2"/>
        <v>8308.9069999999992</v>
      </c>
      <c r="BM28" s="107">
        <f t="shared" si="2"/>
        <v>8337.7189999999991</v>
      </c>
      <c r="BN28" s="107">
        <f t="shared" si="2"/>
        <v>8485.85</v>
      </c>
      <c r="BO28" s="107">
        <f t="shared" ref="BO28:CW28" si="3">SUM(BO21:BO27)</f>
        <v>8520.1920000000009</v>
      </c>
      <c r="BP28" s="107">
        <f t="shared" si="3"/>
        <v>8528.5910000000003</v>
      </c>
      <c r="BQ28" s="107">
        <f t="shared" si="3"/>
        <v>8478.902</v>
      </c>
      <c r="BR28" s="107">
        <f t="shared" si="3"/>
        <v>8515.402</v>
      </c>
      <c r="BS28" s="107">
        <f t="shared" si="3"/>
        <v>8537.6990000000005</v>
      </c>
      <c r="BT28" s="107">
        <f t="shared" si="3"/>
        <v>8562.4660000000003</v>
      </c>
      <c r="BU28" s="107">
        <f t="shared" si="3"/>
        <v>8571.6830000000009</v>
      </c>
      <c r="BV28" s="107">
        <f t="shared" si="3"/>
        <v>8606.6350000000002</v>
      </c>
      <c r="BW28" s="107">
        <f t="shared" si="3"/>
        <v>8612.3719999999994</v>
      </c>
      <c r="BX28" s="107">
        <f t="shared" si="3"/>
        <v>8542.6239999999998</v>
      </c>
      <c r="BY28" s="107">
        <f t="shared" si="3"/>
        <v>8601.8960000000006</v>
      </c>
      <c r="BZ28" s="107">
        <f t="shared" si="3"/>
        <v>8482.4930000000004</v>
      </c>
      <c r="CA28" s="107">
        <f t="shared" si="3"/>
        <v>8534.393</v>
      </c>
      <c r="CB28" s="107">
        <f t="shared" si="3"/>
        <v>8533.7010000000009</v>
      </c>
      <c r="CC28" s="107">
        <f t="shared" si="3"/>
        <v>8522.4110000000001</v>
      </c>
      <c r="CD28" s="107">
        <f t="shared" si="3"/>
        <v>8488.6539999999986</v>
      </c>
      <c r="CE28" s="107">
        <f t="shared" si="3"/>
        <v>8477.4529999999995</v>
      </c>
      <c r="CF28" s="107">
        <f t="shared" si="3"/>
        <v>8436.9809999999998</v>
      </c>
      <c r="CG28" s="107">
        <f t="shared" si="3"/>
        <v>8362.4170000000013</v>
      </c>
      <c r="CH28" s="107">
        <f t="shared" si="3"/>
        <v>8195.9929999999986</v>
      </c>
      <c r="CI28" s="107">
        <f t="shared" si="3"/>
        <v>8101.6</v>
      </c>
      <c r="CJ28" s="107">
        <f t="shared" si="3"/>
        <v>8003.11</v>
      </c>
      <c r="CK28" s="107">
        <f t="shared" si="3"/>
        <v>7882.0159999999996</v>
      </c>
      <c r="CL28" s="107">
        <f t="shared" si="3"/>
        <v>7691.1440000000002</v>
      </c>
      <c r="CM28" s="107">
        <f t="shared" si="3"/>
        <v>7574.9009999999998</v>
      </c>
      <c r="CN28" s="107">
        <f t="shared" si="3"/>
        <v>7469.6200000000008</v>
      </c>
      <c r="CO28" s="107">
        <f t="shared" si="3"/>
        <v>7359.6509999999998</v>
      </c>
      <c r="CP28" s="107">
        <f t="shared" si="3"/>
        <v>7164.1329999999998</v>
      </c>
      <c r="CQ28" s="107">
        <f t="shared" si="3"/>
        <v>7076.3809999999994</v>
      </c>
      <c r="CR28" s="107">
        <f t="shared" si="3"/>
        <v>6978.9249999999993</v>
      </c>
      <c r="CS28" s="107">
        <f t="shared" si="3"/>
        <v>6894.7620000000006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182332.5895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927.13</v>
      </c>
      <c r="C31" s="88">
        <v>925.13</v>
      </c>
      <c r="D31" s="88">
        <v>923.13</v>
      </c>
      <c r="E31" s="88">
        <v>922.13</v>
      </c>
      <c r="F31" s="88">
        <v>903.13</v>
      </c>
      <c r="G31" s="88">
        <v>901.13</v>
      </c>
      <c r="H31" s="88">
        <v>900.13</v>
      </c>
      <c r="I31" s="88">
        <v>899.13</v>
      </c>
      <c r="J31" s="88">
        <v>886.13</v>
      </c>
      <c r="K31" s="88">
        <v>885.13</v>
      </c>
      <c r="L31" s="88">
        <v>883.13</v>
      </c>
      <c r="M31" s="88">
        <v>882.13</v>
      </c>
      <c r="N31" s="88">
        <v>880.13</v>
      </c>
      <c r="O31" s="88">
        <v>880.13</v>
      </c>
      <c r="P31" s="88">
        <v>879.13</v>
      </c>
      <c r="Q31" s="88">
        <v>879.13</v>
      </c>
      <c r="R31" s="88">
        <v>889.13</v>
      </c>
      <c r="S31" s="88">
        <v>889.13</v>
      </c>
      <c r="T31" s="88">
        <v>889.13</v>
      </c>
      <c r="U31" s="88">
        <v>889.13</v>
      </c>
      <c r="V31" s="88">
        <v>889.13</v>
      </c>
      <c r="W31" s="88">
        <v>890.13</v>
      </c>
      <c r="X31" s="88">
        <v>891.13</v>
      </c>
      <c r="Y31" s="88">
        <v>892.13</v>
      </c>
      <c r="Z31" s="88">
        <v>938.77</v>
      </c>
      <c r="AA31" s="88">
        <v>939.77</v>
      </c>
      <c r="AB31" s="88">
        <v>938.77</v>
      </c>
      <c r="AC31" s="88">
        <v>937.77</v>
      </c>
      <c r="AD31" s="88">
        <v>1040.5700000000002</v>
      </c>
      <c r="AE31" s="88">
        <v>1037.5700000000002</v>
      </c>
      <c r="AF31" s="88">
        <v>1034.5700000000002</v>
      </c>
      <c r="AG31" s="88">
        <v>1030.5700000000002</v>
      </c>
      <c r="AH31" s="88">
        <v>1103.03</v>
      </c>
      <c r="AI31" s="88">
        <v>1099.03</v>
      </c>
      <c r="AJ31" s="88">
        <v>1094.03</v>
      </c>
      <c r="AK31" s="88">
        <v>1090.03</v>
      </c>
      <c r="AL31" s="88">
        <v>1134.1399999999999</v>
      </c>
      <c r="AM31" s="88">
        <v>1130.1399999999999</v>
      </c>
      <c r="AN31" s="88">
        <v>1144.1399999999999</v>
      </c>
      <c r="AO31" s="88">
        <v>1143.94</v>
      </c>
      <c r="AP31" s="88">
        <v>1277.72</v>
      </c>
      <c r="AQ31" s="88">
        <v>1275.72</v>
      </c>
      <c r="AR31" s="88">
        <v>1321.72</v>
      </c>
      <c r="AS31" s="88">
        <v>1359.22</v>
      </c>
      <c r="AT31" s="88">
        <v>1516.15</v>
      </c>
      <c r="AU31" s="88">
        <v>1515.15</v>
      </c>
      <c r="AV31" s="88">
        <v>1515.15</v>
      </c>
      <c r="AW31" s="88">
        <v>1515.15</v>
      </c>
      <c r="AX31" s="88">
        <v>1503.05</v>
      </c>
      <c r="AY31" s="88">
        <v>1504.05</v>
      </c>
      <c r="AZ31" s="88">
        <v>1504.05</v>
      </c>
      <c r="BA31" s="88">
        <v>1505.05</v>
      </c>
      <c r="BB31" s="88">
        <v>1567.81</v>
      </c>
      <c r="BC31" s="88">
        <v>1567.11</v>
      </c>
      <c r="BD31" s="88">
        <v>1549.93</v>
      </c>
      <c r="BE31" s="88">
        <v>1543.53</v>
      </c>
      <c r="BF31" s="88">
        <v>1369.1</v>
      </c>
      <c r="BG31" s="88">
        <v>1370.1</v>
      </c>
      <c r="BH31" s="88">
        <v>1317.1</v>
      </c>
      <c r="BI31" s="88">
        <v>1337.1</v>
      </c>
      <c r="BJ31" s="88">
        <v>1234.3899999999999</v>
      </c>
      <c r="BK31" s="88">
        <v>1188.3899999999999</v>
      </c>
      <c r="BL31" s="88">
        <v>1192.3899999999999</v>
      </c>
      <c r="BM31" s="88">
        <v>1158.8899999999999</v>
      </c>
      <c r="BN31" s="88">
        <v>1156.01</v>
      </c>
      <c r="BO31" s="88">
        <v>1162.01</v>
      </c>
      <c r="BP31" s="88">
        <v>1168.01</v>
      </c>
      <c r="BQ31" s="88">
        <v>1176.01</v>
      </c>
      <c r="BR31" s="88">
        <v>1191.56</v>
      </c>
      <c r="BS31" s="88">
        <v>1199.56</v>
      </c>
      <c r="BT31" s="88">
        <v>1207.56</v>
      </c>
      <c r="BU31" s="88">
        <v>1214.56</v>
      </c>
      <c r="BV31" s="88">
        <v>1178.3200000000002</v>
      </c>
      <c r="BW31" s="88">
        <v>1185.3200000000002</v>
      </c>
      <c r="BX31" s="88">
        <v>1190.3200000000002</v>
      </c>
      <c r="BY31" s="88">
        <v>1194.3200000000002</v>
      </c>
      <c r="BZ31" s="88">
        <v>1188.29</v>
      </c>
      <c r="CA31" s="88">
        <v>1190.29</v>
      </c>
      <c r="CB31" s="88">
        <v>1192.29</v>
      </c>
      <c r="CC31" s="88">
        <v>1192.29</v>
      </c>
      <c r="CD31" s="88">
        <v>1176.1300000000001</v>
      </c>
      <c r="CE31" s="88">
        <v>1175.1300000000001</v>
      </c>
      <c r="CF31" s="88">
        <v>1173.1300000000001</v>
      </c>
      <c r="CG31" s="88">
        <v>1171.1300000000001</v>
      </c>
      <c r="CH31" s="88">
        <v>1125.1300000000001</v>
      </c>
      <c r="CI31" s="88">
        <v>1123.1300000000001</v>
      </c>
      <c r="CJ31" s="88">
        <v>1120.1300000000001</v>
      </c>
      <c r="CK31" s="88">
        <v>1117.1300000000001</v>
      </c>
      <c r="CL31" s="88">
        <v>1072.1300000000001</v>
      </c>
      <c r="CM31" s="88">
        <v>1069.1300000000001</v>
      </c>
      <c r="CN31" s="88">
        <v>1066.1300000000001</v>
      </c>
      <c r="CO31" s="88">
        <v>1063.1300000000001</v>
      </c>
      <c r="CP31" s="88">
        <v>996.13</v>
      </c>
      <c r="CQ31" s="88">
        <v>993.13</v>
      </c>
      <c r="CR31" s="88">
        <v>990.13</v>
      </c>
      <c r="CS31" s="88">
        <v>988.13</v>
      </c>
      <c r="CT31" s="89"/>
      <c r="CU31" s="89"/>
      <c r="CV31" s="89"/>
      <c r="CW31" s="90"/>
      <c r="CX31" s="91">
        <f t="array" ref="CX31">SUMPRODUCT(B31:CW31*0.25)</f>
        <v>27106.445000000018</v>
      </c>
    </row>
    <row r="32" spans="1:102" ht="24.95" customHeight="1" x14ac:dyDescent="0.2">
      <c r="A32" s="92" t="s">
        <v>27</v>
      </c>
      <c r="B32" s="93">
        <v>6418.192</v>
      </c>
      <c r="C32" s="94">
        <v>6348.8069999999998</v>
      </c>
      <c r="D32" s="94">
        <v>6284.3310000000001</v>
      </c>
      <c r="E32" s="94">
        <v>6217.9719999999998</v>
      </c>
      <c r="F32" s="94">
        <v>6168.0569999999998</v>
      </c>
      <c r="G32" s="94">
        <v>6108.9719999999998</v>
      </c>
      <c r="H32" s="94">
        <v>6066.33</v>
      </c>
      <c r="I32" s="94">
        <v>6020.13</v>
      </c>
      <c r="J32" s="94">
        <v>5972.5690000000004</v>
      </c>
      <c r="K32" s="94">
        <v>5937.0169999999998</v>
      </c>
      <c r="L32" s="94">
        <v>5892.9120000000003</v>
      </c>
      <c r="M32" s="94">
        <v>5857.3959999999997</v>
      </c>
      <c r="N32" s="94">
        <v>5816.0309999999999</v>
      </c>
      <c r="O32" s="94">
        <v>5776.2629999999999</v>
      </c>
      <c r="P32" s="94">
        <v>5768.5460000000003</v>
      </c>
      <c r="Q32" s="94">
        <v>5762.692</v>
      </c>
      <c r="R32" s="94">
        <v>5766.52</v>
      </c>
      <c r="S32" s="94">
        <v>5771.7030000000004</v>
      </c>
      <c r="T32" s="94">
        <v>5772.97</v>
      </c>
      <c r="U32" s="94">
        <v>5797.152</v>
      </c>
      <c r="V32" s="94">
        <v>5825.12</v>
      </c>
      <c r="W32" s="94">
        <v>5871.6490000000003</v>
      </c>
      <c r="X32" s="94">
        <v>5936.7370000000001</v>
      </c>
      <c r="Y32" s="94">
        <v>6028.9750000000004</v>
      </c>
      <c r="Z32" s="94">
        <v>6199.1120000000001</v>
      </c>
      <c r="AA32" s="94">
        <v>6334.5540000000001</v>
      </c>
      <c r="AB32" s="94">
        <v>6436.9750000000004</v>
      </c>
      <c r="AC32" s="94">
        <v>6579.88</v>
      </c>
      <c r="AD32" s="94">
        <v>6675.3410000000003</v>
      </c>
      <c r="AE32" s="94">
        <v>6802.8540000000003</v>
      </c>
      <c r="AF32" s="94">
        <v>6916.3410000000003</v>
      </c>
      <c r="AG32" s="94">
        <v>7021.61</v>
      </c>
      <c r="AH32" s="94">
        <v>7126.9589999999998</v>
      </c>
      <c r="AI32" s="94">
        <v>7264.1620000000003</v>
      </c>
      <c r="AJ32" s="94">
        <v>7426.3909999999996</v>
      </c>
      <c r="AK32" s="94">
        <v>7470.4970000000003</v>
      </c>
      <c r="AL32" s="94">
        <v>7621.5540000000001</v>
      </c>
      <c r="AM32" s="94">
        <v>7677.357</v>
      </c>
      <c r="AN32" s="94">
        <v>7705.9759999999997</v>
      </c>
      <c r="AO32" s="94">
        <v>7748.3760000000002</v>
      </c>
      <c r="AP32" s="94">
        <v>7629.5510000000004</v>
      </c>
      <c r="AQ32" s="94">
        <v>7668.1329999999998</v>
      </c>
      <c r="AR32" s="94">
        <v>7724.6350000000002</v>
      </c>
      <c r="AS32" s="94">
        <v>7779.3130000000001</v>
      </c>
      <c r="AT32" s="94">
        <v>7733.12</v>
      </c>
      <c r="AU32" s="94">
        <v>7795.3530000000001</v>
      </c>
      <c r="AV32" s="94">
        <v>7843.9359999999997</v>
      </c>
      <c r="AW32" s="94">
        <v>7914.0360000000001</v>
      </c>
      <c r="AX32" s="94">
        <v>8073.7489999999998</v>
      </c>
      <c r="AY32" s="94">
        <v>8122.6540000000005</v>
      </c>
      <c r="AZ32" s="94">
        <v>8150.433</v>
      </c>
      <c r="BA32" s="94">
        <v>8162.9870000000001</v>
      </c>
      <c r="BB32" s="94">
        <v>8093.6509999999998</v>
      </c>
      <c r="BC32" s="94">
        <v>8096.83</v>
      </c>
      <c r="BD32" s="94">
        <v>8087.4970000000003</v>
      </c>
      <c r="BE32" s="94">
        <v>8042.7669999999998</v>
      </c>
      <c r="BF32" s="94">
        <v>8035.241</v>
      </c>
      <c r="BG32" s="94">
        <v>7984.6360000000004</v>
      </c>
      <c r="BH32" s="94">
        <v>7952.2359999999999</v>
      </c>
      <c r="BI32" s="94">
        <v>7925.3729999999996</v>
      </c>
      <c r="BJ32" s="94">
        <v>7986.223</v>
      </c>
      <c r="BK32" s="94">
        <v>7961.375</v>
      </c>
      <c r="BL32" s="94">
        <v>7966.5739999999996</v>
      </c>
      <c r="BM32" s="94">
        <v>7991.1329999999998</v>
      </c>
      <c r="BN32" s="94">
        <v>8134.9620000000004</v>
      </c>
      <c r="BO32" s="94">
        <v>8164.0950000000003</v>
      </c>
      <c r="BP32" s="94">
        <v>8167.3320000000003</v>
      </c>
      <c r="BQ32" s="94">
        <v>8110.65</v>
      </c>
      <c r="BR32" s="94">
        <v>7974.7160000000003</v>
      </c>
      <c r="BS32" s="94">
        <v>7989.9690000000001</v>
      </c>
      <c r="BT32" s="94">
        <v>8007.5619999999999</v>
      </c>
      <c r="BU32" s="94">
        <v>8010.665</v>
      </c>
      <c r="BV32" s="94">
        <v>8082.8059999999996</v>
      </c>
      <c r="BW32" s="94">
        <v>8082.2860000000001</v>
      </c>
      <c r="BX32" s="94">
        <v>8008.0389999999998</v>
      </c>
      <c r="BY32" s="94">
        <v>8063.692</v>
      </c>
      <c r="BZ32" s="94">
        <v>7926.6660000000002</v>
      </c>
      <c r="CA32" s="94">
        <v>7976.8370000000004</v>
      </c>
      <c r="CB32" s="94">
        <v>7974.3130000000001</v>
      </c>
      <c r="CC32" s="94">
        <v>7963.1210000000001</v>
      </c>
      <c r="CD32" s="94">
        <v>7955.5240000000003</v>
      </c>
      <c r="CE32" s="94">
        <v>7945.3230000000003</v>
      </c>
      <c r="CF32" s="94">
        <v>7906.8509999999997</v>
      </c>
      <c r="CG32" s="94">
        <v>7834.2870000000003</v>
      </c>
      <c r="CH32" s="94">
        <v>7696.8630000000003</v>
      </c>
      <c r="CI32" s="94">
        <v>7604.47</v>
      </c>
      <c r="CJ32" s="94">
        <v>7508.98</v>
      </c>
      <c r="CK32" s="94">
        <v>7390.8860000000004</v>
      </c>
      <c r="CL32" s="94">
        <v>7276.0140000000001</v>
      </c>
      <c r="CM32" s="94">
        <v>7162.7709999999997</v>
      </c>
      <c r="CN32" s="94">
        <v>7060.49</v>
      </c>
      <c r="CO32" s="94">
        <v>6953.5209999999997</v>
      </c>
      <c r="CP32" s="94">
        <v>6816.0029999999997</v>
      </c>
      <c r="CQ32" s="94">
        <v>6731.2510000000002</v>
      </c>
      <c r="CR32" s="94">
        <v>6636.7950000000001</v>
      </c>
      <c r="CS32" s="94">
        <v>6554.6319999999996</v>
      </c>
      <c r="CT32" s="95"/>
      <c r="CU32" s="95"/>
      <c r="CV32" s="95"/>
      <c r="CW32" s="96"/>
      <c r="CX32" s="97">
        <f t="array" ref="CX32">SUMPRODUCT(B32:CW32*0.25)</f>
        <v>173147.19749999998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7345.3220000000001</v>
      </c>
      <c r="C34" s="77">
        <f t="shared" ref="C34:BN34" si="4">SUM(C31:C33)</f>
        <v>7273.9369999999999</v>
      </c>
      <c r="D34" s="77">
        <f t="shared" si="4"/>
        <v>7207.4610000000002</v>
      </c>
      <c r="E34" s="77">
        <f t="shared" si="4"/>
        <v>7140.1019999999999</v>
      </c>
      <c r="F34" s="77">
        <f t="shared" si="4"/>
        <v>7071.1869999999999</v>
      </c>
      <c r="G34" s="77">
        <f t="shared" si="4"/>
        <v>7010.1019999999999</v>
      </c>
      <c r="H34" s="77">
        <f t="shared" si="4"/>
        <v>6966.46</v>
      </c>
      <c r="I34" s="77">
        <f t="shared" si="4"/>
        <v>6919.26</v>
      </c>
      <c r="J34" s="77">
        <f t="shared" si="4"/>
        <v>6858.6990000000005</v>
      </c>
      <c r="K34" s="77">
        <f t="shared" si="4"/>
        <v>6822.1469999999999</v>
      </c>
      <c r="L34" s="77">
        <f t="shared" si="4"/>
        <v>6776.0420000000004</v>
      </c>
      <c r="M34" s="77">
        <f t="shared" si="4"/>
        <v>6739.5259999999998</v>
      </c>
      <c r="N34" s="77">
        <f t="shared" si="4"/>
        <v>6696.1610000000001</v>
      </c>
      <c r="O34" s="77">
        <f t="shared" si="4"/>
        <v>6656.393</v>
      </c>
      <c r="P34" s="77">
        <f t="shared" si="4"/>
        <v>6647.6760000000004</v>
      </c>
      <c r="Q34" s="77">
        <f t="shared" si="4"/>
        <v>6641.8220000000001</v>
      </c>
      <c r="R34" s="77">
        <f t="shared" si="4"/>
        <v>6655.6500000000005</v>
      </c>
      <c r="S34" s="77">
        <f t="shared" si="4"/>
        <v>6660.8330000000005</v>
      </c>
      <c r="T34" s="77">
        <f t="shared" si="4"/>
        <v>6662.1</v>
      </c>
      <c r="U34" s="77">
        <f t="shared" si="4"/>
        <v>6686.2820000000002</v>
      </c>
      <c r="V34" s="77">
        <f t="shared" si="4"/>
        <v>6714.25</v>
      </c>
      <c r="W34" s="77">
        <f t="shared" si="4"/>
        <v>6761.7790000000005</v>
      </c>
      <c r="X34" s="77">
        <f t="shared" si="4"/>
        <v>6827.8670000000002</v>
      </c>
      <c r="Y34" s="77">
        <f t="shared" si="4"/>
        <v>6921.1050000000005</v>
      </c>
      <c r="Z34" s="77">
        <f t="shared" si="4"/>
        <v>7137.8819999999996</v>
      </c>
      <c r="AA34" s="77">
        <f t="shared" si="4"/>
        <v>7274.3240000000005</v>
      </c>
      <c r="AB34" s="77">
        <f t="shared" si="4"/>
        <v>7375.7450000000008</v>
      </c>
      <c r="AC34" s="77">
        <f t="shared" si="4"/>
        <v>7517.65</v>
      </c>
      <c r="AD34" s="77">
        <f t="shared" si="4"/>
        <v>7715.9110000000001</v>
      </c>
      <c r="AE34" s="77">
        <f t="shared" si="4"/>
        <v>7840.4240000000009</v>
      </c>
      <c r="AF34" s="77">
        <f t="shared" si="4"/>
        <v>7950.9110000000001</v>
      </c>
      <c r="AG34" s="77">
        <f t="shared" si="4"/>
        <v>8052.18</v>
      </c>
      <c r="AH34" s="77">
        <f t="shared" si="4"/>
        <v>8229.9889999999996</v>
      </c>
      <c r="AI34" s="77">
        <f t="shared" si="4"/>
        <v>8363.1920000000009</v>
      </c>
      <c r="AJ34" s="77">
        <f t="shared" si="4"/>
        <v>8520.4210000000003</v>
      </c>
      <c r="AK34" s="77">
        <f t="shared" si="4"/>
        <v>8560.527</v>
      </c>
      <c r="AL34" s="77">
        <f t="shared" si="4"/>
        <v>8755.6939999999995</v>
      </c>
      <c r="AM34" s="77">
        <f t="shared" si="4"/>
        <v>8807.4969999999994</v>
      </c>
      <c r="AN34" s="77">
        <f t="shared" si="4"/>
        <v>8850.116</v>
      </c>
      <c r="AO34" s="77">
        <f t="shared" si="4"/>
        <v>8892.3160000000007</v>
      </c>
      <c r="AP34" s="77">
        <f t="shared" si="4"/>
        <v>8907.2710000000006</v>
      </c>
      <c r="AQ34" s="77">
        <f t="shared" si="4"/>
        <v>8943.8529999999992</v>
      </c>
      <c r="AR34" s="77">
        <f t="shared" si="4"/>
        <v>9046.3549999999996</v>
      </c>
      <c r="AS34" s="77">
        <f t="shared" si="4"/>
        <v>9138.5329999999994</v>
      </c>
      <c r="AT34" s="77">
        <f t="shared" si="4"/>
        <v>9249.27</v>
      </c>
      <c r="AU34" s="77">
        <f t="shared" si="4"/>
        <v>9310.5030000000006</v>
      </c>
      <c r="AV34" s="77">
        <f t="shared" si="4"/>
        <v>9359.0859999999993</v>
      </c>
      <c r="AW34" s="77">
        <f t="shared" si="4"/>
        <v>9429.1859999999997</v>
      </c>
      <c r="AX34" s="77">
        <f t="shared" si="4"/>
        <v>9576.7989999999991</v>
      </c>
      <c r="AY34" s="77">
        <f t="shared" si="4"/>
        <v>9626.7039999999997</v>
      </c>
      <c r="AZ34" s="77">
        <f t="shared" si="4"/>
        <v>9654.4830000000002</v>
      </c>
      <c r="BA34" s="77">
        <f t="shared" si="4"/>
        <v>9668.0370000000003</v>
      </c>
      <c r="BB34" s="77">
        <f t="shared" si="4"/>
        <v>9661.4609999999993</v>
      </c>
      <c r="BC34" s="77">
        <f t="shared" si="4"/>
        <v>9663.94</v>
      </c>
      <c r="BD34" s="77">
        <f t="shared" si="4"/>
        <v>9637.4269999999997</v>
      </c>
      <c r="BE34" s="77">
        <f t="shared" si="4"/>
        <v>9586.2970000000005</v>
      </c>
      <c r="BF34" s="77">
        <f t="shared" si="4"/>
        <v>9404.3410000000003</v>
      </c>
      <c r="BG34" s="77">
        <f t="shared" si="4"/>
        <v>9354.7360000000008</v>
      </c>
      <c r="BH34" s="77">
        <f t="shared" si="4"/>
        <v>9269.3359999999993</v>
      </c>
      <c r="BI34" s="77">
        <f t="shared" si="4"/>
        <v>9262.473</v>
      </c>
      <c r="BJ34" s="77">
        <f t="shared" si="4"/>
        <v>9220.6129999999994</v>
      </c>
      <c r="BK34" s="77">
        <f t="shared" si="4"/>
        <v>9149.7649999999994</v>
      </c>
      <c r="BL34" s="77">
        <f t="shared" si="4"/>
        <v>9158.9639999999999</v>
      </c>
      <c r="BM34" s="77">
        <f t="shared" si="4"/>
        <v>9150.0229999999992</v>
      </c>
      <c r="BN34" s="77">
        <f t="shared" si="4"/>
        <v>9290.9719999999998</v>
      </c>
      <c r="BO34" s="77">
        <f t="shared" ref="BO34:CW34" si="5">SUM(BO31:BO33)</f>
        <v>9326.1049999999996</v>
      </c>
      <c r="BP34" s="77">
        <f t="shared" si="5"/>
        <v>9335.3420000000006</v>
      </c>
      <c r="BQ34" s="77">
        <f t="shared" si="5"/>
        <v>9286.66</v>
      </c>
      <c r="BR34" s="77">
        <f t="shared" si="5"/>
        <v>9166.2759999999998</v>
      </c>
      <c r="BS34" s="77">
        <f t="shared" si="5"/>
        <v>9189.5290000000005</v>
      </c>
      <c r="BT34" s="77">
        <f t="shared" si="5"/>
        <v>9215.1219999999994</v>
      </c>
      <c r="BU34" s="77">
        <f t="shared" si="5"/>
        <v>9225.2250000000004</v>
      </c>
      <c r="BV34" s="77">
        <f t="shared" si="5"/>
        <v>9261.1260000000002</v>
      </c>
      <c r="BW34" s="77">
        <f t="shared" si="5"/>
        <v>9267.6059999999998</v>
      </c>
      <c r="BX34" s="77">
        <f t="shared" si="5"/>
        <v>9198.3590000000004</v>
      </c>
      <c r="BY34" s="77">
        <f t="shared" si="5"/>
        <v>9258.0120000000006</v>
      </c>
      <c r="BZ34" s="77">
        <f t="shared" si="5"/>
        <v>9114.9560000000001</v>
      </c>
      <c r="CA34" s="77">
        <f t="shared" si="5"/>
        <v>9167.1270000000004</v>
      </c>
      <c r="CB34" s="77">
        <f t="shared" si="5"/>
        <v>9166.6029999999992</v>
      </c>
      <c r="CC34" s="77">
        <f t="shared" si="5"/>
        <v>9155.4110000000001</v>
      </c>
      <c r="CD34" s="77">
        <f t="shared" si="5"/>
        <v>9131.6540000000005</v>
      </c>
      <c r="CE34" s="77">
        <f t="shared" si="5"/>
        <v>9120.4530000000013</v>
      </c>
      <c r="CF34" s="77">
        <f t="shared" si="5"/>
        <v>9079.9809999999998</v>
      </c>
      <c r="CG34" s="77">
        <f t="shared" si="5"/>
        <v>9005.4170000000013</v>
      </c>
      <c r="CH34" s="77">
        <f t="shared" si="5"/>
        <v>8821.9930000000004</v>
      </c>
      <c r="CI34" s="77">
        <f t="shared" si="5"/>
        <v>8727.6</v>
      </c>
      <c r="CJ34" s="77">
        <f t="shared" si="5"/>
        <v>8629.11</v>
      </c>
      <c r="CK34" s="77">
        <f t="shared" si="5"/>
        <v>8508.0159999999996</v>
      </c>
      <c r="CL34" s="77">
        <f t="shared" si="5"/>
        <v>8348.1440000000002</v>
      </c>
      <c r="CM34" s="77">
        <f t="shared" si="5"/>
        <v>8231.9009999999998</v>
      </c>
      <c r="CN34" s="77">
        <f t="shared" si="5"/>
        <v>8126.62</v>
      </c>
      <c r="CO34" s="77">
        <f t="shared" si="5"/>
        <v>8016.6509999999998</v>
      </c>
      <c r="CP34" s="77">
        <f t="shared" si="5"/>
        <v>7812.1329999999998</v>
      </c>
      <c r="CQ34" s="77">
        <f t="shared" si="5"/>
        <v>7724.3810000000003</v>
      </c>
      <c r="CR34" s="77">
        <f t="shared" si="5"/>
        <v>7626.9250000000002</v>
      </c>
      <c r="CS34" s="77">
        <f t="shared" si="5"/>
        <v>7542.7619999999997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200253.64249999999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225</v>
      </c>
      <c r="C37" s="115">
        <v>225</v>
      </c>
      <c r="D37" s="115">
        <v>225</v>
      </c>
      <c r="E37" s="115">
        <v>225</v>
      </c>
      <c r="F37" s="115">
        <v>225</v>
      </c>
      <c r="G37" s="115">
        <v>225</v>
      </c>
      <c r="H37" s="115">
        <v>225</v>
      </c>
      <c r="I37" s="115">
        <v>225</v>
      </c>
      <c r="J37" s="115">
        <v>225</v>
      </c>
      <c r="K37" s="115">
        <v>225</v>
      </c>
      <c r="L37" s="115">
        <v>225</v>
      </c>
      <c r="M37" s="115">
        <v>225</v>
      </c>
      <c r="N37" s="115">
        <v>225</v>
      </c>
      <c r="O37" s="115">
        <v>225</v>
      </c>
      <c r="P37" s="115">
        <v>225</v>
      </c>
      <c r="Q37" s="115">
        <v>225</v>
      </c>
      <c r="R37" s="115">
        <v>225</v>
      </c>
      <c r="S37" s="115">
        <v>225</v>
      </c>
      <c r="T37" s="115">
        <v>225</v>
      </c>
      <c r="U37" s="115">
        <v>225</v>
      </c>
      <c r="V37" s="115">
        <v>225</v>
      </c>
      <c r="W37" s="115">
        <v>225</v>
      </c>
      <c r="X37" s="115">
        <v>225</v>
      </c>
      <c r="Y37" s="115">
        <v>225</v>
      </c>
      <c r="Z37" s="115">
        <v>225</v>
      </c>
      <c r="AA37" s="115">
        <v>225</v>
      </c>
      <c r="AB37" s="115">
        <v>225</v>
      </c>
      <c r="AC37" s="115">
        <v>225</v>
      </c>
      <c r="AD37" s="115">
        <v>200</v>
      </c>
      <c r="AE37" s="115">
        <v>200</v>
      </c>
      <c r="AF37" s="115">
        <v>200</v>
      </c>
      <c r="AG37" s="115">
        <v>200</v>
      </c>
      <c r="AH37" s="115">
        <v>200</v>
      </c>
      <c r="AI37" s="115">
        <v>200</v>
      </c>
      <c r="AJ37" s="115">
        <v>200</v>
      </c>
      <c r="AK37" s="115">
        <v>200</v>
      </c>
      <c r="AL37" s="115">
        <v>200</v>
      </c>
      <c r="AM37" s="115">
        <v>200</v>
      </c>
      <c r="AN37" s="115">
        <v>200</v>
      </c>
      <c r="AO37" s="115">
        <v>200</v>
      </c>
      <c r="AP37" s="115">
        <v>200</v>
      </c>
      <c r="AQ37" s="115">
        <v>200</v>
      </c>
      <c r="AR37" s="115">
        <v>200</v>
      </c>
      <c r="AS37" s="115">
        <v>200</v>
      </c>
      <c r="AT37" s="115">
        <v>200</v>
      </c>
      <c r="AU37" s="115">
        <v>200</v>
      </c>
      <c r="AV37" s="115">
        <v>200</v>
      </c>
      <c r="AW37" s="115">
        <v>200</v>
      </c>
      <c r="AX37" s="115">
        <v>200</v>
      </c>
      <c r="AY37" s="115">
        <v>200</v>
      </c>
      <c r="AZ37" s="115">
        <v>200</v>
      </c>
      <c r="BA37" s="115">
        <v>200</v>
      </c>
      <c r="BB37" s="115">
        <v>200</v>
      </c>
      <c r="BC37" s="115">
        <v>200</v>
      </c>
      <c r="BD37" s="115">
        <v>200</v>
      </c>
      <c r="BE37" s="115">
        <v>200</v>
      </c>
      <c r="BF37" s="115">
        <v>200</v>
      </c>
      <c r="BG37" s="115">
        <v>200</v>
      </c>
      <c r="BH37" s="115">
        <v>200</v>
      </c>
      <c r="BI37" s="115">
        <v>200</v>
      </c>
      <c r="BJ37" s="115">
        <v>200</v>
      </c>
      <c r="BK37" s="115">
        <v>200</v>
      </c>
      <c r="BL37" s="115">
        <v>200</v>
      </c>
      <c r="BM37" s="115">
        <v>200</v>
      </c>
      <c r="BN37" s="115">
        <v>200</v>
      </c>
      <c r="BO37" s="115">
        <v>200</v>
      </c>
      <c r="BP37" s="115">
        <v>200</v>
      </c>
      <c r="BQ37" s="115">
        <v>200</v>
      </c>
      <c r="BR37" s="115">
        <v>200</v>
      </c>
      <c r="BS37" s="115">
        <v>200</v>
      </c>
      <c r="BT37" s="115">
        <v>200</v>
      </c>
      <c r="BU37" s="115">
        <v>200</v>
      </c>
      <c r="BV37" s="115">
        <v>200</v>
      </c>
      <c r="BW37" s="115">
        <v>200</v>
      </c>
      <c r="BX37" s="115">
        <v>200</v>
      </c>
      <c r="BY37" s="115">
        <v>200</v>
      </c>
      <c r="BZ37" s="115">
        <v>200</v>
      </c>
      <c r="CA37" s="115">
        <v>200</v>
      </c>
      <c r="CB37" s="115">
        <v>200</v>
      </c>
      <c r="CC37" s="115">
        <v>200</v>
      </c>
      <c r="CD37" s="115">
        <v>200</v>
      </c>
      <c r="CE37" s="115">
        <v>200</v>
      </c>
      <c r="CF37" s="115">
        <v>200</v>
      </c>
      <c r="CG37" s="115">
        <v>200</v>
      </c>
      <c r="CH37" s="115">
        <v>200</v>
      </c>
      <c r="CI37" s="115">
        <v>200</v>
      </c>
      <c r="CJ37" s="115">
        <v>200</v>
      </c>
      <c r="CK37" s="115">
        <v>200</v>
      </c>
      <c r="CL37" s="115">
        <v>200</v>
      </c>
      <c r="CM37" s="115">
        <v>200</v>
      </c>
      <c r="CN37" s="115">
        <v>200</v>
      </c>
      <c r="CO37" s="115">
        <v>200</v>
      </c>
      <c r="CP37" s="115">
        <v>195</v>
      </c>
      <c r="CQ37" s="115">
        <v>195</v>
      </c>
      <c r="CR37" s="115">
        <v>195</v>
      </c>
      <c r="CS37" s="115">
        <v>195</v>
      </c>
      <c r="CT37" s="116"/>
      <c r="CU37" s="116"/>
      <c r="CV37" s="116"/>
      <c r="CW37" s="117"/>
      <c r="CX37" s="91">
        <f t="array" ref="CX37">SUMPRODUCT(B37:CW37*0.25)</f>
        <v>4970</v>
      </c>
    </row>
    <row r="38" spans="1:102" ht="24.95" customHeight="1" x14ac:dyDescent="0.2">
      <c r="A38" s="118" t="s">
        <v>45</v>
      </c>
      <c r="B38" s="119">
        <v>343</v>
      </c>
      <c r="C38" s="120">
        <v>343</v>
      </c>
      <c r="D38" s="120">
        <v>343</v>
      </c>
      <c r="E38" s="120">
        <v>343</v>
      </c>
      <c r="F38" s="120">
        <v>352</v>
      </c>
      <c r="G38" s="120">
        <v>352</v>
      </c>
      <c r="H38" s="120">
        <v>352</v>
      </c>
      <c r="I38" s="120">
        <v>352</v>
      </c>
      <c r="J38" s="120">
        <v>352</v>
      </c>
      <c r="K38" s="120">
        <v>352</v>
      </c>
      <c r="L38" s="120">
        <v>352</v>
      </c>
      <c r="M38" s="120">
        <v>352</v>
      </c>
      <c r="N38" s="120">
        <v>354</v>
      </c>
      <c r="O38" s="120">
        <v>354</v>
      </c>
      <c r="P38" s="120">
        <v>354</v>
      </c>
      <c r="Q38" s="120">
        <v>354</v>
      </c>
      <c r="R38" s="120">
        <v>354</v>
      </c>
      <c r="S38" s="120">
        <v>354</v>
      </c>
      <c r="T38" s="120">
        <v>354</v>
      </c>
      <c r="U38" s="120">
        <v>354</v>
      </c>
      <c r="V38" s="120">
        <v>360</v>
      </c>
      <c r="W38" s="120">
        <v>360</v>
      </c>
      <c r="X38" s="120">
        <v>360</v>
      </c>
      <c r="Y38" s="120">
        <v>360</v>
      </c>
      <c r="Z38" s="120">
        <v>400</v>
      </c>
      <c r="AA38" s="120">
        <v>400</v>
      </c>
      <c r="AB38" s="120">
        <v>400</v>
      </c>
      <c r="AC38" s="120">
        <v>400</v>
      </c>
      <c r="AD38" s="120">
        <v>400</v>
      </c>
      <c r="AE38" s="120">
        <v>400</v>
      </c>
      <c r="AF38" s="120">
        <v>400</v>
      </c>
      <c r="AG38" s="120">
        <v>400</v>
      </c>
      <c r="AH38" s="120">
        <v>390</v>
      </c>
      <c r="AI38" s="120">
        <v>390</v>
      </c>
      <c r="AJ38" s="120">
        <v>390</v>
      </c>
      <c r="AK38" s="120">
        <v>390</v>
      </c>
      <c r="AL38" s="120">
        <v>373</v>
      </c>
      <c r="AM38" s="120">
        <v>373</v>
      </c>
      <c r="AN38" s="120">
        <v>373</v>
      </c>
      <c r="AO38" s="120">
        <v>373</v>
      </c>
      <c r="AP38" s="120">
        <v>385</v>
      </c>
      <c r="AQ38" s="120">
        <v>385</v>
      </c>
      <c r="AR38" s="120">
        <v>385</v>
      </c>
      <c r="AS38" s="120">
        <v>385</v>
      </c>
      <c r="AT38" s="120">
        <v>400</v>
      </c>
      <c r="AU38" s="120">
        <v>400</v>
      </c>
      <c r="AV38" s="120">
        <v>400</v>
      </c>
      <c r="AW38" s="120">
        <v>400</v>
      </c>
      <c r="AX38" s="120">
        <v>400</v>
      </c>
      <c r="AY38" s="120">
        <v>400</v>
      </c>
      <c r="AZ38" s="120">
        <v>400</v>
      </c>
      <c r="BA38" s="120">
        <v>400</v>
      </c>
      <c r="BB38" s="120">
        <v>400</v>
      </c>
      <c r="BC38" s="120">
        <v>400</v>
      </c>
      <c r="BD38" s="120">
        <v>400</v>
      </c>
      <c r="BE38" s="120">
        <v>400</v>
      </c>
      <c r="BF38" s="120">
        <v>400</v>
      </c>
      <c r="BG38" s="120">
        <v>400</v>
      </c>
      <c r="BH38" s="120">
        <v>400</v>
      </c>
      <c r="BI38" s="120">
        <v>400</v>
      </c>
      <c r="BJ38" s="120">
        <v>400</v>
      </c>
      <c r="BK38" s="120">
        <v>400</v>
      </c>
      <c r="BL38" s="120">
        <v>400</v>
      </c>
      <c r="BM38" s="120">
        <v>400</v>
      </c>
      <c r="BN38" s="120">
        <v>387</v>
      </c>
      <c r="BO38" s="120">
        <v>387</v>
      </c>
      <c r="BP38" s="120">
        <v>387</v>
      </c>
      <c r="BQ38" s="120">
        <v>387</v>
      </c>
      <c r="BR38" s="120">
        <v>400</v>
      </c>
      <c r="BS38" s="120">
        <v>400</v>
      </c>
      <c r="BT38" s="120">
        <v>400</v>
      </c>
      <c r="BU38" s="120">
        <v>400</v>
      </c>
      <c r="BV38" s="120">
        <v>400</v>
      </c>
      <c r="BW38" s="120">
        <v>400</v>
      </c>
      <c r="BX38" s="120">
        <v>400</v>
      </c>
      <c r="BY38" s="120">
        <v>400</v>
      </c>
      <c r="BZ38" s="120">
        <v>376</v>
      </c>
      <c r="CA38" s="120">
        <v>376</v>
      </c>
      <c r="CB38" s="120">
        <v>376</v>
      </c>
      <c r="CC38" s="120">
        <v>376</v>
      </c>
      <c r="CD38" s="120">
        <v>386</v>
      </c>
      <c r="CE38" s="120">
        <v>386</v>
      </c>
      <c r="CF38" s="120">
        <v>386</v>
      </c>
      <c r="CG38" s="120">
        <v>386</v>
      </c>
      <c r="CH38" s="120">
        <v>369</v>
      </c>
      <c r="CI38" s="120">
        <v>369</v>
      </c>
      <c r="CJ38" s="120">
        <v>369</v>
      </c>
      <c r="CK38" s="120">
        <v>369</v>
      </c>
      <c r="CL38" s="120">
        <v>400</v>
      </c>
      <c r="CM38" s="120">
        <v>400</v>
      </c>
      <c r="CN38" s="120">
        <v>400</v>
      </c>
      <c r="CO38" s="120">
        <v>400</v>
      </c>
      <c r="CP38" s="120">
        <v>396</v>
      </c>
      <c r="CQ38" s="120">
        <v>396</v>
      </c>
      <c r="CR38" s="120">
        <v>396</v>
      </c>
      <c r="CS38" s="120">
        <v>396</v>
      </c>
      <c r="CT38" s="120"/>
      <c r="CU38" s="120"/>
      <c r="CV38" s="120"/>
      <c r="CW38" s="121"/>
      <c r="CX38" s="97">
        <f t="array" ref="CX38">SUMPRODUCT(B38:CW38*0.25)</f>
        <v>9177</v>
      </c>
    </row>
    <row r="39" spans="1:102" ht="24.95" customHeight="1" x14ac:dyDescent="0.2">
      <c r="A39" s="118" t="s">
        <v>46</v>
      </c>
      <c r="B39" s="119">
        <v>1457</v>
      </c>
      <c r="C39" s="120">
        <v>1457</v>
      </c>
      <c r="D39" s="120">
        <v>1457</v>
      </c>
      <c r="E39" s="120">
        <v>1457</v>
      </c>
      <c r="F39" s="120">
        <v>1500</v>
      </c>
      <c r="G39" s="120">
        <v>1500</v>
      </c>
      <c r="H39" s="120">
        <v>1500</v>
      </c>
      <c r="I39" s="120">
        <v>1489.1</v>
      </c>
      <c r="J39" s="120">
        <v>1419</v>
      </c>
      <c r="K39" s="120">
        <v>1419</v>
      </c>
      <c r="L39" s="120">
        <v>1419</v>
      </c>
      <c r="M39" s="120">
        <v>1379.2</v>
      </c>
      <c r="N39" s="120">
        <v>1352.2</v>
      </c>
      <c r="O39" s="120">
        <v>1403</v>
      </c>
      <c r="P39" s="120">
        <v>1432</v>
      </c>
      <c r="Q39" s="120">
        <v>1432</v>
      </c>
      <c r="R39" s="120">
        <v>1302.5999999999999</v>
      </c>
      <c r="S39" s="120">
        <v>1016.6</v>
      </c>
      <c r="T39" s="120">
        <v>1044.0999999999999</v>
      </c>
      <c r="U39" s="120">
        <v>1078.8</v>
      </c>
      <c r="V39" s="120">
        <v>1056.4000000000001</v>
      </c>
      <c r="W39" s="120">
        <v>1030.7</v>
      </c>
      <c r="X39" s="120">
        <v>1031</v>
      </c>
      <c r="Y39" s="120">
        <v>1035.9000000000001</v>
      </c>
      <c r="Z39" s="120">
        <v>828.3</v>
      </c>
      <c r="AA39" s="120">
        <v>900</v>
      </c>
      <c r="AB39" s="120">
        <v>703.8</v>
      </c>
      <c r="AC39" s="120">
        <v>813.6</v>
      </c>
      <c r="AD39" s="120">
        <v>684.3</v>
      </c>
      <c r="AE39" s="120">
        <v>878.8</v>
      </c>
      <c r="AF39" s="120">
        <v>900</v>
      </c>
      <c r="AG39" s="120">
        <v>900</v>
      </c>
      <c r="AH39" s="120">
        <v>900</v>
      </c>
      <c r="AI39" s="120">
        <v>900</v>
      </c>
      <c r="AJ39" s="120">
        <v>900</v>
      </c>
      <c r="AK39" s="120">
        <v>900</v>
      </c>
      <c r="AL39" s="120">
        <v>900</v>
      </c>
      <c r="AM39" s="120">
        <v>900</v>
      </c>
      <c r="AN39" s="120">
        <v>900</v>
      </c>
      <c r="AO39" s="120">
        <v>900</v>
      </c>
      <c r="AP39" s="120">
        <v>900</v>
      </c>
      <c r="AQ39" s="120">
        <v>900</v>
      </c>
      <c r="AR39" s="120">
        <v>900</v>
      </c>
      <c r="AS39" s="120">
        <v>900</v>
      </c>
      <c r="AT39" s="120">
        <v>900</v>
      </c>
      <c r="AU39" s="120">
        <v>900</v>
      </c>
      <c r="AV39" s="120">
        <v>900</v>
      </c>
      <c r="AW39" s="120">
        <v>900</v>
      </c>
      <c r="AX39" s="120">
        <v>900</v>
      </c>
      <c r="AY39" s="120">
        <v>900</v>
      </c>
      <c r="AZ39" s="120">
        <v>900</v>
      </c>
      <c r="BA39" s="120">
        <v>900</v>
      </c>
      <c r="BB39" s="120">
        <v>900</v>
      </c>
      <c r="BC39" s="120">
        <v>900</v>
      </c>
      <c r="BD39" s="120">
        <v>900</v>
      </c>
      <c r="BE39" s="120">
        <v>900</v>
      </c>
      <c r="BF39" s="120">
        <v>900</v>
      </c>
      <c r="BG39" s="120">
        <v>900</v>
      </c>
      <c r="BH39" s="120">
        <v>900</v>
      </c>
      <c r="BI39" s="120">
        <v>900</v>
      </c>
      <c r="BJ39" s="120">
        <v>900</v>
      </c>
      <c r="BK39" s="120">
        <v>900</v>
      </c>
      <c r="BL39" s="120">
        <v>900</v>
      </c>
      <c r="BM39" s="120">
        <v>900</v>
      </c>
      <c r="BN39" s="120">
        <v>900</v>
      </c>
      <c r="BO39" s="120">
        <v>900</v>
      </c>
      <c r="BP39" s="120">
        <v>900</v>
      </c>
      <c r="BQ39" s="120">
        <v>900</v>
      </c>
      <c r="BR39" s="120">
        <v>900</v>
      </c>
      <c r="BS39" s="120">
        <v>812.7</v>
      </c>
      <c r="BT39" s="120">
        <v>553.79999999999995</v>
      </c>
      <c r="BU39" s="120">
        <v>597.4</v>
      </c>
      <c r="BV39" s="120">
        <v>1071.0999999999999</v>
      </c>
      <c r="BW39" s="120">
        <v>663.4</v>
      </c>
      <c r="BX39" s="120">
        <v>527.29999999999995</v>
      </c>
      <c r="BY39" s="120">
        <v>211.2</v>
      </c>
      <c r="BZ39" s="120">
        <v>250.6</v>
      </c>
      <c r="CA39" s="120"/>
      <c r="CB39" s="120"/>
      <c r="CC39" s="120"/>
      <c r="CD39" s="120">
        <v>9.6999999999999993</v>
      </c>
      <c r="CE39" s="120">
        <v>55.1</v>
      </c>
      <c r="CF39" s="120">
        <v>27.5</v>
      </c>
      <c r="CG39" s="120"/>
      <c r="CH39" s="120">
        <v>346.2</v>
      </c>
      <c r="CI39" s="120">
        <v>451.1</v>
      </c>
      <c r="CJ39" s="120">
        <v>560.4</v>
      </c>
      <c r="CK39" s="120">
        <v>647.29999999999995</v>
      </c>
      <c r="CL39" s="120">
        <v>730</v>
      </c>
      <c r="CM39" s="120">
        <v>753.3</v>
      </c>
      <c r="CN39" s="120">
        <v>911.1</v>
      </c>
      <c r="CO39" s="120">
        <v>790.1</v>
      </c>
      <c r="CP39" s="120">
        <v>1397.2</v>
      </c>
      <c r="CQ39" s="120">
        <v>1398</v>
      </c>
      <c r="CR39" s="120">
        <v>1398</v>
      </c>
      <c r="CS39" s="120">
        <v>1398</v>
      </c>
      <c r="CT39" s="122"/>
      <c r="CU39" s="122"/>
      <c r="CV39" s="122"/>
      <c r="CW39" s="121"/>
      <c r="CX39" s="97">
        <f t="array" ref="CX39">SUMPRODUCT(B39:CW39*0.25)</f>
        <v>21784.475000000002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10</v>
      </c>
      <c r="AI40" s="120">
        <v>10</v>
      </c>
      <c r="AJ40" s="120">
        <v>10</v>
      </c>
      <c r="AK40" s="120">
        <v>10</v>
      </c>
      <c r="AL40" s="120">
        <v>166</v>
      </c>
      <c r="AM40" s="120">
        <v>166</v>
      </c>
      <c r="AN40" s="120">
        <v>166</v>
      </c>
      <c r="AO40" s="120">
        <v>166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76</v>
      </c>
      <c r="AU40" s="120">
        <v>76</v>
      </c>
      <c r="AV40" s="120">
        <v>76</v>
      </c>
      <c r="AW40" s="120">
        <v>76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166</v>
      </c>
      <c r="BK40" s="120">
        <v>166</v>
      </c>
      <c r="BL40" s="120">
        <v>166</v>
      </c>
      <c r="BM40" s="120">
        <v>166</v>
      </c>
      <c r="BN40" s="120">
        <v>171</v>
      </c>
      <c r="BO40" s="120">
        <v>171</v>
      </c>
      <c r="BP40" s="120">
        <v>171</v>
      </c>
      <c r="BQ40" s="120">
        <v>171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1253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2025</v>
      </c>
      <c r="C42" s="107">
        <f t="shared" ref="C42:BN42" si="6">SUM(C37:C41)</f>
        <v>2025</v>
      </c>
      <c r="D42" s="107">
        <f t="shared" si="6"/>
        <v>2025</v>
      </c>
      <c r="E42" s="107">
        <f t="shared" si="6"/>
        <v>2025</v>
      </c>
      <c r="F42" s="107">
        <f t="shared" si="6"/>
        <v>2077</v>
      </c>
      <c r="G42" s="107">
        <f t="shared" si="6"/>
        <v>2077</v>
      </c>
      <c r="H42" s="107">
        <f t="shared" si="6"/>
        <v>2077</v>
      </c>
      <c r="I42" s="107">
        <f t="shared" si="6"/>
        <v>2066.1</v>
      </c>
      <c r="J42" s="107">
        <f t="shared" si="6"/>
        <v>1996</v>
      </c>
      <c r="K42" s="107">
        <f t="shared" si="6"/>
        <v>1996</v>
      </c>
      <c r="L42" s="107">
        <f t="shared" si="6"/>
        <v>1996</v>
      </c>
      <c r="M42" s="107">
        <f t="shared" si="6"/>
        <v>1956.2</v>
      </c>
      <c r="N42" s="107">
        <f t="shared" si="6"/>
        <v>1931.2</v>
      </c>
      <c r="O42" s="107">
        <f t="shared" si="6"/>
        <v>1982</v>
      </c>
      <c r="P42" s="107">
        <f t="shared" si="6"/>
        <v>2011</v>
      </c>
      <c r="Q42" s="107">
        <f t="shared" si="6"/>
        <v>2011</v>
      </c>
      <c r="R42" s="107">
        <f t="shared" si="6"/>
        <v>1881.6</v>
      </c>
      <c r="S42" s="107">
        <f t="shared" si="6"/>
        <v>1595.6</v>
      </c>
      <c r="T42" s="107">
        <f t="shared" si="6"/>
        <v>1623.1</v>
      </c>
      <c r="U42" s="107">
        <f t="shared" si="6"/>
        <v>1657.8</v>
      </c>
      <c r="V42" s="107">
        <f t="shared" si="6"/>
        <v>1641.4</v>
      </c>
      <c r="W42" s="107">
        <f t="shared" si="6"/>
        <v>1615.7</v>
      </c>
      <c r="X42" s="107">
        <f t="shared" si="6"/>
        <v>1616</v>
      </c>
      <c r="Y42" s="107">
        <f t="shared" si="6"/>
        <v>1620.9</v>
      </c>
      <c r="Z42" s="107">
        <f t="shared" si="6"/>
        <v>1453.3</v>
      </c>
      <c r="AA42" s="107">
        <f t="shared" si="6"/>
        <v>1525</v>
      </c>
      <c r="AB42" s="107">
        <f t="shared" si="6"/>
        <v>1328.8</v>
      </c>
      <c r="AC42" s="107">
        <f t="shared" si="6"/>
        <v>1438.6</v>
      </c>
      <c r="AD42" s="107">
        <f t="shared" si="6"/>
        <v>1284.3</v>
      </c>
      <c r="AE42" s="107">
        <f t="shared" si="6"/>
        <v>1478.8</v>
      </c>
      <c r="AF42" s="107">
        <f t="shared" si="6"/>
        <v>1500</v>
      </c>
      <c r="AG42" s="107">
        <f t="shared" si="6"/>
        <v>1500</v>
      </c>
      <c r="AH42" s="107">
        <f t="shared" si="6"/>
        <v>1500</v>
      </c>
      <c r="AI42" s="107">
        <f t="shared" si="6"/>
        <v>1500</v>
      </c>
      <c r="AJ42" s="107">
        <f t="shared" si="6"/>
        <v>1500</v>
      </c>
      <c r="AK42" s="107">
        <f t="shared" si="6"/>
        <v>1500</v>
      </c>
      <c r="AL42" s="107">
        <f t="shared" si="6"/>
        <v>1639</v>
      </c>
      <c r="AM42" s="107">
        <f t="shared" si="6"/>
        <v>1639</v>
      </c>
      <c r="AN42" s="107">
        <f t="shared" si="6"/>
        <v>1639</v>
      </c>
      <c r="AO42" s="107">
        <f t="shared" si="6"/>
        <v>1639</v>
      </c>
      <c r="AP42" s="107">
        <f t="shared" si="6"/>
        <v>1651</v>
      </c>
      <c r="AQ42" s="107">
        <f t="shared" si="6"/>
        <v>1651</v>
      </c>
      <c r="AR42" s="107">
        <f t="shared" si="6"/>
        <v>1651</v>
      </c>
      <c r="AS42" s="107">
        <f t="shared" si="6"/>
        <v>1651</v>
      </c>
      <c r="AT42" s="107">
        <f t="shared" si="6"/>
        <v>1576</v>
      </c>
      <c r="AU42" s="107">
        <f t="shared" si="6"/>
        <v>1576</v>
      </c>
      <c r="AV42" s="107">
        <f t="shared" si="6"/>
        <v>1576</v>
      </c>
      <c r="AW42" s="107">
        <f t="shared" si="6"/>
        <v>1576</v>
      </c>
      <c r="AX42" s="107">
        <f t="shared" si="6"/>
        <v>1666</v>
      </c>
      <c r="AY42" s="107">
        <f t="shared" si="6"/>
        <v>1666</v>
      </c>
      <c r="AZ42" s="107">
        <f t="shared" si="6"/>
        <v>1666</v>
      </c>
      <c r="BA42" s="107">
        <f t="shared" si="6"/>
        <v>1666</v>
      </c>
      <c r="BB42" s="107">
        <f t="shared" si="6"/>
        <v>1666</v>
      </c>
      <c r="BC42" s="107">
        <f t="shared" si="6"/>
        <v>1666</v>
      </c>
      <c r="BD42" s="107">
        <f t="shared" si="6"/>
        <v>1666</v>
      </c>
      <c r="BE42" s="107">
        <f t="shared" si="6"/>
        <v>1666</v>
      </c>
      <c r="BF42" s="107">
        <f t="shared" si="6"/>
        <v>1666</v>
      </c>
      <c r="BG42" s="107">
        <f t="shared" si="6"/>
        <v>1666</v>
      </c>
      <c r="BH42" s="107">
        <f t="shared" si="6"/>
        <v>1666</v>
      </c>
      <c r="BI42" s="107">
        <f t="shared" si="6"/>
        <v>1666</v>
      </c>
      <c r="BJ42" s="107">
        <f t="shared" si="6"/>
        <v>1666</v>
      </c>
      <c r="BK42" s="107">
        <f t="shared" si="6"/>
        <v>1666</v>
      </c>
      <c r="BL42" s="107">
        <f t="shared" si="6"/>
        <v>1666</v>
      </c>
      <c r="BM42" s="107">
        <f t="shared" si="6"/>
        <v>1666</v>
      </c>
      <c r="BN42" s="107">
        <f t="shared" si="6"/>
        <v>1658</v>
      </c>
      <c r="BO42" s="107">
        <f t="shared" ref="BO42:CW42" si="7">SUM(BO37:BO41)</f>
        <v>1658</v>
      </c>
      <c r="BP42" s="107">
        <f t="shared" si="7"/>
        <v>1658</v>
      </c>
      <c r="BQ42" s="107">
        <f t="shared" si="7"/>
        <v>1658</v>
      </c>
      <c r="BR42" s="107">
        <f t="shared" si="7"/>
        <v>1500</v>
      </c>
      <c r="BS42" s="107">
        <f t="shared" si="7"/>
        <v>1412.7</v>
      </c>
      <c r="BT42" s="107">
        <f t="shared" si="7"/>
        <v>1153.8</v>
      </c>
      <c r="BU42" s="107">
        <f t="shared" si="7"/>
        <v>1197.4000000000001</v>
      </c>
      <c r="BV42" s="107">
        <f t="shared" si="7"/>
        <v>1671.1</v>
      </c>
      <c r="BW42" s="107">
        <f t="shared" si="7"/>
        <v>1263.4000000000001</v>
      </c>
      <c r="BX42" s="107">
        <f t="shared" si="7"/>
        <v>1127.3</v>
      </c>
      <c r="BY42" s="107">
        <f t="shared" si="7"/>
        <v>811.2</v>
      </c>
      <c r="BZ42" s="107">
        <f t="shared" si="7"/>
        <v>826.6</v>
      </c>
      <c r="CA42" s="107">
        <f t="shared" si="7"/>
        <v>576</v>
      </c>
      <c r="CB42" s="107">
        <f t="shared" si="7"/>
        <v>576</v>
      </c>
      <c r="CC42" s="107">
        <f t="shared" si="7"/>
        <v>576</v>
      </c>
      <c r="CD42" s="107">
        <f t="shared" si="7"/>
        <v>595.70000000000005</v>
      </c>
      <c r="CE42" s="107">
        <f t="shared" si="7"/>
        <v>641.1</v>
      </c>
      <c r="CF42" s="107">
        <f t="shared" si="7"/>
        <v>613.5</v>
      </c>
      <c r="CG42" s="107">
        <f t="shared" si="7"/>
        <v>586</v>
      </c>
      <c r="CH42" s="107">
        <f t="shared" si="7"/>
        <v>915.2</v>
      </c>
      <c r="CI42" s="107">
        <f t="shared" si="7"/>
        <v>1020.1</v>
      </c>
      <c r="CJ42" s="107">
        <f t="shared" si="7"/>
        <v>1129.4000000000001</v>
      </c>
      <c r="CK42" s="107">
        <f t="shared" si="7"/>
        <v>1216.3</v>
      </c>
      <c r="CL42" s="107">
        <f t="shared" si="7"/>
        <v>1330</v>
      </c>
      <c r="CM42" s="107">
        <f t="shared" si="7"/>
        <v>1353.3</v>
      </c>
      <c r="CN42" s="107">
        <f t="shared" si="7"/>
        <v>1511.1</v>
      </c>
      <c r="CO42" s="107">
        <f t="shared" si="7"/>
        <v>1390.1</v>
      </c>
      <c r="CP42" s="107">
        <f t="shared" si="7"/>
        <v>1988.2</v>
      </c>
      <c r="CQ42" s="107">
        <f t="shared" si="7"/>
        <v>1989</v>
      </c>
      <c r="CR42" s="107">
        <f t="shared" si="7"/>
        <v>1989</v>
      </c>
      <c r="CS42" s="107">
        <f t="shared" si="7"/>
        <v>1989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37184.475000000006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1457</v>
      </c>
      <c r="C47" s="120">
        <v>1457</v>
      </c>
      <c r="D47" s="120">
        <v>1457</v>
      </c>
      <c r="E47" s="120">
        <v>1457</v>
      </c>
      <c r="F47" s="120">
        <v>1500</v>
      </c>
      <c r="G47" s="120">
        <v>1500</v>
      </c>
      <c r="H47" s="120">
        <v>1500</v>
      </c>
      <c r="I47" s="120">
        <v>1489.1</v>
      </c>
      <c r="J47" s="120">
        <v>1419</v>
      </c>
      <c r="K47" s="120">
        <v>1419</v>
      </c>
      <c r="L47" s="120">
        <v>1419</v>
      </c>
      <c r="M47" s="120">
        <v>1379.2</v>
      </c>
      <c r="N47" s="120">
        <v>1352.2</v>
      </c>
      <c r="O47" s="120">
        <v>1403</v>
      </c>
      <c r="P47" s="120">
        <v>1432</v>
      </c>
      <c r="Q47" s="120">
        <v>1432</v>
      </c>
      <c r="R47" s="120">
        <v>1302.5999999999999</v>
      </c>
      <c r="S47" s="120">
        <v>1016.6</v>
      </c>
      <c r="T47" s="120">
        <v>1044.0999999999999</v>
      </c>
      <c r="U47" s="120">
        <v>1078.8</v>
      </c>
      <c r="V47" s="120">
        <v>1056.4000000000001</v>
      </c>
      <c r="W47" s="120">
        <v>1030.7</v>
      </c>
      <c r="X47" s="120">
        <v>1031</v>
      </c>
      <c r="Y47" s="120">
        <v>1035.9000000000001</v>
      </c>
      <c r="Z47" s="120">
        <v>828.3</v>
      </c>
      <c r="AA47" s="120">
        <v>900</v>
      </c>
      <c r="AB47" s="120">
        <v>703.8</v>
      </c>
      <c r="AC47" s="120">
        <v>813.6</v>
      </c>
      <c r="AD47" s="120">
        <v>684.3</v>
      </c>
      <c r="AE47" s="120">
        <v>878.8</v>
      </c>
      <c r="AF47" s="120">
        <v>900</v>
      </c>
      <c r="AG47" s="120">
        <v>900</v>
      </c>
      <c r="AH47" s="120">
        <v>900</v>
      </c>
      <c r="AI47" s="120">
        <v>900</v>
      </c>
      <c r="AJ47" s="120">
        <v>900</v>
      </c>
      <c r="AK47" s="120">
        <v>900</v>
      </c>
      <c r="AL47" s="120">
        <v>900</v>
      </c>
      <c r="AM47" s="120">
        <v>900</v>
      </c>
      <c r="AN47" s="120">
        <v>900</v>
      </c>
      <c r="AO47" s="120">
        <v>900</v>
      </c>
      <c r="AP47" s="120">
        <v>900</v>
      </c>
      <c r="AQ47" s="120">
        <v>900</v>
      </c>
      <c r="AR47" s="120">
        <v>900</v>
      </c>
      <c r="AS47" s="120">
        <v>900</v>
      </c>
      <c r="AT47" s="120">
        <v>900</v>
      </c>
      <c r="AU47" s="120">
        <v>900</v>
      </c>
      <c r="AV47" s="120">
        <v>900</v>
      </c>
      <c r="AW47" s="120">
        <v>900</v>
      </c>
      <c r="AX47" s="120">
        <v>900</v>
      </c>
      <c r="AY47" s="120">
        <v>900</v>
      </c>
      <c r="AZ47" s="120">
        <v>900</v>
      </c>
      <c r="BA47" s="120">
        <v>900</v>
      </c>
      <c r="BB47" s="120">
        <v>900</v>
      </c>
      <c r="BC47" s="120">
        <v>900</v>
      </c>
      <c r="BD47" s="120">
        <v>900</v>
      </c>
      <c r="BE47" s="120">
        <v>900</v>
      </c>
      <c r="BF47" s="120">
        <v>900</v>
      </c>
      <c r="BG47" s="120">
        <v>900</v>
      </c>
      <c r="BH47" s="120">
        <v>900</v>
      </c>
      <c r="BI47" s="120">
        <v>900</v>
      </c>
      <c r="BJ47" s="120">
        <v>900</v>
      </c>
      <c r="BK47" s="120">
        <v>900</v>
      </c>
      <c r="BL47" s="120">
        <v>900</v>
      </c>
      <c r="BM47" s="120">
        <v>900</v>
      </c>
      <c r="BN47" s="120">
        <v>900</v>
      </c>
      <c r="BO47" s="120">
        <v>900</v>
      </c>
      <c r="BP47" s="120">
        <v>900</v>
      </c>
      <c r="BQ47" s="120">
        <v>900</v>
      </c>
      <c r="BR47" s="120">
        <v>900</v>
      </c>
      <c r="BS47" s="120">
        <v>812.7</v>
      </c>
      <c r="BT47" s="120">
        <v>553.79999999999995</v>
      </c>
      <c r="BU47" s="120">
        <v>597.4</v>
      </c>
      <c r="BV47" s="120">
        <v>1071.0999999999999</v>
      </c>
      <c r="BW47" s="120">
        <v>663.4</v>
      </c>
      <c r="BX47" s="120">
        <v>527.29999999999995</v>
      </c>
      <c r="BY47" s="120">
        <v>211.2</v>
      </c>
      <c r="BZ47" s="120">
        <v>250.6</v>
      </c>
      <c r="CA47" s="120"/>
      <c r="CB47" s="120"/>
      <c r="CC47" s="120"/>
      <c r="CD47" s="120">
        <v>9.6999999999999993</v>
      </c>
      <c r="CE47" s="120">
        <v>55.1</v>
      </c>
      <c r="CF47" s="120">
        <v>27.5</v>
      </c>
      <c r="CG47" s="120"/>
      <c r="CH47" s="120">
        <v>346.2</v>
      </c>
      <c r="CI47" s="120">
        <v>451.1</v>
      </c>
      <c r="CJ47" s="120">
        <v>560.4</v>
      </c>
      <c r="CK47" s="120">
        <v>647.29999999999995</v>
      </c>
      <c r="CL47" s="120">
        <v>730</v>
      </c>
      <c r="CM47" s="120">
        <v>753.3</v>
      </c>
      <c r="CN47" s="120">
        <v>911.1</v>
      </c>
      <c r="CO47" s="120">
        <v>790.1</v>
      </c>
      <c r="CP47" s="120">
        <v>1397.2</v>
      </c>
      <c r="CQ47" s="120">
        <v>1398</v>
      </c>
      <c r="CR47" s="120">
        <v>1398</v>
      </c>
      <c r="CS47" s="120">
        <v>1398</v>
      </c>
      <c r="CT47" s="122"/>
      <c r="CU47" s="122"/>
      <c r="CV47" s="122"/>
      <c r="CW47" s="121"/>
      <c r="CX47" s="97">
        <f t="array" ref="CX47">SUMPRODUCT(B47:CW47*0.25)</f>
        <v>21784.475000000002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>
        <v>289</v>
      </c>
      <c r="C50" s="120">
        <v>289</v>
      </c>
      <c r="D50" s="120">
        <v>289</v>
      </c>
      <c r="E50" s="120">
        <v>289</v>
      </c>
      <c r="F50" s="120">
        <v>266</v>
      </c>
      <c r="G50" s="120">
        <v>266</v>
      </c>
      <c r="H50" s="120">
        <v>266</v>
      </c>
      <c r="I50" s="120">
        <v>266</v>
      </c>
      <c r="J50" s="120">
        <v>254</v>
      </c>
      <c r="K50" s="120">
        <v>254</v>
      </c>
      <c r="L50" s="120">
        <v>254</v>
      </c>
      <c r="M50" s="120">
        <v>254</v>
      </c>
      <c r="N50" s="120">
        <v>242</v>
      </c>
      <c r="O50" s="120">
        <v>242</v>
      </c>
      <c r="P50" s="120">
        <v>242</v>
      </c>
      <c r="Q50" s="120">
        <v>242</v>
      </c>
      <c r="R50" s="120">
        <v>241</v>
      </c>
      <c r="S50" s="120">
        <v>241</v>
      </c>
      <c r="T50" s="120">
        <v>241</v>
      </c>
      <c r="U50" s="120">
        <v>241</v>
      </c>
      <c r="V50" s="120">
        <v>256</v>
      </c>
      <c r="W50" s="120">
        <v>256</v>
      </c>
      <c r="X50" s="120">
        <v>256</v>
      </c>
      <c r="Y50" s="120">
        <v>256</v>
      </c>
      <c r="Z50" s="120">
        <v>307</v>
      </c>
      <c r="AA50" s="120">
        <v>307</v>
      </c>
      <c r="AB50" s="120">
        <v>307</v>
      </c>
      <c r="AC50" s="120">
        <v>307</v>
      </c>
      <c r="AD50" s="120">
        <v>360</v>
      </c>
      <c r="AE50" s="120">
        <v>360</v>
      </c>
      <c r="AF50" s="120">
        <v>360</v>
      </c>
      <c r="AG50" s="120">
        <v>360</v>
      </c>
      <c r="AH50" s="120">
        <v>397</v>
      </c>
      <c r="AI50" s="120">
        <v>397</v>
      </c>
      <c r="AJ50" s="120">
        <v>397</v>
      </c>
      <c r="AK50" s="120">
        <v>397</v>
      </c>
      <c r="AL50" s="120">
        <v>400</v>
      </c>
      <c r="AM50" s="120">
        <v>400</v>
      </c>
      <c r="AN50" s="120">
        <v>400</v>
      </c>
      <c r="AO50" s="120">
        <v>400</v>
      </c>
      <c r="AP50" s="120">
        <v>395</v>
      </c>
      <c r="AQ50" s="120">
        <v>395</v>
      </c>
      <c r="AR50" s="120">
        <v>395</v>
      </c>
      <c r="AS50" s="120">
        <v>395</v>
      </c>
      <c r="AT50" s="120">
        <v>404</v>
      </c>
      <c r="AU50" s="120">
        <v>404</v>
      </c>
      <c r="AV50" s="120">
        <v>404</v>
      </c>
      <c r="AW50" s="120">
        <v>404</v>
      </c>
      <c r="AX50" s="120">
        <v>417</v>
      </c>
      <c r="AY50" s="120">
        <v>417</v>
      </c>
      <c r="AZ50" s="120">
        <v>417</v>
      </c>
      <c r="BA50" s="120">
        <v>417</v>
      </c>
      <c r="BB50" s="120">
        <v>421</v>
      </c>
      <c r="BC50" s="120">
        <v>421</v>
      </c>
      <c r="BD50" s="120">
        <v>421</v>
      </c>
      <c r="BE50" s="120">
        <v>421</v>
      </c>
      <c r="BF50" s="120">
        <v>418</v>
      </c>
      <c r="BG50" s="120">
        <v>418</v>
      </c>
      <c r="BH50" s="120">
        <v>418</v>
      </c>
      <c r="BI50" s="120">
        <v>418</v>
      </c>
      <c r="BJ50" s="120">
        <v>429</v>
      </c>
      <c r="BK50" s="120">
        <v>429</v>
      </c>
      <c r="BL50" s="120">
        <v>429</v>
      </c>
      <c r="BM50" s="120">
        <v>429</v>
      </c>
      <c r="BN50" s="120">
        <v>457</v>
      </c>
      <c r="BO50" s="120">
        <v>457</v>
      </c>
      <c r="BP50" s="120">
        <v>457</v>
      </c>
      <c r="BQ50" s="120">
        <v>457</v>
      </c>
      <c r="BR50" s="120">
        <v>499</v>
      </c>
      <c r="BS50" s="120">
        <v>499</v>
      </c>
      <c r="BT50" s="120">
        <v>499</v>
      </c>
      <c r="BU50" s="120">
        <v>499</v>
      </c>
      <c r="BV50" s="120">
        <v>513</v>
      </c>
      <c r="BW50" s="120">
        <v>513</v>
      </c>
      <c r="BX50" s="120">
        <v>513</v>
      </c>
      <c r="BY50" s="120">
        <v>513</v>
      </c>
      <c r="BZ50" s="120">
        <v>511</v>
      </c>
      <c r="CA50" s="120">
        <v>511</v>
      </c>
      <c r="CB50" s="120">
        <v>511</v>
      </c>
      <c r="CC50" s="120">
        <v>511</v>
      </c>
      <c r="CD50" s="120">
        <v>495</v>
      </c>
      <c r="CE50" s="120">
        <v>495</v>
      </c>
      <c r="CF50" s="120">
        <v>495</v>
      </c>
      <c r="CG50" s="120">
        <v>495</v>
      </c>
      <c r="CH50" s="120">
        <v>452</v>
      </c>
      <c r="CI50" s="120">
        <v>452</v>
      </c>
      <c r="CJ50" s="120">
        <v>452</v>
      </c>
      <c r="CK50" s="120">
        <v>452</v>
      </c>
      <c r="CL50" s="120">
        <v>409</v>
      </c>
      <c r="CM50" s="120">
        <v>409</v>
      </c>
      <c r="CN50" s="120">
        <v>409</v>
      </c>
      <c r="CO50" s="120">
        <v>409</v>
      </c>
      <c r="CP50" s="120">
        <v>346</v>
      </c>
      <c r="CQ50" s="120">
        <v>346</v>
      </c>
      <c r="CR50" s="120">
        <v>346</v>
      </c>
      <c r="CS50" s="120">
        <v>346</v>
      </c>
      <c r="CT50" s="122"/>
      <c r="CU50" s="122"/>
      <c r="CV50" s="122"/>
      <c r="CW50" s="121"/>
      <c r="CX50" s="97">
        <f t="array" ref="CX50">SUMPRODUCT(B50:CW50*0.25)</f>
        <v>9178</v>
      </c>
    </row>
    <row r="51" spans="1:102" ht="30" customHeight="1" thickBot="1" x14ac:dyDescent="0.25">
      <c r="A51" s="105" t="s">
        <v>52</v>
      </c>
      <c r="B51" s="106">
        <f>SUM(B45:B50)</f>
        <v>1746</v>
      </c>
      <c r="C51" s="107">
        <f t="shared" ref="C51:BN51" si="8">SUM(C45:C50)</f>
        <v>1746</v>
      </c>
      <c r="D51" s="107">
        <f t="shared" si="8"/>
        <v>1746</v>
      </c>
      <c r="E51" s="107">
        <f t="shared" si="8"/>
        <v>1746</v>
      </c>
      <c r="F51" s="107">
        <f t="shared" si="8"/>
        <v>1766</v>
      </c>
      <c r="G51" s="107">
        <f t="shared" si="8"/>
        <v>1766</v>
      </c>
      <c r="H51" s="107">
        <f t="shared" si="8"/>
        <v>1766</v>
      </c>
      <c r="I51" s="107">
        <f t="shared" si="8"/>
        <v>1755.1</v>
      </c>
      <c r="J51" s="107">
        <f t="shared" si="8"/>
        <v>1673</v>
      </c>
      <c r="K51" s="107">
        <f t="shared" si="8"/>
        <v>1673</v>
      </c>
      <c r="L51" s="107">
        <f t="shared" si="8"/>
        <v>1673</v>
      </c>
      <c r="M51" s="107">
        <f t="shared" si="8"/>
        <v>1633.2</v>
      </c>
      <c r="N51" s="107">
        <f t="shared" si="8"/>
        <v>1594.2</v>
      </c>
      <c r="O51" s="107">
        <f t="shared" si="8"/>
        <v>1645</v>
      </c>
      <c r="P51" s="107">
        <f t="shared" si="8"/>
        <v>1674</v>
      </c>
      <c r="Q51" s="107">
        <f t="shared" si="8"/>
        <v>1674</v>
      </c>
      <c r="R51" s="107">
        <f t="shared" si="8"/>
        <v>1543.6</v>
      </c>
      <c r="S51" s="107">
        <f t="shared" si="8"/>
        <v>1257.5999999999999</v>
      </c>
      <c r="T51" s="107">
        <f t="shared" si="8"/>
        <v>1285.0999999999999</v>
      </c>
      <c r="U51" s="107">
        <f t="shared" si="8"/>
        <v>1319.8</v>
      </c>
      <c r="V51" s="107">
        <f t="shared" si="8"/>
        <v>1312.4</v>
      </c>
      <c r="W51" s="107">
        <f t="shared" si="8"/>
        <v>1286.7</v>
      </c>
      <c r="X51" s="107">
        <f t="shared" si="8"/>
        <v>1287</v>
      </c>
      <c r="Y51" s="107">
        <f t="shared" si="8"/>
        <v>1291.9000000000001</v>
      </c>
      <c r="Z51" s="107">
        <f t="shared" si="8"/>
        <v>1135.3</v>
      </c>
      <c r="AA51" s="107">
        <f t="shared" si="8"/>
        <v>1207</v>
      </c>
      <c r="AB51" s="107">
        <f t="shared" si="8"/>
        <v>1010.8</v>
      </c>
      <c r="AC51" s="107">
        <f t="shared" si="8"/>
        <v>1120.5999999999999</v>
      </c>
      <c r="AD51" s="107">
        <f t="shared" si="8"/>
        <v>1044.3</v>
      </c>
      <c r="AE51" s="107">
        <f t="shared" si="8"/>
        <v>1238.8</v>
      </c>
      <c r="AF51" s="107">
        <f t="shared" si="8"/>
        <v>1260</v>
      </c>
      <c r="AG51" s="107">
        <f t="shared" si="8"/>
        <v>1260</v>
      </c>
      <c r="AH51" s="107">
        <f t="shared" si="8"/>
        <v>1297</v>
      </c>
      <c r="AI51" s="107">
        <f t="shared" si="8"/>
        <v>1297</v>
      </c>
      <c r="AJ51" s="107">
        <f t="shared" si="8"/>
        <v>1297</v>
      </c>
      <c r="AK51" s="107">
        <f t="shared" si="8"/>
        <v>1297</v>
      </c>
      <c r="AL51" s="107">
        <f t="shared" si="8"/>
        <v>1300</v>
      </c>
      <c r="AM51" s="107">
        <f t="shared" si="8"/>
        <v>1300</v>
      </c>
      <c r="AN51" s="107">
        <f t="shared" si="8"/>
        <v>1300</v>
      </c>
      <c r="AO51" s="107">
        <f t="shared" si="8"/>
        <v>1300</v>
      </c>
      <c r="AP51" s="107">
        <f t="shared" si="8"/>
        <v>1295</v>
      </c>
      <c r="AQ51" s="107">
        <f t="shared" si="8"/>
        <v>1295</v>
      </c>
      <c r="AR51" s="107">
        <f t="shared" si="8"/>
        <v>1295</v>
      </c>
      <c r="AS51" s="107">
        <f t="shared" si="8"/>
        <v>1295</v>
      </c>
      <c r="AT51" s="107">
        <f t="shared" si="8"/>
        <v>1304</v>
      </c>
      <c r="AU51" s="107">
        <f t="shared" si="8"/>
        <v>1304</v>
      </c>
      <c r="AV51" s="107">
        <f t="shared" si="8"/>
        <v>1304</v>
      </c>
      <c r="AW51" s="107">
        <f t="shared" si="8"/>
        <v>1304</v>
      </c>
      <c r="AX51" s="107">
        <f t="shared" si="8"/>
        <v>1317</v>
      </c>
      <c r="AY51" s="107">
        <f t="shared" si="8"/>
        <v>1317</v>
      </c>
      <c r="AZ51" s="107">
        <f t="shared" si="8"/>
        <v>1317</v>
      </c>
      <c r="BA51" s="107">
        <f t="shared" si="8"/>
        <v>1317</v>
      </c>
      <c r="BB51" s="107">
        <f t="shared" si="8"/>
        <v>1321</v>
      </c>
      <c r="BC51" s="107">
        <f t="shared" si="8"/>
        <v>1321</v>
      </c>
      <c r="BD51" s="107">
        <f t="shared" si="8"/>
        <v>1321</v>
      </c>
      <c r="BE51" s="107">
        <f t="shared" si="8"/>
        <v>1321</v>
      </c>
      <c r="BF51" s="107">
        <f t="shared" si="8"/>
        <v>1318</v>
      </c>
      <c r="BG51" s="107">
        <f t="shared" si="8"/>
        <v>1318</v>
      </c>
      <c r="BH51" s="107">
        <f t="shared" si="8"/>
        <v>1318</v>
      </c>
      <c r="BI51" s="107">
        <f t="shared" si="8"/>
        <v>1318</v>
      </c>
      <c r="BJ51" s="107">
        <f t="shared" si="8"/>
        <v>1329</v>
      </c>
      <c r="BK51" s="107">
        <f t="shared" si="8"/>
        <v>1329</v>
      </c>
      <c r="BL51" s="107">
        <f t="shared" si="8"/>
        <v>1329</v>
      </c>
      <c r="BM51" s="107">
        <f t="shared" si="8"/>
        <v>1329</v>
      </c>
      <c r="BN51" s="107">
        <f t="shared" si="8"/>
        <v>1357</v>
      </c>
      <c r="BO51" s="107">
        <f t="shared" ref="BO51:CW51" si="9">SUM(BO45:BO50)</f>
        <v>1357</v>
      </c>
      <c r="BP51" s="107">
        <f t="shared" si="9"/>
        <v>1357</v>
      </c>
      <c r="BQ51" s="107">
        <f t="shared" si="9"/>
        <v>1357</v>
      </c>
      <c r="BR51" s="107">
        <f t="shared" si="9"/>
        <v>1399</v>
      </c>
      <c r="BS51" s="107">
        <f t="shared" si="9"/>
        <v>1311.7</v>
      </c>
      <c r="BT51" s="107">
        <f t="shared" si="9"/>
        <v>1052.8</v>
      </c>
      <c r="BU51" s="107">
        <f t="shared" si="9"/>
        <v>1096.4000000000001</v>
      </c>
      <c r="BV51" s="107">
        <f t="shared" si="9"/>
        <v>1584.1</v>
      </c>
      <c r="BW51" s="107">
        <f t="shared" si="9"/>
        <v>1176.4000000000001</v>
      </c>
      <c r="BX51" s="107">
        <f t="shared" si="9"/>
        <v>1040.3</v>
      </c>
      <c r="BY51" s="107">
        <f t="shared" si="9"/>
        <v>724.2</v>
      </c>
      <c r="BZ51" s="107">
        <f t="shared" si="9"/>
        <v>761.6</v>
      </c>
      <c r="CA51" s="107">
        <f t="shared" si="9"/>
        <v>511</v>
      </c>
      <c r="CB51" s="107">
        <f t="shared" si="9"/>
        <v>511</v>
      </c>
      <c r="CC51" s="107">
        <f t="shared" si="9"/>
        <v>511</v>
      </c>
      <c r="CD51" s="107">
        <f t="shared" si="9"/>
        <v>504.7</v>
      </c>
      <c r="CE51" s="107">
        <f t="shared" si="9"/>
        <v>550.1</v>
      </c>
      <c r="CF51" s="107">
        <f t="shared" si="9"/>
        <v>522.5</v>
      </c>
      <c r="CG51" s="107">
        <f t="shared" si="9"/>
        <v>495</v>
      </c>
      <c r="CH51" s="107">
        <f t="shared" si="9"/>
        <v>798.2</v>
      </c>
      <c r="CI51" s="107">
        <f t="shared" si="9"/>
        <v>903.1</v>
      </c>
      <c r="CJ51" s="107">
        <f t="shared" si="9"/>
        <v>1012.4</v>
      </c>
      <c r="CK51" s="107">
        <f t="shared" si="9"/>
        <v>1099.3</v>
      </c>
      <c r="CL51" s="107">
        <f t="shared" si="9"/>
        <v>1139</v>
      </c>
      <c r="CM51" s="107">
        <f t="shared" si="9"/>
        <v>1162.3</v>
      </c>
      <c r="CN51" s="107">
        <f t="shared" si="9"/>
        <v>1320.1</v>
      </c>
      <c r="CO51" s="107">
        <f t="shared" si="9"/>
        <v>1199.0999999999999</v>
      </c>
      <c r="CP51" s="107">
        <f t="shared" si="9"/>
        <v>1743.2</v>
      </c>
      <c r="CQ51" s="107">
        <f t="shared" si="9"/>
        <v>1744</v>
      </c>
      <c r="CR51" s="107">
        <f t="shared" si="9"/>
        <v>1744</v>
      </c>
      <c r="CS51" s="107">
        <f t="shared" si="9"/>
        <v>1744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30962.475000000002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8802.3220000000001</v>
      </c>
      <c r="C54" s="107">
        <f t="shared" ref="C54:BN54" si="12">C18+C28+C42</f>
        <v>8730.9369999999999</v>
      </c>
      <c r="D54" s="107">
        <f t="shared" si="12"/>
        <v>8664.4609999999993</v>
      </c>
      <c r="E54" s="107">
        <f t="shared" si="12"/>
        <v>8597.101999999999</v>
      </c>
      <c r="F54" s="107">
        <f t="shared" si="12"/>
        <v>8571.1869999999999</v>
      </c>
      <c r="G54" s="107">
        <f t="shared" si="12"/>
        <v>8510.101999999999</v>
      </c>
      <c r="H54" s="107">
        <f t="shared" si="12"/>
        <v>8466.4599999999991</v>
      </c>
      <c r="I54" s="107">
        <f t="shared" si="12"/>
        <v>8408.36</v>
      </c>
      <c r="J54" s="107">
        <f t="shared" si="12"/>
        <v>8277.6990000000005</v>
      </c>
      <c r="K54" s="107">
        <f t="shared" si="12"/>
        <v>8241.1470000000008</v>
      </c>
      <c r="L54" s="107">
        <f t="shared" si="12"/>
        <v>8195.0420000000013</v>
      </c>
      <c r="M54" s="107">
        <f t="shared" si="12"/>
        <v>8118.7259999999997</v>
      </c>
      <c r="N54" s="107">
        <f t="shared" si="12"/>
        <v>8048.3609999999999</v>
      </c>
      <c r="O54" s="107">
        <f t="shared" si="12"/>
        <v>8059.393</v>
      </c>
      <c r="P54" s="107">
        <f t="shared" si="12"/>
        <v>8079.6759999999995</v>
      </c>
      <c r="Q54" s="107">
        <f t="shared" si="12"/>
        <v>8073.8220000000001</v>
      </c>
      <c r="R54" s="107">
        <f t="shared" si="12"/>
        <v>7958.25</v>
      </c>
      <c r="S54" s="107">
        <f t="shared" si="12"/>
        <v>7677.4330000000009</v>
      </c>
      <c r="T54" s="107">
        <f t="shared" si="12"/>
        <v>7706.2000000000007</v>
      </c>
      <c r="U54" s="107">
        <f t="shared" si="12"/>
        <v>7765.0820000000003</v>
      </c>
      <c r="V54" s="107">
        <f t="shared" si="12"/>
        <v>7770.65</v>
      </c>
      <c r="W54" s="107">
        <f t="shared" si="12"/>
        <v>7792.4789999999994</v>
      </c>
      <c r="X54" s="107">
        <f t="shared" si="12"/>
        <v>7858.8669999999993</v>
      </c>
      <c r="Y54" s="107">
        <f t="shared" si="12"/>
        <v>7957.0049999999992</v>
      </c>
      <c r="Z54" s="107">
        <f t="shared" si="12"/>
        <v>7966.1820000000007</v>
      </c>
      <c r="AA54" s="107">
        <f t="shared" si="12"/>
        <v>8174.3240000000005</v>
      </c>
      <c r="AB54" s="107">
        <f t="shared" si="12"/>
        <v>8079.5450000000001</v>
      </c>
      <c r="AC54" s="107">
        <f t="shared" si="12"/>
        <v>8331.25</v>
      </c>
      <c r="AD54" s="107">
        <f t="shared" si="12"/>
        <v>8400.2109999999993</v>
      </c>
      <c r="AE54" s="107">
        <f t="shared" si="12"/>
        <v>8719.2240000000002</v>
      </c>
      <c r="AF54" s="107">
        <f t="shared" si="12"/>
        <v>8850.9110000000001</v>
      </c>
      <c r="AG54" s="107">
        <f t="shared" si="12"/>
        <v>8952.18</v>
      </c>
      <c r="AH54" s="107">
        <f t="shared" si="12"/>
        <v>9129.9889999999978</v>
      </c>
      <c r="AI54" s="107">
        <f t="shared" si="12"/>
        <v>9263.1919999999991</v>
      </c>
      <c r="AJ54" s="107">
        <f t="shared" si="12"/>
        <v>9420.4209999999985</v>
      </c>
      <c r="AK54" s="107">
        <f t="shared" si="12"/>
        <v>9460.527</v>
      </c>
      <c r="AL54" s="107">
        <f t="shared" si="12"/>
        <v>9655.6939999999995</v>
      </c>
      <c r="AM54" s="107">
        <f t="shared" si="12"/>
        <v>9707.4969999999994</v>
      </c>
      <c r="AN54" s="107">
        <f t="shared" si="12"/>
        <v>9750.116</v>
      </c>
      <c r="AO54" s="107">
        <f t="shared" si="12"/>
        <v>9792.3159999999989</v>
      </c>
      <c r="AP54" s="107">
        <f t="shared" si="12"/>
        <v>9807.2710000000006</v>
      </c>
      <c r="AQ54" s="107">
        <f t="shared" si="12"/>
        <v>9843.8529999999992</v>
      </c>
      <c r="AR54" s="107">
        <f t="shared" si="12"/>
        <v>9946.3549999999996</v>
      </c>
      <c r="AS54" s="107">
        <f t="shared" si="12"/>
        <v>10038.532999999999</v>
      </c>
      <c r="AT54" s="107">
        <f t="shared" si="12"/>
        <v>10149.27</v>
      </c>
      <c r="AU54" s="107">
        <f t="shared" si="12"/>
        <v>10210.503000000001</v>
      </c>
      <c r="AV54" s="107">
        <f t="shared" si="12"/>
        <v>10259.085999999999</v>
      </c>
      <c r="AW54" s="107">
        <f t="shared" si="12"/>
        <v>10329.186</v>
      </c>
      <c r="AX54" s="107">
        <f t="shared" si="12"/>
        <v>10476.798999999999</v>
      </c>
      <c r="AY54" s="107">
        <f t="shared" si="12"/>
        <v>10526.704000000002</v>
      </c>
      <c r="AZ54" s="107">
        <f t="shared" si="12"/>
        <v>10554.483</v>
      </c>
      <c r="BA54" s="107">
        <f t="shared" si="12"/>
        <v>10568.037</v>
      </c>
      <c r="BB54" s="107">
        <f t="shared" si="12"/>
        <v>10561.460999999999</v>
      </c>
      <c r="BC54" s="107">
        <f t="shared" si="12"/>
        <v>10563.939999999999</v>
      </c>
      <c r="BD54" s="107">
        <f t="shared" si="12"/>
        <v>10537.427000000001</v>
      </c>
      <c r="BE54" s="107">
        <f t="shared" si="12"/>
        <v>10486.297</v>
      </c>
      <c r="BF54" s="107">
        <f t="shared" si="12"/>
        <v>10304.341</v>
      </c>
      <c r="BG54" s="107">
        <f t="shared" si="12"/>
        <v>10254.736000000001</v>
      </c>
      <c r="BH54" s="107">
        <f t="shared" si="12"/>
        <v>10169.335999999999</v>
      </c>
      <c r="BI54" s="107">
        <f t="shared" si="12"/>
        <v>10162.473</v>
      </c>
      <c r="BJ54" s="107">
        <f t="shared" si="12"/>
        <v>10120.612999999999</v>
      </c>
      <c r="BK54" s="107">
        <f t="shared" si="12"/>
        <v>10049.764999999999</v>
      </c>
      <c r="BL54" s="107">
        <f t="shared" si="12"/>
        <v>10058.964</v>
      </c>
      <c r="BM54" s="107">
        <f t="shared" si="12"/>
        <v>10050.022999999999</v>
      </c>
      <c r="BN54" s="107">
        <f t="shared" si="12"/>
        <v>10190.972</v>
      </c>
      <c r="BO54" s="107">
        <f t="shared" ref="BO54:CX54" si="13">BO18+BO28+BO42</f>
        <v>10226.105000000001</v>
      </c>
      <c r="BP54" s="107">
        <f t="shared" si="13"/>
        <v>10235.342000000001</v>
      </c>
      <c r="BQ54" s="107">
        <f t="shared" si="13"/>
        <v>10186.66</v>
      </c>
      <c r="BR54" s="107">
        <f t="shared" si="13"/>
        <v>10066.276</v>
      </c>
      <c r="BS54" s="107">
        <f t="shared" si="13"/>
        <v>10002.229000000001</v>
      </c>
      <c r="BT54" s="107">
        <f t="shared" si="13"/>
        <v>9768.9220000000005</v>
      </c>
      <c r="BU54" s="107">
        <f t="shared" si="13"/>
        <v>9822.625</v>
      </c>
      <c r="BV54" s="107">
        <f t="shared" si="13"/>
        <v>10332.226000000001</v>
      </c>
      <c r="BW54" s="107">
        <f t="shared" si="13"/>
        <v>9931.0059999999994</v>
      </c>
      <c r="BX54" s="107">
        <f t="shared" si="13"/>
        <v>9725.6589999999997</v>
      </c>
      <c r="BY54" s="107">
        <f t="shared" si="13"/>
        <v>9469.2120000000014</v>
      </c>
      <c r="BZ54" s="107">
        <f t="shared" si="13"/>
        <v>9365.5560000000005</v>
      </c>
      <c r="CA54" s="107">
        <f t="shared" si="13"/>
        <v>9167.1270000000004</v>
      </c>
      <c r="CB54" s="107">
        <f t="shared" si="13"/>
        <v>9166.603000000001</v>
      </c>
      <c r="CC54" s="107">
        <f t="shared" si="13"/>
        <v>9155.4110000000001</v>
      </c>
      <c r="CD54" s="107">
        <f t="shared" si="13"/>
        <v>9141.3539999999994</v>
      </c>
      <c r="CE54" s="107">
        <f t="shared" si="13"/>
        <v>9175.5529999999999</v>
      </c>
      <c r="CF54" s="107">
        <f t="shared" si="13"/>
        <v>9107.4809999999998</v>
      </c>
      <c r="CG54" s="107">
        <f t="shared" si="13"/>
        <v>9005.4170000000013</v>
      </c>
      <c r="CH54" s="107">
        <f t="shared" si="13"/>
        <v>9168.1929999999993</v>
      </c>
      <c r="CI54" s="107">
        <f t="shared" si="13"/>
        <v>9178.7000000000007</v>
      </c>
      <c r="CJ54" s="107">
        <f t="shared" si="13"/>
        <v>9189.51</v>
      </c>
      <c r="CK54" s="107">
        <f t="shared" si="13"/>
        <v>9155.3159999999989</v>
      </c>
      <c r="CL54" s="107">
        <f t="shared" si="13"/>
        <v>9078.1440000000002</v>
      </c>
      <c r="CM54" s="107">
        <f t="shared" si="13"/>
        <v>8985.2009999999991</v>
      </c>
      <c r="CN54" s="107">
        <f t="shared" si="13"/>
        <v>9037.7200000000012</v>
      </c>
      <c r="CO54" s="107">
        <f t="shared" si="13"/>
        <v>8806.7510000000002</v>
      </c>
      <c r="CP54" s="107">
        <f t="shared" si="13"/>
        <v>9209.3330000000005</v>
      </c>
      <c r="CQ54" s="107">
        <f t="shared" si="13"/>
        <v>9122.3809999999994</v>
      </c>
      <c r="CR54" s="107">
        <f t="shared" si="13"/>
        <v>9024.9249999999993</v>
      </c>
      <c r="CS54" s="107">
        <f t="shared" si="13"/>
        <v>8940.7620000000006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222038.11750000002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1457</v>
      </c>
      <c r="C5" s="25">
        <v>1457</v>
      </c>
      <c r="D5" s="25">
        <v>1457</v>
      </c>
      <c r="E5" s="25">
        <v>1457</v>
      </c>
      <c r="F5" s="25">
        <v>1500</v>
      </c>
      <c r="G5" s="25">
        <v>1500</v>
      </c>
      <c r="H5" s="25">
        <v>1500</v>
      </c>
      <c r="I5" s="25">
        <v>1489.1</v>
      </c>
      <c r="J5" s="25">
        <v>1419</v>
      </c>
      <c r="K5" s="25">
        <v>1419</v>
      </c>
      <c r="L5" s="25">
        <v>1419</v>
      </c>
      <c r="M5" s="25">
        <v>1379.2</v>
      </c>
      <c r="N5" s="25">
        <v>1352.2</v>
      </c>
      <c r="O5" s="25">
        <v>1403</v>
      </c>
      <c r="P5" s="25">
        <v>1432</v>
      </c>
      <c r="Q5" s="25">
        <v>1432</v>
      </c>
      <c r="R5" s="25">
        <v>1302.5999999999999</v>
      </c>
      <c r="S5" s="25">
        <v>1016.6</v>
      </c>
      <c r="T5" s="25">
        <v>1044.0999999999999</v>
      </c>
      <c r="U5" s="25">
        <v>1078.8</v>
      </c>
      <c r="V5" s="25">
        <v>1056.4000000000001</v>
      </c>
      <c r="W5" s="25">
        <v>1030.7</v>
      </c>
      <c r="X5" s="25">
        <v>1031</v>
      </c>
      <c r="Y5" s="25">
        <v>1035.9000000000001</v>
      </c>
      <c r="Z5" s="25">
        <v>828.3</v>
      </c>
      <c r="AA5" s="25">
        <v>900</v>
      </c>
      <c r="AB5" s="25">
        <v>703.8</v>
      </c>
      <c r="AC5" s="25">
        <v>813.6</v>
      </c>
      <c r="AD5" s="25">
        <v>684.3</v>
      </c>
      <c r="AE5" s="25">
        <v>878.8</v>
      </c>
      <c r="AF5" s="25">
        <v>900</v>
      </c>
      <c r="AG5" s="25">
        <v>900</v>
      </c>
      <c r="AH5" s="25">
        <v>900</v>
      </c>
      <c r="AI5" s="25">
        <v>900</v>
      </c>
      <c r="AJ5" s="25">
        <v>900</v>
      </c>
      <c r="AK5" s="25">
        <v>900</v>
      </c>
      <c r="AL5" s="25">
        <v>900</v>
      </c>
      <c r="AM5" s="25">
        <v>900</v>
      </c>
      <c r="AN5" s="25">
        <v>900</v>
      </c>
      <c r="AO5" s="25">
        <v>900</v>
      </c>
      <c r="AP5" s="25">
        <v>900</v>
      </c>
      <c r="AQ5" s="25">
        <v>900</v>
      </c>
      <c r="AR5" s="25">
        <v>900</v>
      </c>
      <c r="AS5" s="25">
        <v>900</v>
      </c>
      <c r="AT5" s="25">
        <v>900</v>
      </c>
      <c r="AU5" s="25">
        <v>900</v>
      </c>
      <c r="AV5" s="25">
        <v>900</v>
      </c>
      <c r="AW5" s="25">
        <v>900</v>
      </c>
      <c r="AX5" s="25">
        <v>900</v>
      </c>
      <c r="AY5" s="25">
        <v>900</v>
      </c>
      <c r="AZ5" s="25">
        <v>900</v>
      </c>
      <c r="BA5" s="25">
        <v>900</v>
      </c>
      <c r="BB5" s="25">
        <v>900</v>
      </c>
      <c r="BC5" s="25">
        <v>900</v>
      </c>
      <c r="BD5" s="25">
        <v>900</v>
      </c>
      <c r="BE5" s="25">
        <v>900</v>
      </c>
      <c r="BF5" s="25">
        <v>900</v>
      </c>
      <c r="BG5" s="25">
        <v>900</v>
      </c>
      <c r="BH5" s="25">
        <v>900</v>
      </c>
      <c r="BI5" s="25">
        <v>900</v>
      </c>
      <c r="BJ5" s="25">
        <v>900</v>
      </c>
      <c r="BK5" s="25">
        <v>900</v>
      </c>
      <c r="BL5" s="25">
        <v>900</v>
      </c>
      <c r="BM5" s="25">
        <v>900</v>
      </c>
      <c r="BN5" s="25">
        <v>900</v>
      </c>
      <c r="BO5" s="25">
        <v>900</v>
      </c>
      <c r="BP5" s="25">
        <v>900</v>
      </c>
      <c r="BQ5" s="25">
        <v>900</v>
      </c>
      <c r="BR5" s="25">
        <v>900</v>
      </c>
      <c r="BS5" s="25">
        <v>812.7</v>
      </c>
      <c r="BT5" s="25">
        <v>553.79999999999995</v>
      </c>
      <c r="BU5" s="25">
        <v>597.4</v>
      </c>
      <c r="BV5" s="25">
        <v>1071.0999999999999</v>
      </c>
      <c r="BW5" s="25">
        <v>663.4</v>
      </c>
      <c r="BX5" s="25">
        <v>527.29999999999995</v>
      </c>
      <c r="BY5" s="25">
        <v>211.2</v>
      </c>
      <c r="BZ5" s="25">
        <v>250.6</v>
      </c>
      <c r="CA5" s="25">
        <v>-33.299999999999997</v>
      </c>
      <c r="CB5" s="25">
        <v>-283.8</v>
      </c>
      <c r="CC5" s="25">
        <v>-62.5</v>
      </c>
      <c r="CD5" s="25">
        <v>9.6999999999999993</v>
      </c>
      <c r="CE5" s="25">
        <v>55.1</v>
      </c>
      <c r="CF5" s="25">
        <v>27.5</v>
      </c>
      <c r="CG5" s="25">
        <v>-28.1</v>
      </c>
      <c r="CH5" s="25">
        <v>346.2</v>
      </c>
      <c r="CI5" s="25">
        <v>451.1</v>
      </c>
      <c r="CJ5" s="25">
        <v>560.4</v>
      </c>
      <c r="CK5" s="25">
        <v>647.29999999999995</v>
      </c>
      <c r="CL5" s="25">
        <v>730</v>
      </c>
      <c r="CM5" s="25">
        <v>753.3</v>
      </c>
      <c r="CN5" s="25">
        <v>911.1</v>
      </c>
      <c r="CO5" s="25">
        <v>790.1</v>
      </c>
      <c r="CP5" s="25">
        <v>1397.2</v>
      </c>
      <c r="CQ5" s="25">
        <v>1398</v>
      </c>
      <c r="CR5" s="25">
        <v>1398</v>
      </c>
      <c r="CS5" s="25">
        <v>1398</v>
      </c>
      <c r="CT5" s="26"/>
      <c r="CU5" s="26"/>
      <c r="CV5" s="26"/>
      <c r="CW5" s="27"/>
      <c r="CX5" s="132">
        <f t="array" ref="CX5">SUMPRODUCT(B5:CW5*0.25)</f>
        <v>21682.55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143.38999999999999</v>
      </c>
      <c r="C8" s="138">
        <v>143.38999999999999</v>
      </c>
      <c r="D8" s="138">
        <v>141.5</v>
      </c>
      <c r="E8" s="138">
        <v>141.63</v>
      </c>
      <c r="F8" s="138">
        <v>141.99</v>
      </c>
      <c r="G8" s="138">
        <v>135.12</v>
      </c>
      <c r="H8" s="138">
        <v>133.30000000000001</v>
      </c>
      <c r="I8" s="138">
        <v>138</v>
      </c>
      <c r="J8" s="138">
        <v>134.47999999999999</v>
      </c>
      <c r="K8" s="138">
        <v>132.78</v>
      </c>
      <c r="L8" s="138">
        <v>137.1</v>
      </c>
      <c r="M8" s="138">
        <v>136.37</v>
      </c>
      <c r="N8" s="138">
        <v>135.94</v>
      </c>
      <c r="O8" s="138">
        <v>135.72999999999999</v>
      </c>
      <c r="P8" s="138">
        <v>135.82</v>
      </c>
      <c r="Q8" s="138">
        <v>134.86000000000001</v>
      </c>
      <c r="R8" s="138">
        <v>132.03</v>
      </c>
      <c r="S8" s="138">
        <v>132.79</v>
      </c>
      <c r="T8" s="138">
        <v>133.59</v>
      </c>
      <c r="U8" s="138">
        <v>136.19999999999999</v>
      </c>
      <c r="V8" s="138">
        <v>140.30000000000001</v>
      </c>
      <c r="W8" s="138">
        <v>144.71</v>
      </c>
      <c r="X8" s="138">
        <v>148.80000000000001</v>
      </c>
      <c r="Y8" s="138">
        <v>149.19999999999999</v>
      </c>
      <c r="Z8" s="138">
        <v>155.36000000000001</v>
      </c>
      <c r="AA8" s="138">
        <v>155.18</v>
      </c>
      <c r="AB8" s="138">
        <v>155.09</v>
      </c>
      <c r="AC8" s="138">
        <v>150.05000000000001</v>
      </c>
      <c r="AD8" s="138">
        <v>171.7</v>
      </c>
      <c r="AE8" s="138">
        <v>154.13999999999999</v>
      </c>
      <c r="AF8" s="138">
        <v>120.96</v>
      </c>
      <c r="AG8" s="138">
        <v>114.69</v>
      </c>
      <c r="AH8" s="138">
        <v>112.85</v>
      </c>
      <c r="AI8" s="138">
        <v>0.01</v>
      </c>
      <c r="AJ8" s="138">
        <v>0</v>
      </c>
      <c r="AK8" s="138">
        <v>-0.01</v>
      </c>
      <c r="AL8" s="138">
        <v>-0.01</v>
      </c>
      <c r="AM8" s="138">
        <v>-0.01</v>
      </c>
      <c r="AN8" s="138">
        <v>-0.01</v>
      </c>
      <c r="AO8" s="138">
        <v>-0.01</v>
      </c>
      <c r="AP8" s="138">
        <v>-0.01</v>
      </c>
      <c r="AQ8" s="138">
        <v>-0.01</v>
      </c>
      <c r="AR8" s="138">
        <v>-0.01</v>
      </c>
      <c r="AS8" s="138">
        <v>-0.01</v>
      </c>
      <c r="AT8" s="138">
        <v>-0.01</v>
      </c>
      <c r="AU8" s="138">
        <v>-0.01</v>
      </c>
      <c r="AV8" s="138">
        <v>-0.01</v>
      </c>
      <c r="AW8" s="138">
        <v>-0.01</v>
      </c>
      <c r="AX8" s="138">
        <v>-0.01</v>
      </c>
      <c r="AY8" s="138">
        <v>-0.01</v>
      </c>
      <c r="AZ8" s="138">
        <v>-0.01</v>
      </c>
      <c r="BA8" s="138">
        <v>-0.01</v>
      </c>
      <c r="BB8" s="138">
        <v>-0.01</v>
      </c>
      <c r="BC8" s="138">
        <v>-0.01</v>
      </c>
      <c r="BD8" s="138">
        <v>-0.01</v>
      </c>
      <c r="BE8" s="138">
        <v>-0.01</v>
      </c>
      <c r="BF8" s="138">
        <v>-0.01</v>
      </c>
      <c r="BG8" s="138">
        <v>-0.01</v>
      </c>
      <c r="BH8" s="138">
        <v>-0.01</v>
      </c>
      <c r="BI8" s="138">
        <v>-0.01</v>
      </c>
      <c r="BJ8" s="138">
        <v>-0.01</v>
      </c>
      <c r="BK8" s="138">
        <v>-0.01</v>
      </c>
      <c r="BL8" s="138">
        <v>-0.01</v>
      </c>
      <c r="BM8" s="138">
        <v>-0.01</v>
      </c>
      <c r="BN8" s="138">
        <v>0</v>
      </c>
      <c r="BO8" s="138">
        <v>0</v>
      </c>
      <c r="BP8" s="138">
        <v>0.01</v>
      </c>
      <c r="BQ8" s="138">
        <v>116.2</v>
      </c>
      <c r="BR8" s="138">
        <v>117.41</v>
      </c>
      <c r="BS8" s="138">
        <v>137.46</v>
      </c>
      <c r="BT8" s="138">
        <v>143.26</v>
      </c>
      <c r="BU8" s="138">
        <v>165.97</v>
      </c>
      <c r="BV8" s="138">
        <v>149.75</v>
      </c>
      <c r="BW8" s="138">
        <v>143.38999999999999</v>
      </c>
      <c r="BX8" s="138">
        <v>205.28</v>
      </c>
      <c r="BY8" s="138">
        <v>150.16999999999999</v>
      </c>
      <c r="BZ8" s="138">
        <v>178.1</v>
      </c>
      <c r="CA8" s="138">
        <v>149.65</v>
      </c>
      <c r="CB8" s="138">
        <v>134.65</v>
      </c>
      <c r="CC8" s="138">
        <v>147.6</v>
      </c>
      <c r="CD8" s="138">
        <v>143.38999999999999</v>
      </c>
      <c r="CE8" s="138">
        <v>143.38999999999999</v>
      </c>
      <c r="CF8" s="138">
        <v>143.38999999999999</v>
      </c>
      <c r="CG8" s="138">
        <v>143.38999999999999</v>
      </c>
      <c r="CH8" s="138">
        <v>143.38999999999999</v>
      </c>
      <c r="CI8" s="138">
        <v>143.38999999999999</v>
      </c>
      <c r="CJ8" s="138">
        <v>145.02000000000001</v>
      </c>
      <c r="CK8" s="138">
        <v>146.69</v>
      </c>
      <c r="CL8" s="138">
        <v>143.38999999999999</v>
      </c>
      <c r="CM8" s="138">
        <v>143.38999999999999</v>
      </c>
      <c r="CN8" s="138">
        <v>143.38999999999999</v>
      </c>
      <c r="CO8" s="138">
        <v>131.69999999999999</v>
      </c>
      <c r="CP8" s="138">
        <v>181.29</v>
      </c>
      <c r="CQ8" s="138">
        <v>149.9</v>
      </c>
      <c r="CR8" s="138">
        <v>146.19</v>
      </c>
      <c r="CS8" s="138">
        <v>143.38999999999999</v>
      </c>
      <c r="CT8" s="139"/>
      <c r="CU8" s="139"/>
      <c r="CV8" s="139"/>
      <c r="CW8" s="140"/>
      <c r="CX8" s="141">
        <f>IF(SUM(B8:CW8)&lt;&gt;0,AVERAGEIF(B8:CW8,"&lt;&gt;"""),"")</f>
        <v>92.524479166666652</v>
      </c>
    </row>
    <row r="9" spans="1:102" ht="24.95" customHeight="1" thickBot="1" x14ac:dyDescent="0.25">
      <c r="A9" s="133" t="s">
        <v>6</v>
      </c>
      <c r="B9" s="42">
        <v>142.47749999999999</v>
      </c>
      <c r="C9" s="43">
        <v>142.47749999999999</v>
      </c>
      <c r="D9" s="43">
        <v>142.47749999999999</v>
      </c>
      <c r="E9" s="43">
        <v>142.47749999999999</v>
      </c>
      <c r="F9" s="43">
        <v>137.10249999999999</v>
      </c>
      <c r="G9" s="43">
        <v>137.10249999999999</v>
      </c>
      <c r="H9" s="43">
        <v>137.10249999999999</v>
      </c>
      <c r="I9" s="43">
        <v>137.10249999999999</v>
      </c>
      <c r="J9" s="43">
        <v>135.1825</v>
      </c>
      <c r="K9" s="43">
        <v>135.1825</v>
      </c>
      <c r="L9" s="43">
        <v>135.1825</v>
      </c>
      <c r="M9" s="43">
        <v>135.1825</v>
      </c>
      <c r="N9" s="43">
        <v>135.58750000000001</v>
      </c>
      <c r="O9" s="43">
        <v>135.58750000000001</v>
      </c>
      <c r="P9" s="43">
        <v>135.58750000000001</v>
      </c>
      <c r="Q9" s="43">
        <v>135.58750000000001</v>
      </c>
      <c r="R9" s="43">
        <v>133.6525</v>
      </c>
      <c r="S9" s="43">
        <v>133.6525</v>
      </c>
      <c r="T9" s="43">
        <v>133.6525</v>
      </c>
      <c r="U9" s="43">
        <v>133.6525</v>
      </c>
      <c r="V9" s="43">
        <v>145.7525</v>
      </c>
      <c r="W9" s="43">
        <v>145.7525</v>
      </c>
      <c r="X9" s="43">
        <v>145.7525</v>
      </c>
      <c r="Y9" s="43">
        <v>145.7525</v>
      </c>
      <c r="Z9" s="43">
        <v>153.91999999999999</v>
      </c>
      <c r="AA9" s="43">
        <v>153.91999999999999</v>
      </c>
      <c r="AB9" s="43">
        <v>153.91999999999999</v>
      </c>
      <c r="AC9" s="43">
        <v>153.91999999999999</v>
      </c>
      <c r="AD9" s="43">
        <v>140.3725</v>
      </c>
      <c r="AE9" s="43">
        <v>140.3725</v>
      </c>
      <c r="AF9" s="43">
        <v>140.3725</v>
      </c>
      <c r="AG9" s="43">
        <v>140.3725</v>
      </c>
      <c r="AH9" s="43">
        <v>28.212499999999999</v>
      </c>
      <c r="AI9" s="43">
        <v>28.212499999999999</v>
      </c>
      <c r="AJ9" s="43">
        <v>28.212499999999999</v>
      </c>
      <c r="AK9" s="43">
        <v>28.212499999999999</v>
      </c>
      <c r="AL9" s="43">
        <v>-0.01</v>
      </c>
      <c r="AM9" s="43">
        <v>-0.01</v>
      </c>
      <c r="AN9" s="43">
        <v>-0.01</v>
      </c>
      <c r="AO9" s="43">
        <v>-0.01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29.052499999999998</v>
      </c>
      <c r="BO9" s="43">
        <v>29.052499999999998</v>
      </c>
      <c r="BP9" s="43">
        <v>29.052499999999998</v>
      </c>
      <c r="BQ9" s="43">
        <v>29.052499999999998</v>
      </c>
      <c r="BR9" s="43">
        <v>141.02500000000001</v>
      </c>
      <c r="BS9" s="43">
        <v>141.02500000000001</v>
      </c>
      <c r="BT9" s="43">
        <v>141.02500000000001</v>
      </c>
      <c r="BU9" s="43">
        <v>141.02500000000001</v>
      </c>
      <c r="BV9" s="43">
        <v>162.14750000000001</v>
      </c>
      <c r="BW9" s="43">
        <v>162.14750000000001</v>
      </c>
      <c r="BX9" s="43">
        <v>162.14750000000001</v>
      </c>
      <c r="BY9" s="43">
        <v>162.14750000000001</v>
      </c>
      <c r="BZ9" s="43">
        <v>152.5</v>
      </c>
      <c r="CA9" s="43">
        <v>152.5</v>
      </c>
      <c r="CB9" s="43">
        <v>152.5</v>
      </c>
      <c r="CC9" s="43">
        <v>152.5</v>
      </c>
      <c r="CD9" s="43">
        <v>143.38999999999999</v>
      </c>
      <c r="CE9" s="43">
        <v>143.38999999999999</v>
      </c>
      <c r="CF9" s="43">
        <v>143.38999999999999</v>
      </c>
      <c r="CG9" s="43">
        <v>143.38999999999999</v>
      </c>
      <c r="CH9" s="43">
        <v>144.6225</v>
      </c>
      <c r="CI9" s="43">
        <v>144.6225</v>
      </c>
      <c r="CJ9" s="43">
        <v>144.6225</v>
      </c>
      <c r="CK9" s="43">
        <v>144.6225</v>
      </c>
      <c r="CL9" s="43">
        <v>140.4675</v>
      </c>
      <c r="CM9" s="43">
        <v>140.4675</v>
      </c>
      <c r="CN9" s="43">
        <v>140.4675</v>
      </c>
      <c r="CO9" s="43">
        <v>140.4675</v>
      </c>
      <c r="CP9" s="43">
        <v>155.1925</v>
      </c>
      <c r="CQ9" s="43">
        <v>155.1925</v>
      </c>
      <c r="CR9" s="43">
        <v>155.1925</v>
      </c>
      <c r="CS9" s="43">
        <v>155.1925</v>
      </c>
      <c r="CT9" s="44"/>
      <c r="CU9" s="44"/>
      <c r="CV9" s="44"/>
      <c r="CW9" s="45"/>
      <c r="CX9" s="142">
        <f>IF(SUM(B9:CW9)&lt;&gt;0,AVERAGEIF(B9:CW9,"&lt;&gt;"""),"")</f>
        <v>92.52447916666658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>
        <v>33.299999999999997</v>
      </c>
      <c r="CB14" s="149">
        <v>283.8</v>
      </c>
      <c r="CC14" s="149">
        <v>62.5</v>
      </c>
      <c r="CD14" s="149"/>
      <c r="CE14" s="149"/>
      <c r="CF14" s="149"/>
      <c r="CG14" s="149">
        <v>28.1</v>
      </c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101.92500000000001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33.299999999999997</v>
      </c>
      <c r="CB17" s="160">
        <f t="shared" si="1"/>
        <v>283.8</v>
      </c>
      <c r="CC17" s="160">
        <f t="shared" si="1"/>
        <v>62.5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28.1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101.92500000000001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1457</v>
      </c>
      <c r="C22" s="149">
        <v>1457</v>
      </c>
      <c r="D22" s="149">
        <v>1457</v>
      </c>
      <c r="E22" s="149">
        <v>1457</v>
      </c>
      <c r="F22" s="149">
        <v>1500</v>
      </c>
      <c r="G22" s="149">
        <v>1500</v>
      </c>
      <c r="H22" s="149">
        <v>1500</v>
      </c>
      <c r="I22" s="149">
        <v>1489.1</v>
      </c>
      <c r="J22" s="149">
        <v>1419</v>
      </c>
      <c r="K22" s="149">
        <v>1419</v>
      </c>
      <c r="L22" s="149">
        <v>1419</v>
      </c>
      <c r="M22" s="149">
        <v>1379.2</v>
      </c>
      <c r="N22" s="149">
        <v>1352.2</v>
      </c>
      <c r="O22" s="149">
        <v>1403</v>
      </c>
      <c r="P22" s="149">
        <v>1432</v>
      </c>
      <c r="Q22" s="149">
        <v>1432</v>
      </c>
      <c r="R22" s="149">
        <v>1302.5999999999999</v>
      </c>
      <c r="S22" s="149">
        <v>1016.6</v>
      </c>
      <c r="T22" s="149">
        <v>1044.0999999999999</v>
      </c>
      <c r="U22" s="149">
        <v>1078.8</v>
      </c>
      <c r="V22" s="149">
        <v>1056.4000000000001</v>
      </c>
      <c r="W22" s="149">
        <v>1030.7</v>
      </c>
      <c r="X22" s="149">
        <v>1031</v>
      </c>
      <c r="Y22" s="149">
        <v>1035.9000000000001</v>
      </c>
      <c r="Z22" s="149">
        <v>828.3</v>
      </c>
      <c r="AA22" s="149">
        <v>900</v>
      </c>
      <c r="AB22" s="149">
        <v>703.8</v>
      </c>
      <c r="AC22" s="149">
        <v>813.6</v>
      </c>
      <c r="AD22" s="149">
        <v>684.3</v>
      </c>
      <c r="AE22" s="149">
        <v>878.8</v>
      </c>
      <c r="AF22" s="149">
        <v>900</v>
      </c>
      <c r="AG22" s="149">
        <v>900</v>
      </c>
      <c r="AH22" s="149">
        <v>900</v>
      </c>
      <c r="AI22" s="149">
        <v>900</v>
      </c>
      <c r="AJ22" s="149">
        <v>900</v>
      </c>
      <c r="AK22" s="149">
        <v>900</v>
      </c>
      <c r="AL22" s="149">
        <v>900</v>
      </c>
      <c r="AM22" s="149">
        <v>900</v>
      </c>
      <c r="AN22" s="149">
        <v>900</v>
      </c>
      <c r="AO22" s="149">
        <v>900</v>
      </c>
      <c r="AP22" s="149">
        <v>900</v>
      </c>
      <c r="AQ22" s="149">
        <v>900</v>
      </c>
      <c r="AR22" s="149">
        <v>900</v>
      </c>
      <c r="AS22" s="149">
        <v>900</v>
      </c>
      <c r="AT22" s="149">
        <v>900</v>
      </c>
      <c r="AU22" s="149">
        <v>900</v>
      </c>
      <c r="AV22" s="149">
        <v>900</v>
      </c>
      <c r="AW22" s="149">
        <v>900</v>
      </c>
      <c r="AX22" s="149">
        <v>900</v>
      </c>
      <c r="AY22" s="149">
        <v>900</v>
      </c>
      <c r="AZ22" s="149">
        <v>900</v>
      </c>
      <c r="BA22" s="149">
        <v>900</v>
      </c>
      <c r="BB22" s="149">
        <v>900</v>
      </c>
      <c r="BC22" s="149">
        <v>900</v>
      </c>
      <c r="BD22" s="149">
        <v>900</v>
      </c>
      <c r="BE22" s="149">
        <v>900</v>
      </c>
      <c r="BF22" s="149">
        <v>900</v>
      </c>
      <c r="BG22" s="149">
        <v>900</v>
      </c>
      <c r="BH22" s="149">
        <v>900</v>
      </c>
      <c r="BI22" s="149">
        <v>900</v>
      </c>
      <c r="BJ22" s="149">
        <v>900</v>
      </c>
      <c r="BK22" s="149">
        <v>900</v>
      </c>
      <c r="BL22" s="149">
        <v>900</v>
      </c>
      <c r="BM22" s="149">
        <v>900</v>
      </c>
      <c r="BN22" s="149">
        <v>900</v>
      </c>
      <c r="BO22" s="149">
        <v>900</v>
      </c>
      <c r="BP22" s="149">
        <v>900</v>
      </c>
      <c r="BQ22" s="149">
        <v>900</v>
      </c>
      <c r="BR22" s="149">
        <v>900</v>
      </c>
      <c r="BS22" s="149">
        <v>812.7</v>
      </c>
      <c r="BT22" s="149">
        <v>553.79999999999995</v>
      </c>
      <c r="BU22" s="149">
        <v>597.4</v>
      </c>
      <c r="BV22" s="149">
        <v>1071.0999999999999</v>
      </c>
      <c r="BW22" s="149">
        <v>663.4</v>
      </c>
      <c r="BX22" s="149">
        <v>527.29999999999995</v>
      </c>
      <c r="BY22" s="149">
        <v>211.2</v>
      </c>
      <c r="BZ22" s="149">
        <v>250.6</v>
      </c>
      <c r="CA22" s="149"/>
      <c r="CB22" s="149"/>
      <c r="CC22" s="149"/>
      <c r="CD22" s="149">
        <v>9.6999999999999993</v>
      </c>
      <c r="CE22" s="149">
        <v>55.1</v>
      </c>
      <c r="CF22" s="149">
        <v>27.5</v>
      </c>
      <c r="CG22" s="149"/>
      <c r="CH22" s="149">
        <v>346.2</v>
      </c>
      <c r="CI22" s="149">
        <v>451.1</v>
      </c>
      <c r="CJ22" s="149">
        <v>560.4</v>
      </c>
      <c r="CK22" s="149">
        <v>647.29999999999995</v>
      </c>
      <c r="CL22" s="149">
        <v>730</v>
      </c>
      <c r="CM22" s="149">
        <v>753.3</v>
      </c>
      <c r="CN22" s="149">
        <v>911.1</v>
      </c>
      <c r="CO22" s="149">
        <v>790.1</v>
      </c>
      <c r="CP22" s="149">
        <v>1397.2</v>
      </c>
      <c r="CQ22" s="149">
        <v>1398</v>
      </c>
      <c r="CR22" s="149">
        <v>1398</v>
      </c>
      <c r="CS22" s="149">
        <v>1398</v>
      </c>
      <c r="CT22" s="150"/>
      <c r="CU22" s="150"/>
      <c r="CV22" s="150"/>
      <c r="CW22" s="151"/>
      <c r="CX22" s="152">
        <f t="array" ref="CX22">SUMPRODUCT(B22:CW22*0.25)</f>
        <v>21784.475000000002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1457</v>
      </c>
      <c r="C25" s="160">
        <f t="shared" ref="C25:BN25" si="2">SUM(C20:C24)</f>
        <v>1457</v>
      </c>
      <c r="D25" s="160">
        <f t="shared" si="2"/>
        <v>1457</v>
      </c>
      <c r="E25" s="160">
        <f t="shared" si="2"/>
        <v>1457</v>
      </c>
      <c r="F25" s="160">
        <f t="shared" si="2"/>
        <v>1500</v>
      </c>
      <c r="G25" s="160">
        <f t="shared" si="2"/>
        <v>1500</v>
      </c>
      <c r="H25" s="160">
        <f t="shared" si="2"/>
        <v>1500</v>
      </c>
      <c r="I25" s="160">
        <f t="shared" si="2"/>
        <v>1489.1</v>
      </c>
      <c r="J25" s="160">
        <f t="shared" si="2"/>
        <v>1419</v>
      </c>
      <c r="K25" s="160">
        <f t="shared" si="2"/>
        <v>1419</v>
      </c>
      <c r="L25" s="160">
        <f t="shared" si="2"/>
        <v>1419</v>
      </c>
      <c r="M25" s="160">
        <f t="shared" si="2"/>
        <v>1379.2</v>
      </c>
      <c r="N25" s="160">
        <f t="shared" si="2"/>
        <v>1352.2</v>
      </c>
      <c r="O25" s="160">
        <f t="shared" si="2"/>
        <v>1403</v>
      </c>
      <c r="P25" s="160">
        <f t="shared" si="2"/>
        <v>1432</v>
      </c>
      <c r="Q25" s="160">
        <f t="shared" si="2"/>
        <v>1432</v>
      </c>
      <c r="R25" s="160">
        <f t="shared" si="2"/>
        <v>1302.5999999999999</v>
      </c>
      <c r="S25" s="160">
        <f t="shared" si="2"/>
        <v>1016.6</v>
      </c>
      <c r="T25" s="160">
        <f t="shared" si="2"/>
        <v>1044.0999999999999</v>
      </c>
      <c r="U25" s="160">
        <f t="shared" si="2"/>
        <v>1078.8</v>
      </c>
      <c r="V25" s="160">
        <f t="shared" si="2"/>
        <v>1056.4000000000001</v>
      </c>
      <c r="W25" s="160">
        <f t="shared" si="2"/>
        <v>1030.7</v>
      </c>
      <c r="X25" s="160">
        <f t="shared" si="2"/>
        <v>1031</v>
      </c>
      <c r="Y25" s="160">
        <f t="shared" si="2"/>
        <v>1035.9000000000001</v>
      </c>
      <c r="Z25" s="160">
        <f t="shared" si="2"/>
        <v>828.3</v>
      </c>
      <c r="AA25" s="160">
        <f t="shared" si="2"/>
        <v>900</v>
      </c>
      <c r="AB25" s="160">
        <f t="shared" si="2"/>
        <v>703.8</v>
      </c>
      <c r="AC25" s="160">
        <f t="shared" si="2"/>
        <v>813.6</v>
      </c>
      <c r="AD25" s="160">
        <f t="shared" si="2"/>
        <v>684.3</v>
      </c>
      <c r="AE25" s="160">
        <f t="shared" si="2"/>
        <v>878.8</v>
      </c>
      <c r="AF25" s="160">
        <f t="shared" si="2"/>
        <v>900</v>
      </c>
      <c r="AG25" s="160">
        <f t="shared" si="2"/>
        <v>900</v>
      </c>
      <c r="AH25" s="160">
        <f t="shared" si="2"/>
        <v>900</v>
      </c>
      <c r="AI25" s="160">
        <f t="shared" si="2"/>
        <v>900</v>
      </c>
      <c r="AJ25" s="160">
        <f t="shared" si="2"/>
        <v>900</v>
      </c>
      <c r="AK25" s="160">
        <f t="shared" si="2"/>
        <v>900</v>
      </c>
      <c r="AL25" s="160">
        <f t="shared" si="2"/>
        <v>900</v>
      </c>
      <c r="AM25" s="160">
        <f t="shared" si="2"/>
        <v>900</v>
      </c>
      <c r="AN25" s="160">
        <f t="shared" si="2"/>
        <v>900</v>
      </c>
      <c r="AO25" s="160">
        <f t="shared" si="2"/>
        <v>900</v>
      </c>
      <c r="AP25" s="160">
        <f t="shared" si="2"/>
        <v>900</v>
      </c>
      <c r="AQ25" s="160">
        <f t="shared" si="2"/>
        <v>900</v>
      </c>
      <c r="AR25" s="160">
        <f t="shared" si="2"/>
        <v>900</v>
      </c>
      <c r="AS25" s="160">
        <f t="shared" si="2"/>
        <v>900</v>
      </c>
      <c r="AT25" s="160">
        <f t="shared" si="2"/>
        <v>900</v>
      </c>
      <c r="AU25" s="160">
        <f t="shared" si="2"/>
        <v>900</v>
      </c>
      <c r="AV25" s="160">
        <f t="shared" si="2"/>
        <v>900</v>
      </c>
      <c r="AW25" s="160">
        <f t="shared" si="2"/>
        <v>900</v>
      </c>
      <c r="AX25" s="160">
        <f t="shared" si="2"/>
        <v>900</v>
      </c>
      <c r="AY25" s="160">
        <f t="shared" si="2"/>
        <v>900</v>
      </c>
      <c r="AZ25" s="160">
        <f t="shared" si="2"/>
        <v>900</v>
      </c>
      <c r="BA25" s="160">
        <f t="shared" si="2"/>
        <v>900</v>
      </c>
      <c r="BB25" s="160">
        <f t="shared" si="2"/>
        <v>900</v>
      </c>
      <c r="BC25" s="160">
        <f t="shared" si="2"/>
        <v>900</v>
      </c>
      <c r="BD25" s="160">
        <f t="shared" si="2"/>
        <v>900</v>
      </c>
      <c r="BE25" s="160">
        <f t="shared" si="2"/>
        <v>900</v>
      </c>
      <c r="BF25" s="160">
        <f t="shared" si="2"/>
        <v>900</v>
      </c>
      <c r="BG25" s="160">
        <f t="shared" si="2"/>
        <v>900</v>
      </c>
      <c r="BH25" s="160">
        <f t="shared" si="2"/>
        <v>900</v>
      </c>
      <c r="BI25" s="160">
        <f t="shared" si="2"/>
        <v>900</v>
      </c>
      <c r="BJ25" s="160">
        <f t="shared" si="2"/>
        <v>900</v>
      </c>
      <c r="BK25" s="160">
        <f t="shared" si="2"/>
        <v>900</v>
      </c>
      <c r="BL25" s="160">
        <f t="shared" si="2"/>
        <v>900</v>
      </c>
      <c r="BM25" s="160">
        <f t="shared" si="2"/>
        <v>900</v>
      </c>
      <c r="BN25" s="160">
        <f t="shared" si="2"/>
        <v>900</v>
      </c>
      <c r="BO25" s="160">
        <f t="shared" ref="BO25:CW25" si="3">SUM(BO20:BO24)</f>
        <v>900</v>
      </c>
      <c r="BP25" s="160">
        <f t="shared" si="3"/>
        <v>900</v>
      </c>
      <c r="BQ25" s="160">
        <f t="shared" si="3"/>
        <v>900</v>
      </c>
      <c r="BR25" s="160">
        <f t="shared" si="3"/>
        <v>900</v>
      </c>
      <c r="BS25" s="160">
        <f t="shared" si="3"/>
        <v>812.7</v>
      </c>
      <c r="BT25" s="160">
        <f t="shared" si="3"/>
        <v>553.79999999999995</v>
      </c>
      <c r="BU25" s="160">
        <f t="shared" si="3"/>
        <v>597.4</v>
      </c>
      <c r="BV25" s="160">
        <f t="shared" si="3"/>
        <v>1071.0999999999999</v>
      </c>
      <c r="BW25" s="160">
        <f t="shared" si="3"/>
        <v>663.4</v>
      </c>
      <c r="BX25" s="160">
        <f t="shared" si="3"/>
        <v>527.29999999999995</v>
      </c>
      <c r="BY25" s="160">
        <f t="shared" si="3"/>
        <v>211.2</v>
      </c>
      <c r="BZ25" s="160">
        <f t="shared" si="3"/>
        <v>250.6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9.6999999999999993</v>
      </c>
      <c r="CE25" s="160">
        <f t="shared" si="3"/>
        <v>55.1</v>
      </c>
      <c r="CF25" s="160">
        <f t="shared" si="3"/>
        <v>27.5</v>
      </c>
      <c r="CG25" s="160">
        <f t="shared" si="3"/>
        <v>0</v>
      </c>
      <c r="CH25" s="160">
        <f t="shared" si="3"/>
        <v>346.2</v>
      </c>
      <c r="CI25" s="160">
        <f t="shared" si="3"/>
        <v>451.1</v>
      </c>
      <c r="CJ25" s="160">
        <f t="shared" si="3"/>
        <v>560.4</v>
      </c>
      <c r="CK25" s="160">
        <f t="shared" si="3"/>
        <v>647.29999999999995</v>
      </c>
      <c r="CL25" s="160">
        <f t="shared" si="3"/>
        <v>730</v>
      </c>
      <c r="CM25" s="160">
        <f t="shared" si="3"/>
        <v>753.3</v>
      </c>
      <c r="CN25" s="160">
        <f t="shared" si="3"/>
        <v>911.1</v>
      </c>
      <c r="CO25" s="160">
        <f t="shared" si="3"/>
        <v>790.1</v>
      </c>
      <c r="CP25" s="160">
        <f t="shared" si="3"/>
        <v>1397.2</v>
      </c>
      <c r="CQ25" s="160">
        <f t="shared" si="3"/>
        <v>1398</v>
      </c>
      <c r="CR25" s="160">
        <f t="shared" si="3"/>
        <v>1398</v>
      </c>
      <c r="CS25" s="160">
        <f t="shared" si="3"/>
        <v>1398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21784.475000000002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2026-07-29T11:04:42Z</dcterms:created>
  <dcterms:modified xsi:type="dcterms:W3CDTF">2026-07-29T11:04:45Z</dcterms:modified>
</cp:coreProperties>
</file>