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<sst xmlns="http://schemas.openxmlformats.org/spreadsheetml/2006/main" count="124" uniqueCount="57">
  <si>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03/09/2026 16:26:13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</si>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</sst>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09F-4615-8CF0-9E1C66042C9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09F-4615-8CF0-9E1C66042C9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10">
                  <c:v>7</c:v>
                </c:pt>
                <c:pt idx="11">
                  <c:v>7</c:v>
                </c:pt>
                <c:pt idx="14">
                  <c:v>2.883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2.8</c:v>
                </c:pt>
                <c:pt idx="25">
                  <c:v>2.9</c:v>
                </c:pt>
                <c:pt idx="26">
                  <c:v>10</c:v>
                </c:pt>
                <c:pt idx="27">
                  <c:v>3</c:v>
                </c:pt>
                <c:pt idx="28">
                  <c:v>3.1</c:v>
                </c:pt>
                <c:pt idx="29">
                  <c:v>3.1</c:v>
                </c:pt>
                <c:pt idx="30">
                  <c:v>3.1</c:v>
                </c:pt>
                <c:pt idx="31">
                  <c:v>3.1</c:v>
                </c:pt>
                <c:pt idx="32">
                  <c:v>3.1</c:v>
                </c:pt>
                <c:pt idx="33">
                  <c:v>3.1</c:v>
                </c:pt>
                <c:pt idx="34">
                  <c:v>6.9009999999999998</c:v>
                </c:pt>
                <c:pt idx="35">
                  <c:v>3</c:v>
                </c:pt>
                <c:pt idx="37">
                  <c:v>13.5</c:v>
                </c:pt>
                <c:pt idx="38">
                  <c:v>11.042999999999999</c:v>
                </c:pt>
                <c:pt idx="39">
                  <c:v>13.5</c:v>
                </c:pt>
                <c:pt idx="41">
                  <c:v>4.0629999999999997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2.8580000000000001</c:v>
                </c:pt>
                <c:pt idx="46">
                  <c:v>7</c:v>
                </c:pt>
                <c:pt idx="47">
                  <c:v>5.3159999999999998</c:v>
                </c:pt>
                <c:pt idx="49">
                  <c:v>9.34</c:v>
                </c:pt>
                <c:pt idx="50">
                  <c:v>13.5</c:v>
                </c:pt>
                <c:pt idx="55">
                  <c:v>7</c:v>
                </c:pt>
                <c:pt idx="58">
                  <c:v>0.65200000000000002</c:v>
                </c:pt>
                <c:pt idx="59">
                  <c:v>7</c:v>
                </c:pt>
                <c:pt idx="64">
                  <c:v>7</c:v>
                </c:pt>
                <c:pt idx="66">
                  <c:v>7</c:v>
                </c:pt>
                <c:pt idx="67">
                  <c:v>7</c:v>
                </c:pt>
                <c:pt idx="68">
                  <c:v>7</c:v>
                </c:pt>
                <c:pt idx="74">
                  <c:v>7</c:v>
                </c:pt>
                <c:pt idx="77">
                  <c:v>7</c:v>
                </c:pt>
                <c:pt idx="79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9F-4615-8CF0-9E1C66042C9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8.1999999999999993</c:v>
                </c:pt>
                <c:pt idx="1">
                  <c:v>6.7</c:v>
                </c:pt>
                <c:pt idx="2">
                  <c:v>5.6</c:v>
                </c:pt>
                <c:pt idx="3">
                  <c:v>4.5</c:v>
                </c:pt>
                <c:pt idx="4">
                  <c:v>4</c:v>
                </c:pt>
                <c:pt idx="5">
                  <c:v>10.711</c:v>
                </c:pt>
                <c:pt idx="6">
                  <c:v>4.1609999999999996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7.4109999999999996</c:v>
                </c:pt>
                <c:pt idx="11">
                  <c:v>5.5</c:v>
                </c:pt>
                <c:pt idx="12">
                  <c:v>5.2</c:v>
                </c:pt>
                <c:pt idx="13">
                  <c:v>4.7</c:v>
                </c:pt>
                <c:pt idx="14">
                  <c:v>4.3</c:v>
                </c:pt>
                <c:pt idx="15">
                  <c:v>4.3</c:v>
                </c:pt>
                <c:pt idx="16">
                  <c:v>4</c:v>
                </c:pt>
                <c:pt idx="17">
                  <c:v>4.0999999999999996</c:v>
                </c:pt>
                <c:pt idx="18">
                  <c:v>4.2</c:v>
                </c:pt>
                <c:pt idx="19">
                  <c:v>4.7</c:v>
                </c:pt>
                <c:pt idx="20">
                  <c:v>10.882</c:v>
                </c:pt>
                <c:pt idx="21">
                  <c:v>6</c:v>
                </c:pt>
                <c:pt idx="22">
                  <c:v>5.9</c:v>
                </c:pt>
                <c:pt idx="23">
                  <c:v>6.8</c:v>
                </c:pt>
                <c:pt idx="24">
                  <c:v>10.3</c:v>
                </c:pt>
                <c:pt idx="25">
                  <c:v>10.9</c:v>
                </c:pt>
                <c:pt idx="26">
                  <c:v>10.3</c:v>
                </c:pt>
                <c:pt idx="27">
                  <c:v>11.4</c:v>
                </c:pt>
                <c:pt idx="28">
                  <c:v>12.3</c:v>
                </c:pt>
                <c:pt idx="29">
                  <c:v>10.9</c:v>
                </c:pt>
                <c:pt idx="30">
                  <c:v>12</c:v>
                </c:pt>
                <c:pt idx="31">
                  <c:v>13.4</c:v>
                </c:pt>
                <c:pt idx="32">
                  <c:v>11.2</c:v>
                </c:pt>
                <c:pt idx="33">
                  <c:v>12.6</c:v>
                </c:pt>
                <c:pt idx="34">
                  <c:v>13</c:v>
                </c:pt>
                <c:pt idx="35">
                  <c:v>14</c:v>
                </c:pt>
                <c:pt idx="36">
                  <c:v>9.1</c:v>
                </c:pt>
                <c:pt idx="37">
                  <c:v>18.916</c:v>
                </c:pt>
                <c:pt idx="38">
                  <c:v>9.6999999999999993</c:v>
                </c:pt>
                <c:pt idx="39">
                  <c:v>10.025</c:v>
                </c:pt>
                <c:pt idx="40">
                  <c:v>9.8000000000000007</c:v>
                </c:pt>
                <c:pt idx="41">
                  <c:v>11</c:v>
                </c:pt>
                <c:pt idx="42">
                  <c:v>10.8</c:v>
                </c:pt>
                <c:pt idx="43">
                  <c:v>9.3000000000000007</c:v>
                </c:pt>
                <c:pt idx="44">
                  <c:v>10.4</c:v>
                </c:pt>
                <c:pt idx="45">
                  <c:v>9.6</c:v>
                </c:pt>
                <c:pt idx="46">
                  <c:v>7.2</c:v>
                </c:pt>
                <c:pt idx="47">
                  <c:v>7.1</c:v>
                </c:pt>
                <c:pt idx="48">
                  <c:v>7</c:v>
                </c:pt>
                <c:pt idx="49">
                  <c:v>8.5109999999999992</c:v>
                </c:pt>
                <c:pt idx="50">
                  <c:v>12.153</c:v>
                </c:pt>
                <c:pt idx="51">
                  <c:v>5.2</c:v>
                </c:pt>
                <c:pt idx="52">
                  <c:v>4.7</c:v>
                </c:pt>
                <c:pt idx="53">
                  <c:v>5</c:v>
                </c:pt>
                <c:pt idx="54">
                  <c:v>5.7</c:v>
                </c:pt>
                <c:pt idx="55">
                  <c:v>7.3970000000000002</c:v>
                </c:pt>
                <c:pt idx="59">
                  <c:v>7.5999999999999998E-2</c:v>
                </c:pt>
                <c:pt idx="66">
                  <c:v>9.4920000000000009</c:v>
                </c:pt>
                <c:pt idx="68">
                  <c:v>0.76500000000000001</c:v>
                </c:pt>
                <c:pt idx="72">
                  <c:v>0.7</c:v>
                </c:pt>
                <c:pt idx="73">
                  <c:v>1.7</c:v>
                </c:pt>
                <c:pt idx="74">
                  <c:v>2.2349999999999999</c:v>
                </c:pt>
                <c:pt idx="75">
                  <c:v>0.7</c:v>
                </c:pt>
                <c:pt idx="76">
                  <c:v>2.9</c:v>
                </c:pt>
                <c:pt idx="77">
                  <c:v>6.4580000000000002</c:v>
                </c:pt>
                <c:pt idx="78">
                  <c:v>2.5</c:v>
                </c:pt>
                <c:pt idx="79">
                  <c:v>1.7</c:v>
                </c:pt>
                <c:pt idx="80">
                  <c:v>1.4</c:v>
                </c:pt>
                <c:pt idx="81">
                  <c:v>3.2</c:v>
                </c:pt>
                <c:pt idx="82">
                  <c:v>2.66</c:v>
                </c:pt>
                <c:pt idx="83">
                  <c:v>1.46</c:v>
                </c:pt>
                <c:pt idx="85">
                  <c:v>4.157</c:v>
                </c:pt>
                <c:pt idx="86">
                  <c:v>5.2569999999999997</c:v>
                </c:pt>
                <c:pt idx="87">
                  <c:v>1.8</c:v>
                </c:pt>
                <c:pt idx="88">
                  <c:v>7.0519999999999996</c:v>
                </c:pt>
                <c:pt idx="89">
                  <c:v>7.2389999999999999</c:v>
                </c:pt>
                <c:pt idx="90">
                  <c:v>5.9749999999999996</c:v>
                </c:pt>
                <c:pt idx="91">
                  <c:v>6.7969999999999997</c:v>
                </c:pt>
                <c:pt idx="92">
                  <c:v>3.6</c:v>
                </c:pt>
                <c:pt idx="93">
                  <c:v>8.3610000000000007</c:v>
                </c:pt>
                <c:pt idx="94">
                  <c:v>8.1289999999999996</c:v>
                </c:pt>
                <c:pt idx="95">
                  <c:v>2.262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9F-4615-8CF0-9E1C66042C9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09F-4615-8CF0-9E1C66042C9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9F-4615-8CF0-9E1C66042C9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09F-4615-8CF0-9E1C66042C9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5">
                  <c:v>25.582999999999998</c:v>
                </c:pt>
                <c:pt idx="6">
                  <c:v>63.478999999999999</c:v>
                </c:pt>
                <c:pt idx="7">
                  <c:v>85.691999999999993</c:v>
                </c:pt>
                <c:pt idx="9">
                  <c:v>63.377000000000002</c:v>
                </c:pt>
                <c:pt idx="10">
                  <c:v>7.149</c:v>
                </c:pt>
                <c:pt idx="11">
                  <c:v>18.236000000000001</c:v>
                </c:pt>
                <c:pt idx="65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9F-4615-8CF0-9E1C66042C9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09F-4615-8CF0-9E1C66042C9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4">
                  <c:v>40.191000000000003</c:v>
                </c:pt>
                <c:pt idx="5">
                  <c:v>60</c:v>
                </c:pt>
                <c:pt idx="6">
                  <c:v>150.07499999999999</c:v>
                </c:pt>
                <c:pt idx="7">
                  <c:v>146.73500000000001</c:v>
                </c:pt>
                <c:pt idx="8">
                  <c:v>99.679000000000002</c:v>
                </c:pt>
                <c:pt idx="9">
                  <c:v>183.28700000000001</c:v>
                </c:pt>
                <c:pt idx="10">
                  <c:v>132.02100000000002</c:v>
                </c:pt>
                <c:pt idx="11">
                  <c:v>144.917</c:v>
                </c:pt>
                <c:pt idx="12">
                  <c:v>78.891000000000005</c:v>
                </c:pt>
                <c:pt idx="13">
                  <c:v>76.14</c:v>
                </c:pt>
                <c:pt idx="14">
                  <c:v>70</c:v>
                </c:pt>
                <c:pt idx="15">
                  <c:v>70</c:v>
                </c:pt>
                <c:pt idx="16">
                  <c:v>31.183</c:v>
                </c:pt>
                <c:pt idx="17">
                  <c:v>31.245000000000001</c:v>
                </c:pt>
                <c:pt idx="18">
                  <c:v>41.734999999999999</c:v>
                </c:pt>
                <c:pt idx="19">
                  <c:v>74.388999999999996</c:v>
                </c:pt>
                <c:pt idx="20">
                  <c:v>81</c:v>
                </c:pt>
                <c:pt idx="21">
                  <c:v>81</c:v>
                </c:pt>
                <c:pt idx="22">
                  <c:v>81</c:v>
                </c:pt>
                <c:pt idx="23">
                  <c:v>81</c:v>
                </c:pt>
                <c:pt idx="24">
                  <c:v>76.16</c:v>
                </c:pt>
                <c:pt idx="25">
                  <c:v>76.213999999999999</c:v>
                </c:pt>
                <c:pt idx="26">
                  <c:v>77.84</c:v>
                </c:pt>
                <c:pt idx="27">
                  <c:v>76.376000000000005</c:v>
                </c:pt>
                <c:pt idx="30">
                  <c:v>75</c:v>
                </c:pt>
                <c:pt idx="31">
                  <c:v>75</c:v>
                </c:pt>
                <c:pt idx="32">
                  <c:v>12.6</c:v>
                </c:pt>
                <c:pt idx="33">
                  <c:v>18</c:v>
                </c:pt>
                <c:pt idx="62">
                  <c:v>31</c:v>
                </c:pt>
                <c:pt idx="67">
                  <c:v>31.88</c:v>
                </c:pt>
                <c:pt idx="68">
                  <c:v>80</c:v>
                </c:pt>
                <c:pt idx="69">
                  <c:v>26.492000000000001</c:v>
                </c:pt>
                <c:pt idx="80">
                  <c:v>3</c:v>
                </c:pt>
                <c:pt idx="85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38.173000000000002</c:v>
                </c:pt>
                <c:pt idx="9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9F-4615-8CF0-9E1C66042C9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166.1</c:v>
                </c:pt>
                <c:pt idx="1">
                  <c:v>166.1</c:v>
                </c:pt>
                <c:pt idx="2">
                  <c:v>166.1</c:v>
                </c:pt>
                <c:pt idx="3">
                  <c:v>166.1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23.1</c:v>
                </c:pt>
                <c:pt idx="17">
                  <c:v>21.9</c:v>
                </c:pt>
                <c:pt idx="18">
                  <c:v>9.8000000000000007</c:v>
                </c:pt>
                <c:pt idx="19">
                  <c:v>0</c:v>
                </c:pt>
                <c:pt idx="20">
                  <c:v>35.5</c:v>
                </c:pt>
                <c:pt idx="21">
                  <c:v>44.2</c:v>
                </c:pt>
                <c:pt idx="22">
                  <c:v>36.4</c:v>
                </c:pt>
                <c:pt idx="23">
                  <c:v>35.299999999999997</c:v>
                </c:pt>
                <c:pt idx="24">
                  <c:v>232.8</c:v>
                </c:pt>
                <c:pt idx="25">
                  <c:v>220.7</c:v>
                </c:pt>
                <c:pt idx="26">
                  <c:v>164</c:v>
                </c:pt>
                <c:pt idx="27">
                  <c:v>222.6</c:v>
                </c:pt>
                <c:pt idx="28">
                  <c:v>143.69999999999999</c:v>
                </c:pt>
                <c:pt idx="29">
                  <c:v>77.3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31</c:v>
                </c:pt>
                <c:pt idx="36">
                  <c:v>30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89.2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102.6</c:v>
                </c:pt>
                <c:pt idx="53">
                  <c:v>89.9</c:v>
                </c:pt>
                <c:pt idx="54">
                  <c:v>78.099999999999994</c:v>
                </c:pt>
                <c:pt idx="55">
                  <c:v>0</c:v>
                </c:pt>
                <c:pt idx="56">
                  <c:v>107.9</c:v>
                </c:pt>
                <c:pt idx="57">
                  <c:v>89.7</c:v>
                </c:pt>
                <c:pt idx="58">
                  <c:v>0</c:v>
                </c:pt>
                <c:pt idx="59">
                  <c:v>0</c:v>
                </c:pt>
                <c:pt idx="60">
                  <c:v>42.8</c:v>
                </c:pt>
                <c:pt idx="61">
                  <c:v>0.3</c:v>
                </c:pt>
                <c:pt idx="62">
                  <c:v>0.6</c:v>
                </c:pt>
                <c:pt idx="63">
                  <c:v>80.2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85.2</c:v>
                </c:pt>
                <c:pt idx="69">
                  <c:v>85.2</c:v>
                </c:pt>
                <c:pt idx="70">
                  <c:v>124.1</c:v>
                </c:pt>
                <c:pt idx="71">
                  <c:v>119.30000000000001</c:v>
                </c:pt>
                <c:pt idx="72">
                  <c:v>56.6</c:v>
                </c:pt>
                <c:pt idx="73">
                  <c:v>28</c:v>
                </c:pt>
                <c:pt idx="74">
                  <c:v>0</c:v>
                </c:pt>
                <c:pt idx="75">
                  <c:v>130.30000000000001</c:v>
                </c:pt>
                <c:pt idx="76">
                  <c:v>5.8</c:v>
                </c:pt>
                <c:pt idx="77">
                  <c:v>0</c:v>
                </c:pt>
                <c:pt idx="78">
                  <c:v>18.7</c:v>
                </c:pt>
                <c:pt idx="79">
                  <c:v>0</c:v>
                </c:pt>
                <c:pt idx="80">
                  <c:v>32.799999999999997</c:v>
                </c:pt>
                <c:pt idx="81">
                  <c:v>58.900000000000006</c:v>
                </c:pt>
                <c:pt idx="82">
                  <c:v>96.5</c:v>
                </c:pt>
                <c:pt idx="83">
                  <c:v>118.39999999999999</c:v>
                </c:pt>
                <c:pt idx="84">
                  <c:v>65.900000000000006</c:v>
                </c:pt>
                <c:pt idx="85">
                  <c:v>25.1</c:v>
                </c:pt>
                <c:pt idx="86">
                  <c:v>39.9</c:v>
                </c:pt>
                <c:pt idx="87">
                  <c:v>63.2</c:v>
                </c:pt>
                <c:pt idx="88">
                  <c:v>41.7</c:v>
                </c:pt>
                <c:pt idx="89">
                  <c:v>21.3</c:v>
                </c:pt>
                <c:pt idx="90">
                  <c:v>1.8</c:v>
                </c:pt>
                <c:pt idx="91">
                  <c:v>28</c:v>
                </c:pt>
                <c:pt idx="92">
                  <c:v>108</c:v>
                </c:pt>
                <c:pt idx="93">
                  <c:v>13.2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9F-4615-8CF0-9E1C66042C9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D09F-4615-8CF0-9E1C66042C9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5.2999999999999999E-2</c:v>
                </c:pt>
                <c:pt idx="1">
                  <c:v>5.5E-2</c:v>
                </c:pt>
                <c:pt idx="2">
                  <c:v>5.8000000000000003E-2</c:v>
                </c:pt>
                <c:pt idx="3">
                  <c:v>6.0999999999999999E-2</c:v>
                </c:pt>
                <c:pt idx="4">
                  <c:v>5.0999999999999997E-2</c:v>
                </c:pt>
                <c:pt idx="5">
                  <c:v>26.701000000000001</c:v>
                </c:pt>
                <c:pt idx="6">
                  <c:v>10.388</c:v>
                </c:pt>
                <c:pt idx="7">
                  <c:v>8.9220000000000006</c:v>
                </c:pt>
                <c:pt idx="10">
                  <c:v>19.608000000000001</c:v>
                </c:pt>
                <c:pt idx="11">
                  <c:v>8.1</c:v>
                </c:pt>
                <c:pt idx="20">
                  <c:v>31.245000000000001</c:v>
                </c:pt>
                <c:pt idx="21">
                  <c:v>28.062000000000001</c:v>
                </c:pt>
                <c:pt idx="22">
                  <c:v>35.537999999999997</c:v>
                </c:pt>
                <c:pt idx="23">
                  <c:v>35.189</c:v>
                </c:pt>
                <c:pt idx="25">
                  <c:v>3</c:v>
                </c:pt>
                <c:pt idx="26">
                  <c:v>24.035</c:v>
                </c:pt>
                <c:pt idx="27">
                  <c:v>15</c:v>
                </c:pt>
                <c:pt idx="30">
                  <c:v>1.48</c:v>
                </c:pt>
                <c:pt idx="31">
                  <c:v>5</c:v>
                </c:pt>
                <c:pt idx="32">
                  <c:v>3</c:v>
                </c:pt>
                <c:pt idx="33">
                  <c:v>3</c:v>
                </c:pt>
                <c:pt idx="37">
                  <c:v>45.567</c:v>
                </c:pt>
                <c:pt idx="38">
                  <c:v>17.821999999999999</c:v>
                </c:pt>
                <c:pt idx="39">
                  <c:v>15.03</c:v>
                </c:pt>
                <c:pt idx="41">
                  <c:v>23.004000000000001</c:v>
                </c:pt>
                <c:pt idx="42">
                  <c:v>23.184999999999999</c:v>
                </c:pt>
                <c:pt idx="43">
                  <c:v>23.22</c:v>
                </c:pt>
                <c:pt idx="44">
                  <c:v>23.236000000000001</c:v>
                </c:pt>
                <c:pt idx="45">
                  <c:v>23.228999999999999</c:v>
                </c:pt>
                <c:pt idx="46">
                  <c:v>23.751000000000001</c:v>
                </c:pt>
                <c:pt idx="47">
                  <c:v>23.67</c:v>
                </c:pt>
                <c:pt idx="48">
                  <c:v>23.783000000000001</c:v>
                </c:pt>
                <c:pt idx="49">
                  <c:v>51.476999999999997</c:v>
                </c:pt>
                <c:pt idx="50">
                  <c:v>57.414999999999999</c:v>
                </c:pt>
                <c:pt idx="51">
                  <c:v>31.981000000000002</c:v>
                </c:pt>
                <c:pt idx="55">
                  <c:v>58.865000000000002</c:v>
                </c:pt>
                <c:pt idx="58">
                  <c:v>48.372999999999998</c:v>
                </c:pt>
                <c:pt idx="59">
                  <c:v>50.735999999999997</c:v>
                </c:pt>
                <c:pt idx="61">
                  <c:v>23</c:v>
                </c:pt>
                <c:pt idx="62">
                  <c:v>23</c:v>
                </c:pt>
                <c:pt idx="64">
                  <c:v>17.782</c:v>
                </c:pt>
                <c:pt idx="66">
                  <c:v>33.146000000000001</c:v>
                </c:pt>
                <c:pt idx="67">
                  <c:v>17.45</c:v>
                </c:pt>
                <c:pt idx="68">
                  <c:v>24.928000000000001</c:v>
                </c:pt>
                <c:pt idx="72">
                  <c:v>0.17</c:v>
                </c:pt>
                <c:pt idx="73">
                  <c:v>18.459</c:v>
                </c:pt>
                <c:pt idx="74">
                  <c:v>26.433</c:v>
                </c:pt>
                <c:pt idx="76">
                  <c:v>18.91</c:v>
                </c:pt>
                <c:pt idx="77">
                  <c:v>27.983000000000001</c:v>
                </c:pt>
                <c:pt idx="78">
                  <c:v>7.3470000000000004</c:v>
                </c:pt>
                <c:pt idx="79">
                  <c:v>19.05</c:v>
                </c:pt>
                <c:pt idx="82">
                  <c:v>8.8999999999999996E-2</c:v>
                </c:pt>
                <c:pt idx="83">
                  <c:v>0.187</c:v>
                </c:pt>
                <c:pt idx="84">
                  <c:v>0.255</c:v>
                </c:pt>
                <c:pt idx="85">
                  <c:v>0.38400000000000001</c:v>
                </c:pt>
                <c:pt idx="86">
                  <c:v>0.503</c:v>
                </c:pt>
                <c:pt idx="87">
                  <c:v>0.36599999999999999</c:v>
                </c:pt>
                <c:pt idx="88">
                  <c:v>20.834</c:v>
                </c:pt>
                <c:pt idx="89">
                  <c:v>20.061</c:v>
                </c:pt>
                <c:pt idx="90">
                  <c:v>9.6440000000000001</c:v>
                </c:pt>
                <c:pt idx="91">
                  <c:v>19.344000000000001</c:v>
                </c:pt>
                <c:pt idx="92">
                  <c:v>0.373</c:v>
                </c:pt>
                <c:pt idx="93">
                  <c:v>18.663</c:v>
                </c:pt>
                <c:pt idx="94">
                  <c:v>15.291</c:v>
                </c:pt>
                <c:pt idx="95">
                  <c:v>0.20300000000000001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9F-4615-8CF0-9E1C66042C9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D09F-4615-8CF0-9E1C66042C9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60</c:v>
                </c:pt>
                <c:pt idx="1">
                  <c:v>40.846000000000004</c:v>
                </c:pt>
                <c:pt idx="2">
                  <c:v>42.195</c:v>
                </c:pt>
                <c:pt idx="4">
                  <c:v>60</c:v>
                </c:pt>
                <c:pt idx="5">
                  <c:v>60</c:v>
                </c:pt>
                <c:pt idx="42">
                  <c:v>22.329000000000001</c:v>
                </c:pt>
                <c:pt idx="43">
                  <c:v>23.643000000000001</c:v>
                </c:pt>
                <c:pt idx="44">
                  <c:v>22.811</c:v>
                </c:pt>
                <c:pt idx="46">
                  <c:v>31.539000000000001</c:v>
                </c:pt>
                <c:pt idx="48">
                  <c:v>6.7939999999999996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9F-4615-8CF0-9E1C6604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211.33</c:v>
                </c:pt>
                <c:pt idx="1">
                  <c:v>206.05</c:v>
                </c:pt>
                <c:pt idx="2">
                  <c:v>202.1</c:v>
                </c:pt>
                <c:pt idx="3">
                  <c:v>181.09</c:v>
                </c:pt>
                <c:pt idx="4">
                  <c:v>181.76</c:v>
                </c:pt>
                <c:pt idx="5">
                  <c:v>180.23</c:v>
                </c:pt>
                <c:pt idx="6">
                  <c:v>170.41</c:v>
                </c:pt>
                <c:pt idx="7">
                  <c:v>163.37</c:v>
                </c:pt>
                <c:pt idx="8">
                  <c:v>172</c:v>
                </c:pt>
                <c:pt idx="9">
                  <c:v>165.25</c:v>
                </c:pt>
                <c:pt idx="10">
                  <c:v>176.31</c:v>
                </c:pt>
                <c:pt idx="11">
                  <c:v>171.4</c:v>
                </c:pt>
                <c:pt idx="12">
                  <c:v>181.57</c:v>
                </c:pt>
                <c:pt idx="13">
                  <c:v>181.01</c:v>
                </c:pt>
                <c:pt idx="14">
                  <c:v>174.81</c:v>
                </c:pt>
                <c:pt idx="15">
                  <c:v>173.43</c:v>
                </c:pt>
                <c:pt idx="16">
                  <c:v>172.01</c:v>
                </c:pt>
                <c:pt idx="17">
                  <c:v>176.46</c:v>
                </c:pt>
                <c:pt idx="18">
                  <c:v>180.32</c:v>
                </c:pt>
                <c:pt idx="19">
                  <c:v>188.76</c:v>
                </c:pt>
                <c:pt idx="20">
                  <c:v>196.85</c:v>
                </c:pt>
                <c:pt idx="21">
                  <c:v>203.62</c:v>
                </c:pt>
                <c:pt idx="22">
                  <c:v>211.6</c:v>
                </c:pt>
                <c:pt idx="23">
                  <c:v>218.65</c:v>
                </c:pt>
                <c:pt idx="24">
                  <c:v>224.52</c:v>
                </c:pt>
                <c:pt idx="25">
                  <c:v>224.88</c:v>
                </c:pt>
                <c:pt idx="26">
                  <c:v>226.64</c:v>
                </c:pt>
                <c:pt idx="27">
                  <c:v>220.92</c:v>
                </c:pt>
                <c:pt idx="28">
                  <c:v>212.47</c:v>
                </c:pt>
                <c:pt idx="29">
                  <c:v>217.47</c:v>
                </c:pt>
                <c:pt idx="30">
                  <c:v>200.68</c:v>
                </c:pt>
                <c:pt idx="31">
                  <c:v>179.16</c:v>
                </c:pt>
                <c:pt idx="32">
                  <c:v>158.08000000000001</c:v>
                </c:pt>
                <c:pt idx="33">
                  <c:v>155.15</c:v>
                </c:pt>
                <c:pt idx="34">
                  <c:v>139.99</c:v>
                </c:pt>
                <c:pt idx="35">
                  <c:v>69.819999999999993</c:v>
                </c:pt>
                <c:pt idx="36">
                  <c:v>131.46</c:v>
                </c:pt>
                <c:pt idx="37">
                  <c:v>54.62</c:v>
                </c:pt>
                <c:pt idx="38">
                  <c:v>4.0199999999999996</c:v>
                </c:pt>
                <c:pt idx="39">
                  <c:v>4.66</c:v>
                </c:pt>
                <c:pt idx="40">
                  <c:v>75.45</c:v>
                </c:pt>
                <c:pt idx="41">
                  <c:v>0.02</c:v>
                </c:pt>
                <c:pt idx="42">
                  <c:v>0.57999999999999996</c:v>
                </c:pt>
                <c:pt idx="43">
                  <c:v>0.61</c:v>
                </c:pt>
                <c:pt idx="44">
                  <c:v>0.59</c:v>
                </c:pt>
                <c:pt idx="45">
                  <c:v>39.97</c:v>
                </c:pt>
                <c:pt idx="46">
                  <c:v>0.81</c:v>
                </c:pt>
                <c:pt idx="47">
                  <c:v>40</c:v>
                </c:pt>
                <c:pt idx="48">
                  <c:v>40.17</c:v>
                </c:pt>
                <c:pt idx="49">
                  <c:v>50.5</c:v>
                </c:pt>
                <c:pt idx="50">
                  <c:v>44.76</c:v>
                </c:pt>
                <c:pt idx="51">
                  <c:v>53.96</c:v>
                </c:pt>
                <c:pt idx="52">
                  <c:v>63.52</c:v>
                </c:pt>
                <c:pt idx="53">
                  <c:v>59.61</c:v>
                </c:pt>
                <c:pt idx="54">
                  <c:v>55</c:v>
                </c:pt>
                <c:pt idx="55">
                  <c:v>29</c:v>
                </c:pt>
                <c:pt idx="56">
                  <c:v>73.12</c:v>
                </c:pt>
                <c:pt idx="57">
                  <c:v>68.95</c:v>
                </c:pt>
                <c:pt idx="58">
                  <c:v>43.29</c:v>
                </c:pt>
                <c:pt idx="59">
                  <c:v>46.8</c:v>
                </c:pt>
                <c:pt idx="60">
                  <c:v>58.46</c:v>
                </c:pt>
                <c:pt idx="61">
                  <c:v>60.48</c:v>
                </c:pt>
                <c:pt idx="62">
                  <c:v>85.62</c:v>
                </c:pt>
                <c:pt idx="63">
                  <c:v>132.59</c:v>
                </c:pt>
                <c:pt idx="64">
                  <c:v>110.71</c:v>
                </c:pt>
                <c:pt idx="65">
                  <c:v>140.11000000000001</c:v>
                </c:pt>
                <c:pt idx="66">
                  <c:v>179.96</c:v>
                </c:pt>
                <c:pt idx="67">
                  <c:v>195.95</c:v>
                </c:pt>
                <c:pt idx="68">
                  <c:v>181.1</c:v>
                </c:pt>
                <c:pt idx="69">
                  <c:v>219.07</c:v>
                </c:pt>
                <c:pt idx="70">
                  <c:v>255.9</c:v>
                </c:pt>
                <c:pt idx="71">
                  <c:v>257.39999999999998</c:v>
                </c:pt>
                <c:pt idx="72">
                  <c:v>246.36</c:v>
                </c:pt>
                <c:pt idx="73">
                  <c:v>247.65</c:v>
                </c:pt>
                <c:pt idx="74">
                  <c:v>238.86</c:v>
                </c:pt>
                <c:pt idx="75">
                  <c:v>250.03</c:v>
                </c:pt>
                <c:pt idx="76">
                  <c:v>226.18</c:v>
                </c:pt>
                <c:pt idx="77">
                  <c:v>215.41</c:v>
                </c:pt>
                <c:pt idx="78">
                  <c:v>244.83</c:v>
                </c:pt>
                <c:pt idx="79">
                  <c:v>232.09</c:v>
                </c:pt>
                <c:pt idx="80">
                  <c:v>244.82</c:v>
                </c:pt>
                <c:pt idx="81">
                  <c:v>245.14</c:v>
                </c:pt>
                <c:pt idx="82">
                  <c:v>259.72000000000003</c:v>
                </c:pt>
                <c:pt idx="83">
                  <c:v>275.33</c:v>
                </c:pt>
                <c:pt idx="84">
                  <c:v>250.72</c:v>
                </c:pt>
                <c:pt idx="85">
                  <c:v>250.09</c:v>
                </c:pt>
                <c:pt idx="86">
                  <c:v>245.75</c:v>
                </c:pt>
                <c:pt idx="87">
                  <c:v>247.32</c:v>
                </c:pt>
                <c:pt idx="88">
                  <c:v>258.73</c:v>
                </c:pt>
                <c:pt idx="89">
                  <c:v>244.11</c:v>
                </c:pt>
                <c:pt idx="90">
                  <c:v>234.13</c:v>
                </c:pt>
                <c:pt idx="91">
                  <c:v>245.78</c:v>
                </c:pt>
                <c:pt idx="92">
                  <c:v>250.07</c:v>
                </c:pt>
                <c:pt idx="93">
                  <c:v>246.58</c:v>
                </c:pt>
                <c:pt idx="94">
                  <c:v>224.74</c:v>
                </c:pt>
                <c:pt idx="95">
                  <c:v>185.45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9F-4615-8CF0-9E1C6604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57B-4113-A284-5E657C3C8FA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2">
                  <c:v>3.2</c:v>
                </c:pt>
                <c:pt idx="73">
                  <c:v>3.2</c:v>
                </c:pt>
                <c:pt idx="75">
                  <c:v>8</c:v>
                </c:pt>
                <c:pt idx="76">
                  <c:v>3.2</c:v>
                </c:pt>
                <c:pt idx="78">
                  <c:v>3.2</c:v>
                </c:pt>
                <c:pt idx="79">
                  <c:v>3.2</c:v>
                </c:pt>
                <c:pt idx="80">
                  <c:v>3.2559999999999998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B-4113-A284-5E657C3C8FA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1.46</c:v>
                </c:pt>
                <c:pt idx="1">
                  <c:v>1.4039999999999999</c:v>
                </c:pt>
                <c:pt idx="2">
                  <c:v>1.4359999999999999</c:v>
                </c:pt>
                <c:pt idx="3">
                  <c:v>1.3720000000000001</c:v>
                </c:pt>
                <c:pt idx="4">
                  <c:v>1.36</c:v>
                </c:pt>
                <c:pt idx="7">
                  <c:v>1.3080000000000001</c:v>
                </c:pt>
                <c:pt idx="8">
                  <c:v>1.3560000000000001</c:v>
                </c:pt>
                <c:pt idx="9">
                  <c:v>1.34</c:v>
                </c:pt>
                <c:pt idx="11">
                  <c:v>1.3360000000000001</c:v>
                </c:pt>
                <c:pt idx="12">
                  <c:v>1.34</c:v>
                </c:pt>
                <c:pt idx="13">
                  <c:v>1.32</c:v>
                </c:pt>
                <c:pt idx="14">
                  <c:v>1.276</c:v>
                </c:pt>
                <c:pt idx="15">
                  <c:v>1.3080000000000001</c:v>
                </c:pt>
                <c:pt idx="16">
                  <c:v>1.3560000000000001</c:v>
                </c:pt>
                <c:pt idx="17">
                  <c:v>1.3480000000000001</c:v>
                </c:pt>
                <c:pt idx="18">
                  <c:v>1.3720000000000001</c:v>
                </c:pt>
                <c:pt idx="19">
                  <c:v>1.3240000000000001</c:v>
                </c:pt>
                <c:pt idx="24">
                  <c:v>1.276</c:v>
                </c:pt>
                <c:pt idx="25">
                  <c:v>1.3240000000000001</c:v>
                </c:pt>
                <c:pt idx="26">
                  <c:v>1.42</c:v>
                </c:pt>
                <c:pt idx="27">
                  <c:v>1.36</c:v>
                </c:pt>
                <c:pt idx="28">
                  <c:v>6.1470000000000002</c:v>
                </c:pt>
                <c:pt idx="35">
                  <c:v>0.01</c:v>
                </c:pt>
                <c:pt idx="36">
                  <c:v>0.01</c:v>
                </c:pt>
                <c:pt idx="37">
                  <c:v>0.01</c:v>
                </c:pt>
                <c:pt idx="38">
                  <c:v>20.010000000000002</c:v>
                </c:pt>
                <c:pt idx="39">
                  <c:v>20.04</c:v>
                </c:pt>
                <c:pt idx="40">
                  <c:v>0.04</c:v>
                </c:pt>
                <c:pt idx="41">
                  <c:v>20.04</c:v>
                </c:pt>
                <c:pt idx="42">
                  <c:v>20.04</c:v>
                </c:pt>
                <c:pt idx="43">
                  <c:v>20.05</c:v>
                </c:pt>
                <c:pt idx="44">
                  <c:v>20.05</c:v>
                </c:pt>
                <c:pt idx="45">
                  <c:v>0.05</c:v>
                </c:pt>
                <c:pt idx="46">
                  <c:v>20.05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0.02</c:v>
                </c:pt>
                <c:pt idx="52">
                  <c:v>0.02</c:v>
                </c:pt>
                <c:pt idx="53">
                  <c:v>0.02</c:v>
                </c:pt>
                <c:pt idx="54">
                  <c:v>0.02</c:v>
                </c:pt>
                <c:pt idx="55">
                  <c:v>20.010000000000002</c:v>
                </c:pt>
                <c:pt idx="56">
                  <c:v>4.1100000000000003</c:v>
                </c:pt>
                <c:pt idx="57">
                  <c:v>4.1100000000000003</c:v>
                </c:pt>
                <c:pt idx="58">
                  <c:v>4.01</c:v>
                </c:pt>
                <c:pt idx="59">
                  <c:v>4.01</c:v>
                </c:pt>
                <c:pt idx="60">
                  <c:v>4.01</c:v>
                </c:pt>
                <c:pt idx="61">
                  <c:v>4.01</c:v>
                </c:pt>
                <c:pt idx="62">
                  <c:v>4.01</c:v>
                </c:pt>
                <c:pt idx="63">
                  <c:v>10.4</c:v>
                </c:pt>
                <c:pt idx="64">
                  <c:v>5.3</c:v>
                </c:pt>
                <c:pt idx="65">
                  <c:v>5.3</c:v>
                </c:pt>
                <c:pt idx="66">
                  <c:v>5.4</c:v>
                </c:pt>
                <c:pt idx="67">
                  <c:v>5.4</c:v>
                </c:pt>
                <c:pt idx="68">
                  <c:v>6.7</c:v>
                </c:pt>
                <c:pt idx="69">
                  <c:v>6.7</c:v>
                </c:pt>
                <c:pt idx="70">
                  <c:v>27.324000000000002</c:v>
                </c:pt>
                <c:pt idx="71">
                  <c:v>27.384</c:v>
                </c:pt>
                <c:pt idx="72">
                  <c:v>22.98</c:v>
                </c:pt>
                <c:pt idx="73">
                  <c:v>12.972</c:v>
                </c:pt>
                <c:pt idx="74">
                  <c:v>5.4</c:v>
                </c:pt>
                <c:pt idx="75">
                  <c:v>33.26</c:v>
                </c:pt>
                <c:pt idx="76">
                  <c:v>7.1559999999999997</c:v>
                </c:pt>
                <c:pt idx="77">
                  <c:v>5.4</c:v>
                </c:pt>
                <c:pt idx="78">
                  <c:v>7.1319999999999997</c:v>
                </c:pt>
                <c:pt idx="79">
                  <c:v>5.3</c:v>
                </c:pt>
                <c:pt idx="80">
                  <c:v>6.9640000000000004</c:v>
                </c:pt>
                <c:pt idx="81">
                  <c:v>6.8440000000000003</c:v>
                </c:pt>
                <c:pt idx="82">
                  <c:v>32.783999999999999</c:v>
                </c:pt>
                <c:pt idx="83">
                  <c:v>32.398000000000003</c:v>
                </c:pt>
                <c:pt idx="84">
                  <c:v>13.141</c:v>
                </c:pt>
                <c:pt idx="85">
                  <c:v>4.9000000000000004</c:v>
                </c:pt>
                <c:pt idx="86">
                  <c:v>11.135</c:v>
                </c:pt>
                <c:pt idx="87">
                  <c:v>12.352</c:v>
                </c:pt>
                <c:pt idx="88">
                  <c:v>10.615</c:v>
                </c:pt>
                <c:pt idx="89">
                  <c:v>4.5999999999999996</c:v>
                </c:pt>
                <c:pt idx="90">
                  <c:v>4.5999999999999996</c:v>
                </c:pt>
                <c:pt idx="91">
                  <c:v>4.5</c:v>
                </c:pt>
                <c:pt idx="92">
                  <c:v>34.28</c:v>
                </c:pt>
                <c:pt idx="93">
                  <c:v>9.9640000000000004</c:v>
                </c:pt>
                <c:pt idx="94">
                  <c:v>4.4000000000000004</c:v>
                </c:pt>
                <c:pt idx="95">
                  <c:v>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7B-4113-A284-5E657C3C8FA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80.17</c:v>
                </c:pt>
                <c:pt idx="1">
                  <c:v>85.686999999999998</c:v>
                </c:pt>
                <c:pt idx="2">
                  <c:v>84.88</c:v>
                </c:pt>
                <c:pt idx="3">
                  <c:v>34.468000000000004</c:v>
                </c:pt>
                <c:pt idx="4">
                  <c:v>21.709</c:v>
                </c:pt>
                <c:pt idx="5">
                  <c:v>2.8</c:v>
                </c:pt>
                <c:pt idx="6">
                  <c:v>2.84</c:v>
                </c:pt>
                <c:pt idx="7">
                  <c:v>3.5880000000000001</c:v>
                </c:pt>
                <c:pt idx="8">
                  <c:v>16.928000000000001</c:v>
                </c:pt>
                <c:pt idx="9">
                  <c:v>6.2859999999999996</c:v>
                </c:pt>
                <c:pt idx="10">
                  <c:v>2.2400000000000002</c:v>
                </c:pt>
                <c:pt idx="11">
                  <c:v>2.472</c:v>
                </c:pt>
                <c:pt idx="12">
                  <c:v>11.326000000000001</c:v>
                </c:pt>
                <c:pt idx="13">
                  <c:v>13.009</c:v>
                </c:pt>
                <c:pt idx="14">
                  <c:v>4.484</c:v>
                </c:pt>
                <c:pt idx="15">
                  <c:v>10.457000000000001</c:v>
                </c:pt>
                <c:pt idx="16">
                  <c:v>14.07</c:v>
                </c:pt>
                <c:pt idx="17">
                  <c:v>13.62</c:v>
                </c:pt>
                <c:pt idx="18">
                  <c:v>12.215</c:v>
                </c:pt>
                <c:pt idx="19">
                  <c:v>49.281999999999996</c:v>
                </c:pt>
                <c:pt idx="20">
                  <c:v>1.76</c:v>
                </c:pt>
                <c:pt idx="21">
                  <c:v>1.68</c:v>
                </c:pt>
                <c:pt idx="22">
                  <c:v>2.2799999999999998</c:v>
                </c:pt>
                <c:pt idx="23">
                  <c:v>1.68</c:v>
                </c:pt>
                <c:pt idx="24">
                  <c:v>7.7290000000000001</c:v>
                </c:pt>
                <c:pt idx="25">
                  <c:v>6.2610000000000001</c:v>
                </c:pt>
                <c:pt idx="26">
                  <c:v>1.944</c:v>
                </c:pt>
                <c:pt idx="27">
                  <c:v>21.346</c:v>
                </c:pt>
                <c:pt idx="28">
                  <c:v>44.704000000000001</c:v>
                </c:pt>
                <c:pt idx="29">
                  <c:v>21.792999999999999</c:v>
                </c:pt>
                <c:pt idx="30">
                  <c:v>10.625</c:v>
                </c:pt>
                <c:pt idx="31">
                  <c:v>9.3989999999999991</c:v>
                </c:pt>
                <c:pt idx="32">
                  <c:v>12.847</c:v>
                </c:pt>
                <c:pt idx="33">
                  <c:v>16.686</c:v>
                </c:pt>
                <c:pt idx="34">
                  <c:v>6.4550000000000001</c:v>
                </c:pt>
                <c:pt idx="35">
                  <c:v>13.714</c:v>
                </c:pt>
                <c:pt idx="36">
                  <c:v>15.58</c:v>
                </c:pt>
                <c:pt idx="37">
                  <c:v>5.72</c:v>
                </c:pt>
                <c:pt idx="38">
                  <c:v>17.68</c:v>
                </c:pt>
                <c:pt idx="39">
                  <c:v>17.68</c:v>
                </c:pt>
                <c:pt idx="40">
                  <c:v>29.219000000000001</c:v>
                </c:pt>
                <c:pt idx="41">
                  <c:v>17.079999999999998</c:v>
                </c:pt>
                <c:pt idx="42">
                  <c:v>17.64</c:v>
                </c:pt>
                <c:pt idx="43">
                  <c:v>17.64</c:v>
                </c:pt>
                <c:pt idx="44">
                  <c:v>18.239999999999998</c:v>
                </c:pt>
                <c:pt idx="45">
                  <c:v>6.8440000000000003</c:v>
                </c:pt>
                <c:pt idx="46">
                  <c:v>17.72</c:v>
                </c:pt>
                <c:pt idx="47">
                  <c:v>7.4359999999999999</c:v>
                </c:pt>
                <c:pt idx="48">
                  <c:v>6.758</c:v>
                </c:pt>
                <c:pt idx="49">
                  <c:v>5.1379999999999999</c:v>
                </c:pt>
                <c:pt idx="50">
                  <c:v>0.04</c:v>
                </c:pt>
                <c:pt idx="51">
                  <c:v>5.12</c:v>
                </c:pt>
                <c:pt idx="52">
                  <c:v>10.92</c:v>
                </c:pt>
                <c:pt idx="53">
                  <c:v>7.9180000000000001</c:v>
                </c:pt>
                <c:pt idx="54">
                  <c:v>7.13</c:v>
                </c:pt>
                <c:pt idx="55">
                  <c:v>6.04</c:v>
                </c:pt>
                <c:pt idx="56">
                  <c:v>20.417999999999999</c:v>
                </c:pt>
                <c:pt idx="57">
                  <c:v>37.673000000000002</c:v>
                </c:pt>
                <c:pt idx="58">
                  <c:v>6.88</c:v>
                </c:pt>
                <c:pt idx="59">
                  <c:v>5.18</c:v>
                </c:pt>
                <c:pt idx="60">
                  <c:v>18.847000000000001</c:v>
                </c:pt>
                <c:pt idx="61">
                  <c:v>14.516999999999999</c:v>
                </c:pt>
                <c:pt idx="62">
                  <c:v>12.397</c:v>
                </c:pt>
                <c:pt idx="63">
                  <c:v>35.887999999999998</c:v>
                </c:pt>
                <c:pt idx="64">
                  <c:v>3.44</c:v>
                </c:pt>
                <c:pt idx="65">
                  <c:v>14.848000000000001</c:v>
                </c:pt>
                <c:pt idx="66">
                  <c:v>5.3</c:v>
                </c:pt>
                <c:pt idx="67">
                  <c:v>5.5</c:v>
                </c:pt>
                <c:pt idx="68">
                  <c:v>6.86</c:v>
                </c:pt>
                <c:pt idx="69">
                  <c:v>20.058</c:v>
                </c:pt>
                <c:pt idx="70">
                  <c:v>49.399000000000001</c:v>
                </c:pt>
                <c:pt idx="71">
                  <c:v>45.77</c:v>
                </c:pt>
                <c:pt idx="72">
                  <c:v>15.224</c:v>
                </c:pt>
                <c:pt idx="73">
                  <c:v>16.88</c:v>
                </c:pt>
                <c:pt idx="74">
                  <c:v>2.2400000000000002</c:v>
                </c:pt>
                <c:pt idx="75">
                  <c:v>46.33</c:v>
                </c:pt>
                <c:pt idx="76">
                  <c:v>1.1759999999999999</c:v>
                </c:pt>
                <c:pt idx="78">
                  <c:v>2.2639999999999998</c:v>
                </c:pt>
                <c:pt idx="79">
                  <c:v>2.8</c:v>
                </c:pt>
                <c:pt idx="80">
                  <c:v>6.2610000000000001</c:v>
                </c:pt>
                <c:pt idx="81">
                  <c:v>15.874000000000001</c:v>
                </c:pt>
                <c:pt idx="82">
                  <c:v>32.899000000000001</c:v>
                </c:pt>
                <c:pt idx="83">
                  <c:v>51.055999999999997</c:v>
                </c:pt>
                <c:pt idx="84">
                  <c:v>19.576000000000001</c:v>
                </c:pt>
                <c:pt idx="85">
                  <c:v>1.1599999999999999</c:v>
                </c:pt>
                <c:pt idx="86">
                  <c:v>9.1159999999999997</c:v>
                </c:pt>
                <c:pt idx="87">
                  <c:v>23.532</c:v>
                </c:pt>
                <c:pt idx="88">
                  <c:v>9.7059999999999995</c:v>
                </c:pt>
                <c:pt idx="89">
                  <c:v>1.1200000000000001</c:v>
                </c:pt>
                <c:pt idx="90">
                  <c:v>0.56000000000000005</c:v>
                </c:pt>
                <c:pt idx="91">
                  <c:v>0.56000000000000005</c:v>
                </c:pt>
                <c:pt idx="92">
                  <c:v>43.216000000000001</c:v>
                </c:pt>
                <c:pt idx="93">
                  <c:v>9.0830000000000002</c:v>
                </c:pt>
                <c:pt idx="94">
                  <c:v>1.1200000000000001</c:v>
                </c:pt>
                <c:pt idx="95">
                  <c:v>2.4319999999999999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7B-4113-A284-5E657C3C8FA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57B-4113-A284-5E657C3C8FA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57B-4113-A284-5E657C3C8FA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57B-4113-A284-5E657C3C8FA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57B-4113-A284-5E657C3C8FA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0">
                  <c:v>40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7B-4113-A284-5E657C3C8FA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357B-4113-A284-5E657C3C8FA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25</c:v>
                </c:pt>
                <c:pt idx="4">
                  <c:v>25</c:v>
                </c:pt>
                <c:pt idx="6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7B-4113-A284-5E657C3C8FA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11.8</c:v>
                </c:pt>
                <c:pt idx="1">
                  <c:v>18.600000000000001</c:v>
                </c:pt>
                <c:pt idx="2">
                  <c:v>19.5</c:v>
                </c:pt>
                <c:pt idx="3">
                  <c:v>41.9</c:v>
                </c:pt>
                <c:pt idx="4">
                  <c:v>13.4</c:v>
                </c:pt>
                <c:pt idx="5">
                  <c:v>187.2</c:v>
                </c:pt>
                <c:pt idx="6">
                  <c:v>219.7</c:v>
                </c:pt>
                <c:pt idx="7">
                  <c:v>236.1</c:v>
                </c:pt>
                <c:pt idx="8">
                  <c:v>51.5</c:v>
                </c:pt>
                <c:pt idx="9">
                  <c:v>216.5</c:v>
                </c:pt>
                <c:pt idx="10">
                  <c:v>161.30000000000001</c:v>
                </c:pt>
                <c:pt idx="11">
                  <c:v>166.7</c:v>
                </c:pt>
                <c:pt idx="12">
                  <c:v>38.299999999999997</c:v>
                </c:pt>
                <c:pt idx="13">
                  <c:v>31.9</c:v>
                </c:pt>
                <c:pt idx="14">
                  <c:v>48.6</c:v>
                </c:pt>
                <c:pt idx="15">
                  <c:v>39.299999999999997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5.8</c:v>
                </c:pt>
                <c:pt idx="20">
                  <c:v>163.5</c:v>
                </c:pt>
                <c:pt idx="21">
                  <c:v>163.5</c:v>
                </c:pt>
                <c:pt idx="22">
                  <c:v>163.5</c:v>
                </c:pt>
                <c:pt idx="23">
                  <c:v>163.5</c:v>
                </c:pt>
                <c:pt idx="24">
                  <c:v>281.8</c:v>
                </c:pt>
                <c:pt idx="25">
                  <c:v>281.8</c:v>
                </c:pt>
                <c:pt idx="26">
                  <c:v>281.8</c:v>
                </c:pt>
                <c:pt idx="27">
                  <c:v>281.8</c:v>
                </c:pt>
                <c:pt idx="28">
                  <c:v>0</c:v>
                </c:pt>
                <c:pt idx="29">
                  <c:v>0</c:v>
                </c:pt>
                <c:pt idx="30">
                  <c:v>57</c:v>
                </c:pt>
                <c:pt idx="31">
                  <c:v>74.7</c:v>
                </c:pt>
                <c:pt idx="32">
                  <c:v>0</c:v>
                </c:pt>
                <c:pt idx="33">
                  <c:v>0</c:v>
                </c:pt>
                <c:pt idx="34">
                  <c:v>8.6</c:v>
                </c:pt>
                <c:pt idx="35">
                  <c:v>0</c:v>
                </c:pt>
                <c:pt idx="36">
                  <c:v>0</c:v>
                </c:pt>
                <c:pt idx="37">
                  <c:v>71.400000000000006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75.8</c:v>
                </c:pt>
                <c:pt idx="50">
                  <c:v>97.4</c:v>
                </c:pt>
                <c:pt idx="51">
                  <c:v>45.7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55.7</c:v>
                </c:pt>
                <c:pt idx="56">
                  <c:v>0</c:v>
                </c:pt>
                <c:pt idx="57">
                  <c:v>0</c:v>
                </c:pt>
                <c:pt idx="58">
                  <c:v>25.1</c:v>
                </c:pt>
                <c:pt idx="59">
                  <c:v>29.9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15.1</c:v>
                </c:pt>
                <c:pt idx="65">
                  <c:v>39.1</c:v>
                </c:pt>
                <c:pt idx="66">
                  <c:v>38.200000000000003</c:v>
                </c:pt>
                <c:pt idx="67">
                  <c:v>31</c:v>
                </c:pt>
                <c:pt idx="68">
                  <c:v>172.4</c:v>
                </c:pt>
                <c:pt idx="69">
                  <c:v>68.7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14</c:v>
                </c:pt>
                <c:pt idx="75">
                  <c:v>0</c:v>
                </c:pt>
                <c:pt idx="76">
                  <c:v>0</c:v>
                </c:pt>
                <c:pt idx="77">
                  <c:v>21</c:v>
                </c:pt>
                <c:pt idx="78">
                  <c:v>0</c:v>
                </c:pt>
                <c:pt idx="79">
                  <c:v>0.6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39.6</c:v>
                </c:pt>
                <c:pt idx="89">
                  <c:v>39.6</c:v>
                </c:pt>
                <c:pt idx="90">
                  <c:v>39.6</c:v>
                </c:pt>
                <c:pt idx="91">
                  <c:v>39.6</c:v>
                </c:pt>
                <c:pt idx="92">
                  <c:v>0</c:v>
                </c:pt>
                <c:pt idx="93">
                  <c:v>0</c:v>
                </c:pt>
                <c:pt idx="94">
                  <c:v>3.5</c:v>
                </c:pt>
                <c:pt idx="95">
                  <c:v>32.299999999999997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7B-4113-A284-5E657C3C8FA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40.923000000000002</c:v>
                </c:pt>
                <c:pt idx="1">
                  <c:v>48.042000000000002</c:v>
                </c:pt>
                <c:pt idx="2">
                  <c:v>48.186999999999998</c:v>
                </c:pt>
                <c:pt idx="3">
                  <c:v>67.962000000000003</c:v>
                </c:pt>
                <c:pt idx="4">
                  <c:v>42.804000000000002</c:v>
                </c:pt>
                <c:pt idx="6">
                  <c:v>12.61</c:v>
                </c:pt>
                <c:pt idx="7">
                  <c:v>11.765000000000001</c:v>
                </c:pt>
                <c:pt idx="8">
                  <c:v>34.832999999999998</c:v>
                </c:pt>
                <c:pt idx="9">
                  <c:v>27.465</c:v>
                </c:pt>
                <c:pt idx="10">
                  <c:v>9.68</c:v>
                </c:pt>
                <c:pt idx="11">
                  <c:v>13.288</c:v>
                </c:pt>
                <c:pt idx="12">
                  <c:v>33.134999999999998</c:v>
                </c:pt>
                <c:pt idx="13">
                  <c:v>34.658000000000001</c:v>
                </c:pt>
                <c:pt idx="14">
                  <c:v>22.79</c:v>
                </c:pt>
                <c:pt idx="15">
                  <c:v>23.227</c:v>
                </c:pt>
                <c:pt idx="16">
                  <c:v>42.834000000000003</c:v>
                </c:pt>
                <c:pt idx="17">
                  <c:v>42.243000000000002</c:v>
                </c:pt>
                <c:pt idx="18">
                  <c:v>42.16</c:v>
                </c:pt>
                <c:pt idx="19">
                  <c:v>22.683</c:v>
                </c:pt>
                <c:pt idx="20">
                  <c:v>0.377</c:v>
                </c:pt>
                <c:pt idx="21">
                  <c:v>1.1419999999999999</c:v>
                </c:pt>
                <c:pt idx="22">
                  <c:v>0.08</c:v>
                </c:pt>
                <c:pt idx="23">
                  <c:v>0.108</c:v>
                </c:pt>
                <c:pt idx="24">
                  <c:v>31.23</c:v>
                </c:pt>
                <c:pt idx="25">
                  <c:v>24.295000000000002</c:v>
                </c:pt>
                <c:pt idx="26">
                  <c:v>1.0029999999999999</c:v>
                </c:pt>
                <c:pt idx="27">
                  <c:v>23.873999999999999</c:v>
                </c:pt>
                <c:pt idx="28">
                  <c:v>108.205</c:v>
                </c:pt>
                <c:pt idx="29">
                  <c:v>69.457999999999998</c:v>
                </c:pt>
                <c:pt idx="30">
                  <c:v>23.923999999999999</c:v>
                </c:pt>
                <c:pt idx="31">
                  <c:v>12.409000000000001</c:v>
                </c:pt>
                <c:pt idx="32">
                  <c:v>17.053000000000001</c:v>
                </c:pt>
                <c:pt idx="33">
                  <c:v>20.013999999999999</c:v>
                </c:pt>
                <c:pt idx="34">
                  <c:v>4.8460000000000001</c:v>
                </c:pt>
                <c:pt idx="35">
                  <c:v>34.276000000000003</c:v>
                </c:pt>
                <c:pt idx="36">
                  <c:v>23.51</c:v>
                </c:pt>
                <c:pt idx="37">
                  <c:v>0.89900000000000002</c:v>
                </c:pt>
                <c:pt idx="38">
                  <c:v>0.875</c:v>
                </c:pt>
                <c:pt idx="39">
                  <c:v>0.83499999999999996</c:v>
                </c:pt>
                <c:pt idx="40">
                  <c:v>69.766999999999996</c:v>
                </c:pt>
                <c:pt idx="41">
                  <c:v>0.94699999999999995</c:v>
                </c:pt>
                <c:pt idx="42">
                  <c:v>0.63400000000000001</c:v>
                </c:pt>
                <c:pt idx="43">
                  <c:v>0.47299999999999998</c:v>
                </c:pt>
                <c:pt idx="44">
                  <c:v>0.157</c:v>
                </c:pt>
                <c:pt idx="45">
                  <c:v>3.7930000000000001</c:v>
                </c:pt>
                <c:pt idx="46">
                  <c:v>6.72</c:v>
                </c:pt>
                <c:pt idx="47">
                  <c:v>3.62</c:v>
                </c:pt>
                <c:pt idx="48">
                  <c:v>5.7889999999999997</c:v>
                </c:pt>
                <c:pt idx="49">
                  <c:v>3.36</c:v>
                </c:pt>
                <c:pt idx="50">
                  <c:v>0.59099999999999997</c:v>
                </c:pt>
                <c:pt idx="51">
                  <c:v>1.2929999999999999</c:v>
                </c:pt>
                <c:pt idx="52">
                  <c:v>71.352000000000004</c:v>
                </c:pt>
                <c:pt idx="53">
                  <c:v>62.000999999999998</c:v>
                </c:pt>
                <c:pt idx="54">
                  <c:v>51.671999999999997</c:v>
                </c:pt>
                <c:pt idx="55">
                  <c:v>6.5229999999999997</c:v>
                </c:pt>
                <c:pt idx="56">
                  <c:v>58.411000000000001</c:v>
                </c:pt>
                <c:pt idx="57">
                  <c:v>47.896999999999998</c:v>
                </c:pt>
                <c:pt idx="58">
                  <c:v>13.053000000000001</c:v>
                </c:pt>
                <c:pt idx="59">
                  <c:v>18.692</c:v>
                </c:pt>
                <c:pt idx="60">
                  <c:v>19.922999999999998</c:v>
                </c:pt>
                <c:pt idx="61">
                  <c:v>4.8140000000000001</c:v>
                </c:pt>
                <c:pt idx="62">
                  <c:v>3.181</c:v>
                </c:pt>
                <c:pt idx="63">
                  <c:v>33.941000000000003</c:v>
                </c:pt>
                <c:pt idx="64">
                  <c:v>0.93600000000000005</c:v>
                </c:pt>
                <c:pt idx="65">
                  <c:v>22.794</c:v>
                </c:pt>
                <c:pt idx="66">
                  <c:v>0.70199999999999996</c:v>
                </c:pt>
                <c:pt idx="67">
                  <c:v>14.425000000000001</c:v>
                </c:pt>
                <c:pt idx="68">
                  <c:v>11.999000000000001</c:v>
                </c:pt>
                <c:pt idx="69">
                  <c:v>16.260999999999999</c:v>
                </c:pt>
                <c:pt idx="70">
                  <c:v>47.354999999999997</c:v>
                </c:pt>
                <c:pt idx="71">
                  <c:v>46.12</c:v>
                </c:pt>
                <c:pt idx="72">
                  <c:v>16.067</c:v>
                </c:pt>
                <c:pt idx="73">
                  <c:v>15.122</c:v>
                </c:pt>
                <c:pt idx="74">
                  <c:v>14.038</c:v>
                </c:pt>
                <c:pt idx="75">
                  <c:v>43.377000000000002</c:v>
                </c:pt>
                <c:pt idx="76">
                  <c:v>16.11</c:v>
                </c:pt>
                <c:pt idx="77">
                  <c:v>14.994999999999999</c:v>
                </c:pt>
                <c:pt idx="78">
                  <c:v>15.976000000000001</c:v>
                </c:pt>
                <c:pt idx="79">
                  <c:v>15.869</c:v>
                </c:pt>
                <c:pt idx="80">
                  <c:v>20.745000000000001</c:v>
                </c:pt>
                <c:pt idx="81">
                  <c:v>31.420999999999999</c:v>
                </c:pt>
                <c:pt idx="82">
                  <c:v>25.561</c:v>
                </c:pt>
                <c:pt idx="83">
                  <c:v>28.622</c:v>
                </c:pt>
                <c:pt idx="84">
                  <c:v>25.408999999999999</c:v>
                </c:pt>
                <c:pt idx="85">
                  <c:v>18.57</c:v>
                </c:pt>
                <c:pt idx="86">
                  <c:v>17.36</c:v>
                </c:pt>
                <c:pt idx="87">
                  <c:v>21.521999999999998</c:v>
                </c:pt>
                <c:pt idx="88">
                  <c:v>12.715999999999999</c:v>
                </c:pt>
                <c:pt idx="89">
                  <c:v>13.327</c:v>
                </c:pt>
                <c:pt idx="90">
                  <c:v>17.920000000000002</c:v>
                </c:pt>
                <c:pt idx="91">
                  <c:v>16.489999999999998</c:v>
                </c:pt>
                <c:pt idx="92">
                  <c:v>34.496000000000002</c:v>
                </c:pt>
                <c:pt idx="93">
                  <c:v>21.15</c:v>
                </c:pt>
                <c:pt idx="94">
                  <c:v>21.4</c:v>
                </c:pt>
                <c:pt idx="95">
                  <c:v>31.974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57B-4113-A284-5E657C3C8FA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357B-4113-A284-5E657C3C8FA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357B-4113-A284-5E657C3C8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211.33</c:v>
                </c:pt>
                <c:pt idx="1">
                  <c:v>206.05</c:v>
                </c:pt>
                <c:pt idx="2">
                  <c:v>202.1</c:v>
                </c:pt>
                <c:pt idx="3">
                  <c:v>181.09</c:v>
                </c:pt>
                <c:pt idx="4">
                  <c:v>181.76</c:v>
                </c:pt>
                <c:pt idx="5">
                  <c:v>180.23</c:v>
                </c:pt>
                <c:pt idx="6">
                  <c:v>170.41</c:v>
                </c:pt>
                <c:pt idx="7">
                  <c:v>163.37</c:v>
                </c:pt>
                <c:pt idx="8">
                  <c:v>172</c:v>
                </c:pt>
                <c:pt idx="9">
                  <c:v>165.25</c:v>
                </c:pt>
                <c:pt idx="10">
                  <c:v>176.31</c:v>
                </c:pt>
                <c:pt idx="11">
                  <c:v>171.4</c:v>
                </c:pt>
                <c:pt idx="12">
                  <c:v>181.57</c:v>
                </c:pt>
                <c:pt idx="13">
                  <c:v>181.01</c:v>
                </c:pt>
                <c:pt idx="14">
                  <c:v>174.81</c:v>
                </c:pt>
                <c:pt idx="15">
                  <c:v>173.43</c:v>
                </c:pt>
                <c:pt idx="16">
                  <c:v>172.01</c:v>
                </c:pt>
                <c:pt idx="17">
                  <c:v>176.46</c:v>
                </c:pt>
                <c:pt idx="18">
                  <c:v>180.32</c:v>
                </c:pt>
                <c:pt idx="19">
                  <c:v>188.76</c:v>
                </c:pt>
                <c:pt idx="20">
                  <c:v>196.85</c:v>
                </c:pt>
                <c:pt idx="21">
                  <c:v>203.62</c:v>
                </c:pt>
                <c:pt idx="22">
                  <c:v>211.6</c:v>
                </c:pt>
                <c:pt idx="23">
                  <c:v>218.65</c:v>
                </c:pt>
                <c:pt idx="24">
                  <c:v>224.52</c:v>
                </c:pt>
                <c:pt idx="25">
                  <c:v>224.88</c:v>
                </c:pt>
                <c:pt idx="26">
                  <c:v>226.64</c:v>
                </c:pt>
                <c:pt idx="27">
                  <c:v>220.92</c:v>
                </c:pt>
                <c:pt idx="28">
                  <c:v>212.47</c:v>
                </c:pt>
                <c:pt idx="29">
                  <c:v>217.47</c:v>
                </c:pt>
                <c:pt idx="30">
                  <c:v>200.68</c:v>
                </c:pt>
                <c:pt idx="31">
                  <c:v>179.16</c:v>
                </c:pt>
                <c:pt idx="32">
                  <c:v>158.08000000000001</c:v>
                </c:pt>
                <c:pt idx="33">
                  <c:v>155.15</c:v>
                </c:pt>
                <c:pt idx="34">
                  <c:v>139.99</c:v>
                </c:pt>
                <c:pt idx="35">
                  <c:v>69.819999999999993</c:v>
                </c:pt>
                <c:pt idx="36">
                  <c:v>131.46</c:v>
                </c:pt>
                <c:pt idx="37">
                  <c:v>54.62</c:v>
                </c:pt>
                <c:pt idx="38">
                  <c:v>4.0199999999999996</c:v>
                </c:pt>
                <c:pt idx="39">
                  <c:v>4.66</c:v>
                </c:pt>
                <c:pt idx="40">
                  <c:v>75.45</c:v>
                </c:pt>
                <c:pt idx="41">
                  <c:v>0.02</c:v>
                </c:pt>
                <c:pt idx="42">
                  <c:v>0.57999999999999996</c:v>
                </c:pt>
                <c:pt idx="43">
                  <c:v>0.61</c:v>
                </c:pt>
                <c:pt idx="44">
                  <c:v>0.59</c:v>
                </c:pt>
                <c:pt idx="45">
                  <c:v>39.97</c:v>
                </c:pt>
                <c:pt idx="46">
                  <c:v>0.81</c:v>
                </c:pt>
                <c:pt idx="47">
                  <c:v>40</c:v>
                </c:pt>
                <c:pt idx="48">
                  <c:v>40.17</c:v>
                </c:pt>
                <c:pt idx="49">
                  <c:v>50.5</c:v>
                </c:pt>
                <c:pt idx="50">
                  <c:v>44.76</c:v>
                </c:pt>
                <c:pt idx="51">
                  <c:v>53.96</c:v>
                </c:pt>
                <c:pt idx="52">
                  <c:v>63.52</c:v>
                </c:pt>
                <c:pt idx="53">
                  <c:v>59.61</c:v>
                </c:pt>
                <c:pt idx="54">
                  <c:v>55</c:v>
                </c:pt>
                <c:pt idx="55">
                  <c:v>29</c:v>
                </c:pt>
                <c:pt idx="56">
                  <c:v>73.12</c:v>
                </c:pt>
                <c:pt idx="57">
                  <c:v>68.95</c:v>
                </c:pt>
                <c:pt idx="58">
                  <c:v>43.29</c:v>
                </c:pt>
                <c:pt idx="59">
                  <c:v>46.8</c:v>
                </c:pt>
                <c:pt idx="60">
                  <c:v>58.46</c:v>
                </c:pt>
                <c:pt idx="61">
                  <c:v>60.48</c:v>
                </c:pt>
                <c:pt idx="62">
                  <c:v>85.62</c:v>
                </c:pt>
                <c:pt idx="63">
                  <c:v>132.59</c:v>
                </c:pt>
                <c:pt idx="64">
                  <c:v>110.71</c:v>
                </c:pt>
                <c:pt idx="65">
                  <c:v>140.11000000000001</c:v>
                </c:pt>
                <c:pt idx="66">
                  <c:v>179.96</c:v>
                </c:pt>
                <c:pt idx="67">
                  <c:v>195.95</c:v>
                </c:pt>
                <c:pt idx="68">
                  <c:v>181.1</c:v>
                </c:pt>
                <c:pt idx="69">
                  <c:v>219.07</c:v>
                </c:pt>
                <c:pt idx="70">
                  <c:v>255.9</c:v>
                </c:pt>
                <c:pt idx="71">
                  <c:v>257.39999999999998</c:v>
                </c:pt>
                <c:pt idx="72">
                  <c:v>246.36</c:v>
                </c:pt>
                <c:pt idx="73">
                  <c:v>247.65</c:v>
                </c:pt>
                <c:pt idx="74">
                  <c:v>238.86</c:v>
                </c:pt>
                <c:pt idx="75">
                  <c:v>250.03</c:v>
                </c:pt>
                <c:pt idx="76">
                  <c:v>226.18</c:v>
                </c:pt>
                <c:pt idx="77">
                  <c:v>215.41</c:v>
                </c:pt>
                <c:pt idx="78">
                  <c:v>244.83</c:v>
                </c:pt>
                <c:pt idx="79">
                  <c:v>232.09</c:v>
                </c:pt>
                <c:pt idx="80">
                  <c:v>244.82</c:v>
                </c:pt>
                <c:pt idx="81">
                  <c:v>245.14</c:v>
                </c:pt>
                <c:pt idx="82">
                  <c:v>259.72000000000003</c:v>
                </c:pt>
                <c:pt idx="83">
                  <c:v>275.33</c:v>
                </c:pt>
                <c:pt idx="84">
                  <c:v>250.72</c:v>
                </c:pt>
                <c:pt idx="85">
                  <c:v>250.09</c:v>
                </c:pt>
                <c:pt idx="86">
                  <c:v>245.75</c:v>
                </c:pt>
                <c:pt idx="87">
                  <c:v>247.32</c:v>
                </c:pt>
                <c:pt idx="88">
                  <c:v>258.73</c:v>
                </c:pt>
                <c:pt idx="89">
                  <c:v>244.11</c:v>
                </c:pt>
                <c:pt idx="90">
                  <c:v>234.13</c:v>
                </c:pt>
                <c:pt idx="91">
                  <c:v>245.78</c:v>
                </c:pt>
                <c:pt idx="92">
                  <c:v>250.07</c:v>
                </c:pt>
                <c:pt idx="93">
                  <c:v>246.58</c:v>
                </c:pt>
                <c:pt idx="94">
                  <c:v>224.74</c:v>
                </c:pt>
                <c:pt idx="95">
                  <c:v>185.45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7B-4113-A284-5E657C3C8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239.35300000000001</v>
      </c>
      <c r="C5" s="25">
        <v>218.70099999999999</v>
      </c>
      <c r="D5" s="25">
        <v>218.953</v>
      </c>
      <c r="E5" s="25">
        <v>170.661</v>
      </c>
      <c r="F5" s="25">
        <v>104.242</v>
      </c>
      <c r="G5" s="25">
        <v>189.995</v>
      </c>
      <c r="H5" s="25">
        <v>235.10300000000001</v>
      </c>
      <c r="I5" s="25">
        <v>252.749</v>
      </c>
      <c r="J5" s="25">
        <v>104.57899999999999</v>
      </c>
      <c r="K5" s="25">
        <v>251.56399999999999</v>
      </c>
      <c r="L5" s="25">
        <v>173.18899999999999</v>
      </c>
      <c r="M5" s="25">
        <v>183.75299999999999</v>
      </c>
      <c r="N5" s="25">
        <v>84.090999999999994</v>
      </c>
      <c r="O5" s="25">
        <v>80.84</v>
      </c>
      <c r="P5" s="25">
        <v>77.183000000000007</v>
      </c>
      <c r="Q5" s="25">
        <v>74.3</v>
      </c>
      <c r="R5" s="25">
        <v>58.283000000000001</v>
      </c>
      <c r="S5" s="25">
        <v>57.244999999999997</v>
      </c>
      <c r="T5" s="25">
        <v>55.734999999999999</v>
      </c>
      <c r="U5" s="25">
        <v>79.088999999999999</v>
      </c>
      <c r="V5" s="25">
        <v>165.62700000000001</v>
      </c>
      <c r="W5" s="25">
        <v>166.262</v>
      </c>
      <c r="X5" s="25">
        <v>165.83799999999999</v>
      </c>
      <c r="Y5" s="25">
        <v>165.28899999999999</v>
      </c>
      <c r="Z5" s="25">
        <v>322.06</v>
      </c>
      <c r="AA5" s="25">
        <v>313.714</v>
      </c>
      <c r="AB5" s="25">
        <v>286.17500000000001</v>
      </c>
      <c r="AC5" s="25">
        <v>328.37599999999998</v>
      </c>
      <c r="AD5" s="25">
        <v>159.1</v>
      </c>
      <c r="AE5" s="25">
        <v>91.3</v>
      </c>
      <c r="AF5" s="25">
        <v>91.58</v>
      </c>
      <c r="AG5" s="25">
        <v>96.5</v>
      </c>
      <c r="AH5" s="25">
        <v>29.9</v>
      </c>
      <c r="AI5" s="25">
        <v>36.700000000000003</v>
      </c>
      <c r="AJ5" s="25">
        <v>19.901</v>
      </c>
      <c r="AK5" s="25">
        <v>48</v>
      </c>
      <c r="AL5" s="25">
        <v>39.1</v>
      </c>
      <c r="AM5" s="25">
        <v>77.983000000000004</v>
      </c>
      <c r="AN5" s="25">
        <v>38.564999999999998</v>
      </c>
      <c r="AO5" s="25">
        <v>38.555</v>
      </c>
      <c r="AP5" s="25">
        <v>99</v>
      </c>
      <c r="AQ5" s="25">
        <v>38.067</v>
      </c>
      <c r="AR5" s="25">
        <v>63.314</v>
      </c>
      <c r="AS5" s="25">
        <v>63.162999999999997</v>
      </c>
      <c r="AT5" s="25">
        <v>63.447000000000003</v>
      </c>
      <c r="AU5" s="25">
        <v>35.686999999999998</v>
      </c>
      <c r="AV5" s="25">
        <v>69.489999999999995</v>
      </c>
      <c r="AW5" s="25">
        <v>36.085999999999999</v>
      </c>
      <c r="AX5" s="25">
        <v>37.576999999999998</v>
      </c>
      <c r="AY5" s="25">
        <v>109.328</v>
      </c>
      <c r="AZ5" s="25">
        <v>123.068</v>
      </c>
      <c r="BA5" s="25">
        <v>77.180999999999997</v>
      </c>
      <c r="BB5" s="25">
        <v>107.3</v>
      </c>
      <c r="BC5" s="25">
        <v>94.9</v>
      </c>
      <c r="BD5" s="25">
        <v>83.8</v>
      </c>
      <c r="BE5" s="25">
        <v>113.262</v>
      </c>
      <c r="BF5" s="25">
        <v>107.9</v>
      </c>
      <c r="BG5" s="25">
        <v>89.7</v>
      </c>
      <c r="BH5" s="25">
        <v>49.024999999999999</v>
      </c>
      <c r="BI5" s="25">
        <v>57.811999999999998</v>
      </c>
      <c r="BJ5" s="25">
        <v>42.8</v>
      </c>
      <c r="BK5" s="25">
        <v>23.3</v>
      </c>
      <c r="BL5" s="25">
        <v>54.6</v>
      </c>
      <c r="BM5" s="25">
        <v>80.2</v>
      </c>
      <c r="BN5" s="25">
        <v>24.782</v>
      </c>
      <c r="BO5" s="25">
        <v>82</v>
      </c>
      <c r="BP5" s="25">
        <v>49.637999999999998</v>
      </c>
      <c r="BQ5" s="25">
        <v>56.33</v>
      </c>
      <c r="BR5" s="25">
        <v>197.893</v>
      </c>
      <c r="BS5" s="25">
        <v>111.69199999999999</v>
      </c>
      <c r="BT5" s="25">
        <v>124.1</v>
      </c>
      <c r="BU5" s="25">
        <v>119.3</v>
      </c>
      <c r="BV5" s="25">
        <v>57.47</v>
      </c>
      <c r="BW5" s="25">
        <v>48.158999999999999</v>
      </c>
      <c r="BX5" s="25">
        <v>35.667999999999999</v>
      </c>
      <c r="BY5" s="25">
        <v>131</v>
      </c>
      <c r="BZ5" s="25">
        <v>27.61</v>
      </c>
      <c r="CA5" s="25">
        <v>41.441000000000003</v>
      </c>
      <c r="CB5" s="25">
        <v>28.547000000000001</v>
      </c>
      <c r="CC5" s="25">
        <v>27.75</v>
      </c>
      <c r="CD5" s="25">
        <v>37.200000000000003</v>
      </c>
      <c r="CE5" s="25">
        <v>62.1</v>
      </c>
      <c r="CF5" s="25">
        <v>99.248999999999995</v>
      </c>
      <c r="CG5" s="25">
        <v>120.047</v>
      </c>
      <c r="CH5" s="25">
        <v>66.155000000000001</v>
      </c>
      <c r="CI5" s="25">
        <v>32.640999999999998</v>
      </c>
      <c r="CJ5" s="25">
        <v>45.66</v>
      </c>
      <c r="CK5" s="25">
        <v>65.366</v>
      </c>
      <c r="CL5" s="25">
        <v>72.585999999999999</v>
      </c>
      <c r="CM5" s="25">
        <v>58.6</v>
      </c>
      <c r="CN5" s="25">
        <v>62.591999999999999</v>
      </c>
      <c r="CO5" s="25">
        <v>61.140999999999998</v>
      </c>
      <c r="CP5" s="25">
        <v>111.973</v>
      </c>
      <c r="CQ5" s="25">
        <v>40.223999999999997</v>
      </c>
      <c r="CR5" s="25">
        <v>30.42</v>
      </c>
      <c r="CS5" s="25">
        <v>72.465000000000003</v>
      </c>
      <c r="CT5" s="26"/>
      <c r="CU5" s="26"/>
      <c r="CV5" s="26"/>
      <c r="CW5" s="27"/>
      <c r="CX5" s="28">
        <f t="array" ref="CX5">SUMPRODUCT(B5:CW5*0.25)</f>
        <v>2377.9847500000014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211.33</v>
      </c>
      <c r="C8" s="37">
        <v>206.05</v>
      </c>
      <c r="D8" s="37">
        <v>202.1</v>
      </c>
      <c r="E8" s="37">
        <v>181.09</v>
      </c>
      <c r="F8" s="37">
        <v>181.76</v>
      </c>
      <c r="G8" s="37">
        <v>180.23</v>
      </c>
      <c r="H8" s="37">
        <v>170.41</v>
      </c>
      <c r="I8" s="37">
        <v>163.37</v>
      </c>
      <c r="J8" s="37">
        <v>172</v>
      </c>
      <c r="K8" s="37">
        <v>165.25</v>
      </c>
      <c r="L8" s="37">
        <v>176.31</v>
      </c>
      <c r="M8" s="37">
        <v>171.4</v>
      </c>
      <c r="N8" s="37">
        <v>181.57</v>
      </c>
      <c r="O8" s="37">
        <v>181.01</v>
      </c>
      <c r="P8" s="37">
        <v>174.81</v>
      </c>
      <c r="Q8" s="37">
        <v>173.43</v>
      </c>
      <c r="R8" s="37">
        <v>172.01</v>
      </c>
      <c r="S8" s="37">
        <v>176.46</v>
      </c>
      <c r="T8" s="37">
        <v>180.32</v>
      </c>
      <c r="U8" s="37">
        <v>188.76</v>
      </c>
      <c r="V8" s="37">
        <v>196.85</v>
      </c>
      <c r="W8" s="37">
        <v>203.62</v>
      </c>
      <c r="X8" s="37">
        <v>211.6</v>
      </c>
      <c r="Y8" s="37">
        <v>218.65</v>
      </c>
      <c r="Z8" s="37">
        <v>224.52</v>
      </c>
      <c r="AA8" s="37">
        <v>224.88</v>
      </c>
      <c r="AB8" s="37">
        <v>226.64</v>
      </c>
      <c r="AC8" s="37">
        <v>220.92</v>
      </c>
      <c r="AD8" s="37">
        <v>212.47</v>
      </c>
      <c r="AE8" s="37">
        <v>217.47</v>
      </c>
      <c r="AF8" s="37">
        <v>200.68</v>
      </c>
      <c r="AG8" s="37">
        <v>179.16</v>
      </c>
      <c r="AH8" s="37">
        <v>158.08000000000001</v>
      </c>
      <c r="AI8" s="37">
        <v>155.15</v>
      </c>
      <c r="AJ8" s="37">
        <v>139.99</v>
      </c>
      <c r="AK8" s="37">
        <v>69.819999999999993</v>
      </c>
      <c r="AL8" s="37">
        <v>131.46</v>
      </c>
      <c r="AM8" s="37">
        <v>54.62</v>
      </c>
      <c r="AN8" s="37">
        <v>4.0199999999999996</v>
      </c>
      <c r="AO8" s="37">
        <v>4.66</v>
      </c>
      <c r="AP8" s="37">
        <v>75.45</v>
      </c>
      <c r="AQ8" s="37">
        <v>0.02</v>
      </c>
      <c r="AR8" s="37">
        <v>0.57999999999999996</v>
      </c>
      <c r="AS8" s="37">
        <v>0.61</v>
      </c>
      <c r="AT8" s="37">
        <v>0.59</v>
      </c>
      <c r="AU8" s="37">
        <v>39.97</v>
      </c>
      <c r="AV8" s="37">
        <v>0.81</v>
      </c>
      <c r="AW8" s="37">
        <v>40</v>
      </c>
      <c r="AX8" s="37">
        <v>40.17</v>
      </c>
      <c r="AY8" s="37">
        <v>50.5</v>
      </c>
      <c r="AZ8" s="37">
        <v>44.76</v>
      </c>
      <c r="BA8" s="37">
        <v>53.96</v>
      </c>
      <c r="BB8" s="37">
        <v>63.52</v>
      </c>
      <c r="BC8" s="37">
        <v>59.61</v>
      </c>
      <c r="BD8" s="37">
        <v>55</v>
      </c>
      <c r="BE8" s="37">
        <v>29</v>
      </c>
      <c r="BF8" s="37">
        <v>73.12</v>
      </c>
      <c r="BG8" s="37">
        <v>68.95</v>
      </c>
      <c r="BH8" s="37">
        <v>43.29</v>
      </c>
      <c r="BI8" s="37">
        <v>46.8</v>
      </c>
      <c r="BJ8" s="37">
        <v>58.46</v>
      </c>
      <c r="BK8" s="37">
        <v>60.48</v>
      </c>
      <c r="BL8" s="37">
        <v>85.62</v>
      </c>
      <c r="BM8" s="37">
        <v>132.59</v>
      </c>
      <c r="BN8" s="37">
        <v>110.71</v>
      </c>
      <c r="BO8" s="37">
        <v>140.11000000000001</v>
      </c>
      <c r="BP8" s="37">
        <v>179.96</v>
      </c>
      <c r="BQ8" s="37">
        <v>195.95</v>
      </c>
      <c r="BR8" s="37">
        <v>181.1</v>
      </c>
      <c r="BS8" s="37">
        <v>219.07</v>
      </c>
      <c r="BT8" s="37">
        <v>255.9</v>
      </c>
      <c r="BU8" s="37">
        <v>257.39999999999998</v>
      </c>
      <c r="BV8" s="37">
        <v>246.36</v>
      </c>
      <c r="BW8" s="37">
        <v>247.65</v>
      </c>
      <c r="BX8" s="37">
        <v>238.86</v>
      </c>
      <c r="BY8" s="37">
        <v>250.03</v>
      </c>
      <c r="BZ8" s="37">
        <v>226.18</v>
      </c>
      <c r="CA8" s="37">
        <v>215.41</v>
      </c>
      <c r="CB8" s="37">
        <v>244.83</v>
      </c>
      <c r="CC8" s="37">
        <v>232.09</v>
      </c>
      <c r="CD8" s="37">
        <v>244.82</v>
      </c>
      <c r="CE8" s="37">
        <v>245.14</v>
      </c>
      <c r="CF8" s="37">
        <v>259.72000000000003</v>
      </c>
      <c r="CG8" s="37">
        <v>275.33</v>
      </c>
      <c r="CH8" s="37">
        <v>250.72</v>
      </c>
      <c r="CI8" s="37">
        <v>250.09</v>
      </c>
      <c r="CJ8" s="37">
        <v>245.75</v>
      </c>
      <c r="CK8" s="37">
        <v>247.32</v>
      </c>
      <c r="CL8" s="37">
        <v>258.73</v>
      </c>
      <c r="CM8" s="37">
        <v>244.11</v>
      </c>
      <c r="CN8" s="37">
        <v>234.13</v>
      </c>
      <c r="CO8" s="37">
        <v>245.78</v>
      </c>
      <c r="CP8" s="37">
        <v>250.07</v>
      </c>
      <c r="CQ8" s="37">
        <v>246.58</v>
      </c>
      <c r="CR8" s="37">
        <v>224.74</v>
      </c>
      <c r="CS8" s="37">
        <v>185.45</v>
      </c>
      <c r="CT8" s="38"/>
      <c r="CU8" s="38"/>
      <c r="CV8" s="38"/>
      <c r="CW8" s="39"/>
      <c r="CX8" s="40">
        <f>IF(SUM(B8:CW8)&lt;&gt;0,AVERAGEIF(B8:CW8,"&lt;&gt;"""),"")</f>
        <v>159.78</v>
      </c>
    </row>
    <row r="9" spans="1:102" ht="24.95" customHeight="1" thickBot="1" x14ac:dyDescent="0.25">
      <c r="A9" s="41" t="s">
        <v>6</v>
      </c>
      <c r="B9" s="42">
        <v>200.14250000000001</v>
      </c>
      <c r="C9" s="43">
        <v>200.14250000000001</v>
      </c>
      <c r="D9" s="43">
        <v>200.14250000000001</v>
      </c>
      <c r="E9" s="43">
        <v>200.14250000000001</v>
      </c>
      <c r="F9" s="43">
        <v>173.9425</v>
      </c>
      <c r="G9" s="43">
        <v>173.9425</v>
      </c>
      <c r="H9" s="43">
        <v>173.9425</v>
      </c>
      <c r="I9" s="43">
        <v>173.9425</v>
      </c>
      <c r="J9" s="43">
        <v>171.24</v>
      </c>
      <c r="K9" s="43">
        <v>171.24</v>
      </c>
      <c r="L9" s="43">
        <v>171.24</v>
      </c>
      <c r="M9" s="43">
        <v>171.24</v>
      </c>
      <c r="N9" s="43">
        <v>177.70500000000001</v>
      </c>
      <c r="O9" s="43">
        <v>177.70500000000001</v>
      </c>
      <c r="P9" s="43">
        <v>177.70500000000001</v>
      </c>
      <c r="Q9" s="43">
        <v>177.70500000000001</v>
      </c>
      <c r="R9" s="43">
        <v>179.38749999999999</v>
      </c>
      <c r="S9" s="43">
        <v>179.38749999999999</v>
      </c>
      <c r="T9" s="43">
        <v>179.38749999999999</v>
      </c>
      <c r="U9" s="43">
        <v>179.38749999999999</v>
      </c>
      <c r="V9" s="43">
        <v>207.68</v>
      </c>
      <c r="W9" s="43">
        <v>207.68</v>
      </c>
      <c r="X9" s="43">
        <v>207.68</v>
      </c>
      <c r="Y9" s="43">
        <v>207.68</v>
      </c>
      <c r="Z9" s="43">
        <v>224.24</v>
      </c>
      <c r="AA9" s="43">
        <v>224.24</v>
      </c>
      <c r="AB9" s="43">
        <v>224.24</v>
      </c>
      <c r="AC9" s="43">
        <v>224.24</v>
      </c>
      <c r="AD9" s="43">
        <v>202.44499999999999</v>
      </c>
      <c r="AE9" s="43">
        <v>202.44499999999999</v>
      </c>
      <c r="AF9" s="43">
        <v>202.44499999999999</v>
      </c>
      <c r="AG9" s="43">
        <v>202.44499999999999</v>
      </c>
      <c r="AH9" s="43">
        <v>130.76</v>
      </c>
      <c r="AI9" s="43">
        <v>130.76</v>
      </c>
      <c r="AJ9" s="43">
        <v>130.76</v>
      </c>
      <c r="AK9" s="43">
        <v>130.76</v>
      </c>
      <c r="AL9" s="43">
        <v>48.69</v>
      </c>
      <c r="AM9" s="43">
        <v>48.69</v>
      </c>
      <c r="AN9" s="43">
        <v>48.69</v>
      </c>
      <c r="AO9" s="43">
        <v>48.69</v>
      </c>
      <c r="AP9" s="43">
        <v>19.164999999999999</v>
      </c>
      <c r="AQ9" s="43">
        <v>19.164999999999999</v>
      </c>
      <c r="AR9" s="43">
        <v>19.164999999999999</v>
      </c>
      <c r="AS9" s="43">
        <v>19.164999999999999</v>
      </c>
      <c r="AT9" s="43">
        <v>20.342500000000001</v>
      </c>
      <c r="AU9" s="43">
        <v>20.342500000000001</v>
      </c>
      <c r="AV9" s="43">
        <v>20.342500000000001</v>
      </c>
      <c r="AW9" s="43">
        <v>20.342500000000001</v>
      </c>
      <c r="AX9" s="43">
        <v>47.347499999999997</v>
      </c>
      <c r="AY9" s="43">
        <v>47.347499999999997</v>
      </c>
      <c r="AZ9" s="43">
        <v>47.347499999999997</v>
      </c>
      <c r="BA9" s="43">
        <v>47.347499999999997</v>
      </c>
      <c r="BB9" s="43">
        <v>51.782499999999999</v>
      </c>
      <c r="BC9" s="43">
        <v>51.782499999999999</v>
      </c>
      <c r="BD9" s="43">
        <v>51.782499999999999</v>
      </c>
      <c r="BE9" s="43">
        <v>51.782499999999999</v>
      </c>
      <c r="BF9" s="43">
        <v>58.04</v>
      </c>
      <c r="BG9" s="43">
        <v>58.04</v>
      </c>
      <c r="BH9" s="43">
        <v>58.04</v>
      </c>
      <c r="BI9" s="43">
        <v>58.04</v>
      </c>
      <c r="BJ9" s="43">
        <v>84.287499999999994</v>
      </c>
      <c r="BK9" s="43">
        <v>84.287499999999994</v>
      </c>
      <c r="BL9" s="43">
        <v>84.287499999999994</v>
      </c>
      <c r="BM9" s="43">
        <v>84.287499999999994</v>
      </c>
      <c r="BN9" s="43">
        <v>156.6825</v>
      </c>
      <c r="BO9" s="43">
        <v>156.6825</v>
      </c>
      <c r="BP9" s="43">
        <v>156.6825</v>
      </c>
      <c r="BQ9" s="43">
        <v>156.6825</v>
      </c>
      <c r="BR9" s="43">
        <v>228.36750000000001</v>
      </c>
      <c r="BS9" s="43">
        <v>228.36750000000001</v>
      </c>
      <c r="BT9" s="43">
        <v>228.36750000000001</v>
      </c>
      <c r="BU9" s="43">
        <v>228.36750000000001</v>
      </c>
      <c r="BV9" s="43">
        <v>245.72499999999999</v>
      </c>
      <c r="BW9" s="43">
        <v>245.72499999999999</v>
      </c>
      <c r="BX9" s="43">
        <v>245.72499999999999</v>
      </c>
      <c r="BY9" s="43">
        <v>245.72499999999999</v>
      </c>
      <c r="BZ9" s="43">
        <v>229.6275</v>
      </c>
      <c r="CA9" s="43">
        <v>229.6275</v>
      </c>
      <c r="CB9" s="43">
        <v>229.6275</v>
      </c>
      <c r="CC9" s="43">
        <v>229.6275</v>
      </c>
      <c r="CD9" s="43">
        <v>256.2525</v>
      </c>
      <c r="CE9" s="43">
        <v>256.2525</v>
      </c>
      <c r="CF9" s="43">
        <v>256.2525</v>
      </c>
      <c r="CG9" s="43">
        <v>256.2525</v>
      </c>
      <c r="CH9" s="43">
        <v>248.47</v>
      </c>
      <c r="CI9" s="43">
        <v>248.47</v>
      </c>
      <c r="CJ9" s="43">
        <v>248.47</v>
      </c>
      <c r="CK9" s="43">
        <v>248.47</v>
      </c>
      <c r="CL9" s="43">
        <v>245.6875</v>
      </c>
      <c r="CM9" s="43">
        <v>245.6875</v>
      </c>
      <c r="CN9" s="43">
        <v>245.6875</v>
      </c>
      <c r="CO9" s="43">
        <v>245.6875</v>
      </c>
      <c r="CP9" s="43">
        <v>226.71</v>
      </c>
      <c r="CQ9" s="43">
        <v>226.71</v>
      </c>
      <c r="CR9" s="43">
        <v>226.71</v>
      </c>
      <c r="CS9" s="43">
        <v>226.71</v>
      </c>
      <c r="CT9" s="44"/>
      <c r="CU9" s="44"/>
      <c r="CV9" s="44"/>
      <c r="CW9" s="45"/>
      <c r="CX9" s="46">
        <f>IF(SUM(B9:CW9)&lt;&gt;0,AVERAGEIF(B9:CW9,"&lt;&gt;"""),"")</f>
        <v>159.78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>
        <v>25.582999999999998</v>
      </c>
      <c r="H11" s="53">
        <v>63.478999999999999</v>
      </c>
      <c r="I11" s="53">
        <v>85.691999999999993</v>
      </c>
      <c r="J11" s="53"/>
      <c r="K11" s="53">
        <v>63.377000000000002</v>
      </c>
      <c r="L11" s="53">
        <v>7.149</v>
      </c>
      <c r="M11" s="53">
        <v>18.236000000000001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>
        <v>82</v>
      </c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86.379000000000005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</v>
      </c>
      <c r="C13" s="65">
        <v>5</v>
      </c>
      <c r="D13" s="65">
        <v>5</v>
      </c>
      <c r="E13" s="65"/>
      <c r="F13" s="65">
        <v>40.191000000000003</v>
      </c>
      <c r="G13" s="65">
        <v>60</v>
      </c>
      <c r="H13" s="65">
        <v>150.07499999999999</v>
      </c>
      <c r="I13" s="65">
        <v>146.73500000000001</v>
      </c>
      <c r="J13" s="65">
        <v>99.679000000000002</v>
      </c>
      <c r="K13" s="65">
        <v>183.28700000000001</v>
      </c>
      <c r="L13" s="65">
        <v>132.02100000000002</v>
      </c>
      <c r="M13" s="65">
        <v>144.917</v>
      </c>
      <c r="N13" s="65">
        <v>78.891000000000005</v>
      </c>
      <c r="O13" s="65">
        <v>76.14</v>
      </c>
      <c r="P13" s="65">
        <v>70</v>
      </c>
      <c r="Q13" s="65">
        <v>70</v>
      </c>
      <c r="R13" s="65">
        <v>31.183</v>
      </c>
      <c r="S13" s="65">
        <v>31.245000000000001</v>
      </c>
      <c r="T13" s="65">
        <v>41.734999999999999</v>
      </c>
      <c r="U13" s="65">
        <v>74.388999999999996</v>
      </c>
      <c r="V13" s="65">
        <v>81</v>
      </c>
      <c r="W13" s="65">
        <v>81</v>
      </c>
      <c r="X13" s="65">
        <v>81</v>
      </c>
      <c r="Y13" s="65">
        <v>81</v>
      </c>
      <c r="Z13" s="65">
        <v>76.16</v>
      </c>
      <c r="AA13" s="65">
        <v>76.213999999999999</v>
      </c>
      <c r="AB13" s="65">
        <v>77.84</v>
      </c>
      <c r="AC13" s="65">
        <v>76.376000000000005</v>
      </c>
      <c r="AD13" s="65"/>
      <c r="AE13" s="65"/>
      <c r="AF13" s="65">
        <v>75</v>
      </c>
      <c r="AG13" s="65">
        <v>75</v>
      </c>
      <c r="AH13" s="65">
        <v>12.6</v>
      </c>
      <c r="AI13" s="65">
        <v>18</v>
      </c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>
        <v>31</v>
      </c>
      <c r="BM13" s="65"/>
      <c r="BN13" s="65"/>
      <c r="BO13" s="65"/>
      <c r="BP13" s="65"/>
      <c r="BQ13" s="65">
        <v>31.88</v>
      </c>
      <c r="BR13" s="65">
        <v>80</v>
      </c>
      <c r="BS13" s="65">
        <v>26.492000000000001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>
        <v>3</v>
      </c>
      <c r="CE13" s="65"/>
      <c r="CF13" s="65"/>
      <c r="CG13" s="65"/>
      <c r="CH13" s="65"/>
      <c r="CI13" s="65">
        <v>3</v>
      </c>
      <c r="CJ13" s="65"/>
      <c r="CK13" s="65"/>
      <c r="CL13" s="65">
        <v>3</v>
      </c>
      <c r="CM13" s="65">
        <v>3</v>
      </c>
      <c r="CN13" s="65">
        <v>38.173000000000002</v>
      </c>
      <c r="CO13" s="65"/>
      <c r="CP13" s="65"/>
      <c r="CQ13" s="65"/>
      <c r="CR13" s="65"/>
      <c r="CS13" s="65">
        <v>70</v>
      </c>
      <c r="CT13" s="66"/>
      <c r="CU13" s="66"/>
      <c r="CV13" s="66"/>
      <c r="CW13" s="67"/>
      <c r="CX13" s="68">
        <f t="array" ref="CX13">SUMPRODUCT(B13:CW13*0.25)</f>
        <v>636.55574999999999</v>
      </c>
    </row>
    <row r="14" spans="1:102" ht="24.95" customHeight="1" x14ac:dyDescent="0.2">
      <c r="A14" s="63" t="s">
        <v>11</v>
      </c>
      <c r="B14" s="64">
        <v>60</v>
      </c>
      <c r="C14" s="65">
        <v>40.846000000000004</v>
      </c>
      <c r="D14" s="65">
        <v>42.195</v>
      </c>
      <c r="E14" s="65"/>
      <c r="F14" s="65">
        <v>60</v>
      </c>
      <c r="G14" s="65">
        <v>60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>
        <v>22.329000000000001</v>
      </c>
      <c r="AS14" s="65">
        <v>23.643000000000001</v>
      </c>
      <c r="AT14" s="65">
        <v>22.811</v>
      </c>
      <c r="AU14" s="65"/>
      <c r="AV14" s="65">
        <v>31.539000000000001</v>
      </c>
      <c r="AW14" s="65"/>
      <c r="AX14" s="65">
        <v>6.7939999999999996</v>
      </c>
      <c r="AY14" s="65">
        <v>40</v>
      </c>
      <c r="AZ14" s="65">
        <v>40</v>
      </c>
      <c r="BA14" s="65">
        <v>40</v>
      </c>
      <c r="BB14" s="65"/>
      <c r="BC14" s="65"/>
      <c r="BD14" s="65"/>
      <c r="BE14" s="65">
        <v>40</v>
      </c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132.53924999999998</v>
      </c>
    </row>
    <row r="15" spans="1:102" ht="24.95" customHeight="1" x14ac:dyDescent="0.2">
      <c r="A15" s="69" t="s">
        <v>12</v>
      </c>
      <c r="B15" s="70">
        <v>5.2999999999999999E-2</v>
      </c>
      <c r="C15" s="71">
        <v>5.5E-2</v>
      </c>
      <c r="D15" s="71">
        <v>5.8000000000000003E-2</v>
      </c>
      <c r="E15" s="71">
        <v>6.0999999999999999E-2</v>
      </c>
      <c r="F15" s="71">
        <v>5.0999999999999997E-2</v>
      </c>
      <c r="G15" s="71">
        <v>26.701000000000001</v>
      </c>
      <c r="H15" s="71">
        <v>10.388</v>
      </c>
      <c r="I15" s="71">
        <v>8.9220000000000006</v>
      </c>
      <c r="J15" s="71"/>
      <c r="K15" s="71"/>
      <c r="L15" s="71">
        <v>19.608000000000001</v>
      </c>
      <c r="M15" s="71">
        <v>8.1</v>
      </c>
      <c r="N15" s="71"/>
      <c r="O15" s="71"/>
      <c r="P15" s="71"/>
      <c r="Q15" s="71"/>
      <c r="R15" s="71"/>
      <c r="S15" s="71"/>
      <c r="T15" s="71"/>
      <c r="U15" s="71"/>
      <c r="V15" s="71">
        <v>31.245000000000001</v>
      </c>
      <c r="W15" s="71">
        <v>28.062000000000001</v>
      </c>
      <c r="X15" s="71">
        <v>35.537999999999997</v>
      </c>
      <c r="Y15" s="71">
        <v>35.189</v>
      </c>
      <c r="Z15" s="71"/>
      <c r="AA15" s="71">
        <v>3</v>
      </c>
      <c r="AB15" s="71">
        <v>24.035</v>
      </c>
      <c r="AC15" s="71">
        <v>15</v>
      </c>
      <c r="AD15" s="71"/>
      <c r="AE15" s="71"/>
      <c r="AF15" s="71">
        <v>1.48</v>
      </c>
      <c r="AG15" s="71">
        <v>5</v>
      </c>
      <c r="AH15" s="71">
        <v>3</v>
      </c>
      <c r="AI15" s="71">
        <v>3</v>
      </c>
      <c r="AJ15" s="71"/>
      <c r="AK15" s="71"/>
      <c r="AL15" s="71"/>
      <c r="AM15" s="71">
        <v>45.567</v>
      </c>
      <c r="AN15" s="71">
        <v>17.821999999999999</v>
      </c>
      <c r="AO15" s="71">
        <v>15.03</v>
      </c>
      <c r="AP15" s="71"/>
      <c r="AQ15" s="71">
        <v>23.004000000000001</v>
      </c>
      <c r="AR15" s="71">
        <v>23.184999999999999</v>
      </c>
      <c r="AS15" s="71">
        <v>23.22</v>
      </c>
      <c r="AT15" s="71">
        <v>23.236000000000001</v>
      </c>
      <c r="AU15" s="71">
        <v>23.228999999999999</v>
      </c>
      <c r="AV15" s="71">
        <v>23.751000000000001</v>
      </c>
      <c r="AW15" s="71">
        <v>23.67</v>
      </c>
      <c r="AX15" s="71">
        <v>23.783000000000001</v>
      </c>
      <c r="AY15" s="71">
        <v>51.476999999999997</v>
      </c>
      <c r="AZ15" s="71">
        <v>57.414999999999999</v>
      </c>
      <c r="BA15" s="71">
        <v>31.981000000000002</v>
      </c>
      <c r="BB15" s="71"/>
      <c r="BC15" s="71"/>
      <c r="BD15" s="71"/>
      <c r="BE15" s="71">
        <v>58.865000000000002</v>
      </c>
      <c r="BF15" s="71"/>
      <c r="BG15" s="71"/>
      <c r="BH15" s="71">
        <v>48.372999999999998</v>
      </c>
      <c r="BI15" s="71">
        <v>50.735999999999997</v>
      </c>
      <c r="BJ15" s="71"/>
      <c r="BK15" s="71">
        <v>23</v>
      </c>
      <c r="BL15" s="71">
        <v>23</v>
      </c>
      <c r="BM15" s="71"/>
      <c r="BN15" s="71">
        <v>17.782</v>
      </c>
      <c r="BO15" s="71"/>
      <c r="BP15" s="71">
        <v>33.146000000000001</v>
      </c>
      <c r="BQ15" s="71">
        <v>17.45</v>
      </c>
      <c r="BR15" s="71">
        <v>24.928000000000001</v>
      </c>
      <c r="BS15" s="71"/>
      <c r="BT15" s="71"/>
      <c r="BU15" s="71"/>
      <c r="BV15" s="71">
        <v>0.17</v>
      </c>
      <c r="BW15" s="71">
        <v>18.459</v>
      </c>
      <c r="BX15" s="71">
        <v>26.433</v>
      </c>
      <c r="BY15" s="71"/>
      <c r="BZ15" s="71">
        <v>18.91</v>
      </c>
      <c r="CA15" s="71">
        <v>27.983000000000001</v>
      </c>
      <c r="CB15" s="71">
        <v>7.3470000000000004</v>
      </c>
      <c r="CC15" s="71">
        <v>19.05</v>
      </c>
      <c r="CD15" s="71"/>
      <c r="CE15" s="71"/>
      <c r="CF15" s="71">
        <v>8.8999999999999996E-2</v>
      </c>
      <c r="CG15" s="71">
        <v>0.187</v>
      </c>
      <c r="CH15" s="71">
        <v>0.255</v>
      </c>
      <c r="CI15" s="71">
        <v>0.38400000000000001</v>
      </c>
      <c r="CJ15" s="71">
        <v>0.503</v>
      </c>
      <c r="CK15" s="71">
        <v>0.36599999999999999</v>
      </c>
      <c r="CL15" s="71">
        <v>20.834</v>
      </c>
      <c r="CM15" s="71">
        <v>20.061</v>
      </c>
      <c r="CN15" s="71">
        <v>9.6440000000000001</v>
      </c>
      <c r="CO15" s="71">
        <v>19.344000000000001</v>
      </c>
      <c r="CP15" s="71">
        <v>0.373</v>
      </c>
      <c r="CQ15" s="71">
        <v>18.663</v>
      </c>
      <c r="CR15" s="71">
        <v>15.291</v>
      </c>
      <c r="CS15" s="71">
        <v>0.20300000000000001</v>
      </c>
      <c r="CT15" s="72"/>
      <c r="CU15" s="72"/>
      <c r="CV15" s="72"/>
      <c r="CW15" s="73"/>
      <c r="CX15" s="74">
        <f t="array" ref="CX15">SUMPRODUCT(B15:CW15*0.25)</f>
        <v>296.68624999999992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65.052999999999997</v>
      </c>
      <c r="C18" s="77">
        <f t="shared" ref="C18:BN18" si="0">SUM(C11:C17)</f>
        <v>45.901000000000003</v>
      </c>
      <c r="D18" s="77">
        <f t="shared" si="0"/>
        <v>47.253</v>
      </c>
      <c r="E18" s="77">
        <f t="shared" si="0"/>
        <v>6.0999999999999999E-2</v>
      </c>
      <c r="F18" s="77">
        <f t="shared" si="0"/>
        <v>100.242</v>
      </c>
      <c r="G18" s="77">
        <f t="shared" si="0"/>
        <v>172.28399999999999</v>
      </c>
      <c r="H18" s="77">
        <f t="shared" si="0"/>
        <v>223.94199999999998</v>
      </c>
      <c r="I18" s="77">
        <f t="shared" si="0"/>
        <v>241.34900000000002</v>
      </c>
      <c r="J18" s="77">
        <f t="shared" si="0"/>
        <v>99.679000000000002</v>
      </c>
      <c r="K18" s="77">
        <f t="shared" si="0"/>
        <v>246.66400000000002</v>
      </c>
      <c r="L18" s="77">
        <f t="shared" si="0"/>
        <v>158.77800000000002</v>
      </c>
      <c r="M18" s="77">
        <f t="shared" si="0"/>
        <v>171.25299999999999</v>
      </c>
      <c r="N18" s="77">
        <f t="shared" si="0"/>
        <v>78.891000000000005</v>
      </c>
      <c r="O18" s="77">
        <f t="shared" si="0"/>
        <v>76.14</v>
      </c>
      <c r="P18" s="77">
        <f t="shared" si="0"/>
        <v>70</v>
      </c>
      <c r="Q18" s="77">
        <f t="shared" si="0"/>
        <v>70</v>
      </c>
      <c r="R18" s="77">
        <f t="shared" si="0"/>
        <v>31.183</v>
      </c>
      <c r="S18" s="77">
        <f t="shared" si="0"/>
        <v>31.245000000000001</v>
      </c>
      <c r="T18" s="77">
        <f t="shared" si="0"/>
        <v>41.734999999999999</v>
      </c>
      <c r="U18" s="77">
        <f t="shared" si="0"/>
        <v>74.388999999999996</v>
      </c>
      <c r="V18" s="77">
        <f t="shared" si="0"/>
        <v>112.245</v>
      </c>
      <c r="W18" s="77">
        <f t="shared" si="0"/>
        <v>109.062</v>
      </c>
      <c r="X18" s="77">
        <f t="shared" si="0"/>
        <v>116.538</v>
      </c>
      <c r="Y18" s="77">
        <f t="shared" si="0"/>
        <v>116.18899999999999</v>
      </c>
      <c r="Z18" s="77">
        <f t="shared" si="0"/>
        <v>76.16</v>
      </c>
      <c r="AA18" s="77">
        <f t="shared" si="0"/>
        <v>79.213999999999999</v>
      </c>
      <c r="AB18" s="77">
        <f t="shared" si="0"/>
        <v>101.875</v>
      </c>
      <c r="AC18" s="77">
        <f t="shared" si="0"/>
        <v>91.376000000000005</v>
      </c>
      <c r="AD18" s="77">
        <f t="shared" si="0"/>
        <v>0</v>
      </c>
      <c r="AE18" s="77">
        <f t="shared" si="0"/>
        <v>0</v>
      </c>
      <c r="AF18" s="77">
        <f t="shared" si="0"/>
        <v>76.48</v>
      </c>
      <c r="AG18" s="77">
        <f t="shared" si="0"/>
        <v>80</v>
      </c>
      <c r="AH18" s="77">
        <f t="shared" si="0"/>
        <v>15.6</v>
      </c>
      <c r="AI18" s="77">
        <f t="shared" si="0"/>
        <v>21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45.567</v>
      </c>
      <c r="AN18" s="77">
        <f t="shared" si="0"/>
        <v>17.821999999999999</v>
      </c>
      <c r="AO18" s="77">
        <f t="shared" si="0"/>
        <v>15.03</v>
      </c>
      <c r="AP18" s="77">
        <f t="shared" si="0"/>
        <v>0</v>
      </c>
      <c r="AQ18" s="77">
        <f t="shared" si="0"/>
        <v>23.004000000000001</v>
      </c>
      <c r="AR18" s="77">
        <f t="shared" si="0"/>
        <v>45.513999999999996</v>
      </c>
      <c r="AS18" s="77">
        <f t="shared" si="0"/>
        <v>46.863</v>
      </c>
      <c r="AT18" s="77">
        <f t="shared" si="0"/>
        <v>46.046999999999997</v>
      </c>
      <c r="AU18" s="77">
        <f t="shared" si="0"/>
        <v>23.228999999999999</v>
      </c>
      <c r="AV18" s="77">
        <f t="shared" si="0"/>
        <v>55.290000000000006</v>
      </c>
      <c r="AW18" s="77">
        <f t="shared" si="0"/>
        <v>23.67</v>
      </c>
      <c r="AX18" s="77">
        <f t="shared" si="0"/>
        <v>30.577000000000002</v>
      </c>
      <c r="AY18" s="77">
        <f t="shared" si="0"/>
        <v>91.477000000000004</v>
      </c>
      <c r="AZ18" s="77">
        <f t="shared" si="0"/>
        <v>97.414999999999992</v>
      </c>
      <c r="BA18" s="77">
        <f t="shared" si="0"/>
        <v>71.980999999999995</v>
      </c>
      <c r="BB18" s="77">
        <f t="shared" si="0"/>
        <v>0</v>
      </c>
      <c r="BC18" s="77">
        <f t="shared" si="0"/>
        <v>0</v>
      </c>
      <c r="BD18" s="77">
        <f t="shared" si="0"/>
        <v>0</v>
      </c>
      <c r="BE18" s="77">
        <f t="shared" si="0"/>
        <v>98.865000000000009</v>
      </c>
      <c r="BF18" s="77">
        <f t="shared" si="0"/>
        <v>0</v>
      </c>
      <c r="BG18" s="77">
        <f t="shared" si="0"/>
        <v>0</v>
      </c>
      <c r="BH18" s="77">
        <f t="shared" si="0"/>
        <v>48.372999999999998</v>
      </c>
      <c r="BI18" s="77">
        <f t="shared" si="0"/>
        <v>50.735999999999997</v>
      </c>
      <c r="BJ18" s="77">
        <f t="shared" si="0"/>
        <v>0</v>
      </c>
      <c r="BK18" s="77">
        <f t="shared" si="0"/>
        <v>23</v>
      </c>
      <c r="BL18" s="77">
        <f t="shared" si="0"/>
        <v>54</v>
      </c>
      <c r="BM18" s="77">
        <f t="shared" si="0"/>
        <v>0</v>
      </c>
      <c r="BN18" s="77">
        <f t="shared" si="0"/>
        <v>17.782</v>
      </c>
      <c r="BO18" s="77">
        <f t="shared" ref="BO18:CW18" si="1">SUM(BO11:BO17)</f>
        <v>82</v>
      </c>
      <c r="BP18" s="77">
        <f t="shared" si="1"/>
        <v>33.146000000000001</v>
      </c>
      <c r="BQ18" s="77">
        <f t="shared" si="1"/>
        <v>49.33</v>
      </c>
      <c r="BR18" s="77">
        <f t="shared" si="1"/>
        <v>104.928</v>
      </c>
      <c r="BS18" s="77">
        <f t="shared" si="1"/>
        <v>26.492000000000001</v>
      </c>
      <c r="BT18" s="77">
        <f t="shared" si="1"/>
        <v>0</v>
      </c>
      <c r="BU18" s="77">
        <f t="shared" si="1"/>
        <v>0</v>
      </c>
      <c r="BV18" s="77">
        <f t="shared" si="1"/>
        <v>0.17</v>
      </c>
      <c r="BW18" s="77">
        <f t="shared" si="1"/>
        <v>18.459</v>
      </c>
      <c r="BX18" s="77">
        <f t="shared" si="1"/>
        <v>26.433</v>
      </c>
      <c r="BY18" s="77">
        <f t="shared" si="1"/>
        <v>0</v>
      </c>
      <c r="BZ18" s="77">
        <f t="shared" si="1"/>
        <v>18.91</v>
      </c>
      <c r="CA18" s="77">
        <f t="shared" si="1"/>
        <v>27.983000000000001</v>
      </c>
      <c r="CB18" s="77">
        <f t="shared" si="1"/>
        <v>7.3470000000000004</v>
      </c>
      <c r="CC18" s="77">
        <f t="shared" si="1"/>
        <v>19.05</v>
      </c>
      <c r="CD18" s="77">
        <f t="shared" si="1"/>
        <v>3</v>
      </c>
      <c r="CE18" s="77">
        <f t="shared" si="1"/>
        <v>0</v>
      </c>
      <c r="CF18" s="77">
        <f t="shared" si="1"/>
        <v>8.8999999999999996E-2</v>
      </c>
      <c r="CG18" s="77">
        <f t="shared" si="1"/>
        <v>0.187</v>
      </c>
      <c r="CH18" s="77">
        <f t="shared" si="1"/>
        <v>0.255</v>
      </c>
      <c r="CI18" s="77">
        <f t="shared" si="1"/>
        <v>3.3839999999999999</v>
      </c>
      <c r="CJ18" s="77">
        <f t="shared" si="1"/>
        <v>0.503</v>
      </c>
      <c r="CK18" s="77">
        <f t="shared" si="1"/>
        <v>0.36599999999999999</v>
      </c>
      <c r="CL18" s="77">
        <f t="shared" si="1"/>
        <v>23.834</v>
      </c>
      <c r="CM18" s="77">
        <f t="shared" si="1"/>
        <v>23.061</v>
      </c>
      <c r="CN18" s="77">
        <f t="shared" si="1"/>
        <v>47.817</v>
      </c>
      <c r="CO18" s="77">
        <f t="shared" si="1"/>
        <v>19.344000000000001</v>
      </c>
      <c r="CP18" s="77">
        <f t="shared" si="1"/>
        <v>0.373</v>
      </c>
      <c r="CQ18" s="77">
        <f t="shared" si="1"/>
        <v>18.663</v>
      </c>
      <c r="CR18" s="77">
        <f t="shared" si="1"/>
        <v>15.291</v>
      </c>
      <c r="CS18" s="77">
        <f t="shared" si="1"/>
        <v>70.203000000000003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1152.1602499999999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>
        <v>7</v>
      </c>
      <c r="H22" s="94">
        <v>7</v>
      </c>
      <c r="I22" s="94">
        <v>7</v>
      </c>
      <c r="J22" s="94"/>
      <c r="K22" s="94"/>
      <c r="L22" s="94">
        <v>7</v>
      </c>
      <c r="M22" s="94">
        <v>7</v>
      </c>
      <c r="N22" s="94"/>
      <c r="O22" s="94"/>
      <c r="P22" s="94">
        <v>2.883</v>
      </c>
      <c r="Q22" s="94"/>
      <c r="R22" s="94"/>
      <c r="S22" s="94"/>
      <c r="T22" s="94"/>
      <c r="U22" s="94"/>
      <c r="V22" s="94">
        <v>7</v>
      </c>
      <c r="W22" s="94">
        <v>7</v>
      </c>
      <c r="X22" s="94">
        <v>7</v>
      </c>
      <c r="Y22" s="94">
        <v>7</v>
      </c>
      <c r="Z22" s="94">
        <v>2.8</v>
      </c>
      <c r="AA22" s="94">
        <v>2.9</v>
      </c>
      <c r="AB22" s="94">
        <v>10</v>
      </c>
      <c r="AC22" s="94">
        <v>3</v>
      </c>
      <c r="AD22" s="94">
        <v>3.1</v>
      </c>
      <c r="AE22" s="94">
        <v>3.1</v>
      </c>
      <c r="AF22" s="94">
        <v>3.1</v>
      </c>
      <c r="AG22" s="94">
        <v>3.1</v>
      </c>
      <c r="AH22" s="94">
        <v>3.1</v>
      </c>
      <c r="AI22" s="94">
        <v>3.1</v>
      </c>
      <c r="AJ22" s="94">
        <v>6.9009999999999998</v>
      </c>
      <c r="AK22" s="94">
        <v>3</v>
      </c>
      <c r="AL22" s="94"/>
      <c r="AM22" s="94">
        <v>13.5</v>
      </c>
      <c r="AN22" s="94">
        <v>11.042999999999999</v>
      </c>
      <c r="AO22" s="94">
        <v>13.5</v>
      </c>
      <c r="AP22" s="94"/>
      <c r="AQ22" s="94">
        <v>4.0629999999999997</v>
      </c>
      <c r="AR22" s="94">
        <v>7</v>
      </c>
      <c r="AS22" s="94">
        <v>7</v>
      </c>
      <c r="AT22" s="94">
        <v>7</v>
      </c>
      <c r="AU22" s="94">
        <v>2.8580000000000001</v>
      </c>
      <c r="AV22" s="94">
        <v>7</v>
      </c>
      <c r="AW22" s="94">
        <v>5.3159999999999998</v>
      </c>
      <c r="AX22" s="94"/>
      <c r="AY22" s="94">
        <v>9.34</v>
      </c>
      <c r="AZ22" s="94">
        <v>13.5</v>
      </c>
      <c r="BA22" s="94"/>
      <c r="BB22" s="94"/>
      <c r="BC22" s="94"/>
      <c r="BD22" s="94"/>
      <c r="BE22" s="94">
        <v>7</v>
      </c>
      <c r="BF22" s="94"/>
      <c r="BG22" s="94"/>
      <c r="BH22" s="94">
        <v>0.65200000000000002</v>
      </c>
      <c r="BI22" s="94">
        <v>7</v>
      </c>
      <c r="BJ22" s="94"/>
      <c r="BK22" s="94"/>
      <c r="BL22" s="94"/>
      <c r="BM22" s="94"/>
      <c r="BN22" s="94">
        <v>7</v>
      </c>
      <c r="BO22" s="94"/>
      <c r="BP22" s="94">
        <v>7</v>
      </c>
      <c r="BQ22" s="94">
        <v>7</v>
      </c>
      <c r="BR22" s="94">
        <v>7</v>
      </c>
      <c r="BS22" s="94"/>
      <c r="BT22" s="94"/>
      <c r="BU22" s="94"/>
      <c r="BV22" s="94"/>
      <c r="BW22" s="94"/>
      <c r="BX22" s="94">
        <v>7</v>
      </c>
      <c r="BY22" s="94"/>
      <c r="BZ22" s="94"/>
      <c r="CA22" s="94">
        <v>7</v>
      </c>
      <c r="CB22" s="94"/>
      <c r="CC22" s="94">
        <v>7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>
        <v>7</v>
      </c>
      <c r="CN22" s="94">
        <v>7</v>
      </c>
      <c r="CO22" s="94">
        <v>7</v>
      </c>
      <c r="CP22" s="94"/>
      <c r="CQ22" s="94"/>
      <c r="CR22" s="94">
        <v>7</v>
      </c>
      <c r="CS22" s="94"/>
      <c r="CT22" s="95"/>
      <c r="CU22" s="95"/>
      <c r="CV22" s="95"/>
      <c r="CW22" s="96"/>
      <c r="CX22" s="97">
        <f t="array" ref="CX22">SUMPRODUCT(B22:CW22*0.25)</f>
        <v>76.463999999999999</v>
      </c>
    </row>
    <row r="23" spans="1:102" ht="24.95" customHeight="1" x14ac:dyDescent="0.2">
      <c r="A23" s="92" t="s">
        <v>19</v>
      </c>
      <c r="B23" s="98">
        <v>8.1999999999999993</v>
      </c>
      <c r="C23" s="99">
        <v>6.7</v>
      </c>
      <c r="D23" s="99">
        <v>5.6</v>
      </c>
      <c r="E23" s="99">
        <v>4.5</v>
      </c>
      <c r="F23" s="99">
        <v>4</v>
      </c>
      <c r="G23" s="99">
        <v>10.711</v>
      </c>
      <c r="H23" s="99">
        <v>4.1609999999999996</v>
      </c>
      <c r="I23" s="99">
        <v>4.4000000000000004</v>
      </c>
      <c r="J23" s="99">
        <v>4.9000000000000004</v>
      </c>
      <c r="K23" s="99">
        <v>4.9000000000000004</v>
      </c>
      <c r="L23" s="99">
        <v>7.4109999999999996</v>
      </c>
      <c r="M23" s="99">
        <v>5.5</v>
      </c>
      <c r="N23" s="99">
        <v>5.2</v>
      </c>
      <c r="O23" s="99">
        <v>4.7</v>
      </c>
      <c r="P23" s="99">
        <v>4.3</v>
      </c>
      <c r="Q23" s="99">
        <v>4.3</v>
      </c>
      <c r="R23" s="99">
        <v>4</v>
      </c>
      <c r="S23" s="99">
        <v>4.0999999999999996</v>
      </c>
      <c r="T23" s="99">
        <v>4.2</v>
      </c>
      <c r="U23" s="99">
        <v>4.7</v>
      </c>
      <c r="V23" s="99">
        <v>10.882</v>
      </c>
      <c r="W23" s="99">
        <v>6</v>
      </c>
      <c r="X23" s="99">
        <v>5.9</v>
      </c>
      <c r="Y23" s="99">
        <v>6.8</v>
      </c>
      <c r="Z23" s="99">
        <v>10.3</v>
      </c>
      <c r="AA23" s="99">
        <v>10.9</v>
      </c>
      <c r="AB23" s="99">
        <v>10.3</v>
      </c>
      <c r="AC23" s="99">
        <v>11.4</v>
      </c>
      <c r="AD23" s="99">
        <v>12.3</v>
      </c>
      <c r="AE23" s="99">
        <v>10.9</v>
      </c>
      <c r="AF23" s="99">
        <v>12</v>
      </c>
      <c r="AG23" s="99">
        <v>13.4</v>
      </c>
      <c r="AH23" s="99">
        <v>11.2</v>
      </c>
      <c r="AI23" s="99">
        <v>12.6</v>
      </c>
      <c r="AJ23" s="99">
        <v>13</v>
      </c>
      <c r="AK23" s="99">
        <v>14</v>
      </c>
      <c r="AL23" s="99">
        <v>9.1</v>
      </c>
      <c r="AM23" s="99">
        <v>18.916</v>
      </c>
      <c r="AN23" s="99">
        <v>9.6999999999999993</v>
      </c>
      <c r="AO23" s="99">
        <v>10.025</v>
      </c>
      <c r="AP23" s="99">
        <v>9.8000000000000007</v>
      </c>
      <c r="AQ23" s="99">
        <v>11</v>
      </c>
      <c r="AR23" s="99">
        <v>10.8</v>
      </c>
      <c r="AS23" s="99">
        <v>9.3000000000000007</v>
      </c>
      <c r="AT23" s="99">
        <v>10.4</v>
      </c>
      <c r="AU23" s="99">
        <v>9.6</v>
      </c>
      <c r="AV23" s="99">
        <v>7.2</v>
      </c>
      <c r="AW23" s="99">
        <v>7.1</v>
      </c>
      <c r="AX23" s="99">
        <v>7</v>
      </c>
      <c r="AY23" s="99">
        <v>8.5109999999999992</v>
      </c>
      <c r="AZ23" s="99">
        <v>12.153</v>
      </c>
      <c r="BA23" s="99">
        <v>5.2</v>
      </c>
      <c r="BB23" s="99">
        <v>4.7</v>
      </c>
      <c r="BC23" s="99">
        <v>5</v>
      </c>
      <c r="BD23" s="99">
        <v>5.7</v>
      </c>
      <c r="BE23" s="99">
        <v>7.3970000000000002</v>
      </c>
      <c r="BF23" s="99"/>
      <c r="BG23" s="99"/>
      <c r="BH23" s="99"/>
      <c r="BI23" s="99">
        <v>7.5999999999999998E-2</v>
      </c>
      <c r="BJ23" s="99"/>
      <c r="BK23" s="99"/>
      <c r="BL23" s="99"/>
      <c r="BM23" s="99"/>
      <c r="BN23" s="99"/>
      <c r="BO23" s="99"/>
      <c r="BP23" s="99">
        <v>9.4920000000000009</v>
      </c>
      <c r="BQ23" s="99"/>
      <c r="BR23" s="99">
        <v>0.76500000000000001</v>
      </c>
      <c r="BS23" s="99"/>
      <c r="BT23" s="99"/>
      <c r="BU23" s="99"/>
      <c r="BV23" s="99">
        <v>0.7</v>
      </c>
      <c r="BW23" s="99">
        <v>1.7</v>
      </c>
      <c r="BX23" s="99">
        <v>2.2349999999999999</v>
      </c>
      <c r="BY23" s="99">
        <v>0.7</v>
      </c>
      <c r="BZ23" s="99">
        <v>2.9</v>
      </c>
      <c r="CA23" s="99">
        <v>6.4580000000000002</v>
      </c>
      <c r="CB23" s="99">
        <v>2.5</v>
      </c>
      <c r="CC23" s="99">
        <v>1.7</v>
      </c>
      <c r="CD23" s="99">
        <v>1.4</v>
      </c>
      <c r="CE23" s="99">
        <v>3.2</v>
      </c>
      <c r="CF23" s="99">
        <v>2.66</v>
      </c>
      <c r="CG23" s="99">
        <v>1.46</v>
      </c>
      <c r="CH23" s="99"/>
      <c r="CI23" s="99">
        <v>4.157</v>
      </c>
      <c r="CJ23" s="99">
        <v>5.2569999999999997</v>
      </c>
      <c r="CK23" s="99">
        <v>1.8</v>
      </c>
      <c r="CL23" s="99">
        <v>7.0519999999999996</v>
      </c>
      <c r="CM23" s="99">
        <v>7.2389999999999999</v>
      </c>
      <c r="CN23" s="99">
        <v>5.9749999999999996</v>
      </c>
      <c r="CO23" s="99">
        <v>6.7969999999999997</v>
      </c>
      <c r="CP23" s="99">
        <v>3.6</v>
      </c>
      <c r="CQ23" s="99">
        <v>8.3610000000000007</v>
      </c>
      <c r="CR23" s="99">
        <v>8.1289999999999996</v>
      </c>
      <c r="CS23" s="99">
        <v>2.262</v>
      </c>
      <c r="CT23" s="100"/>
      <c r="CU23" s="100"/>
      <c r="CV23" s="100"/>
      <c r="CW23" s="96"/>
      <c r="CX23" s="97">
        <f t="array" ref="CX23">SUMPRODUCT(B23:CW23*0.25)</f>
        <v>138.88550000000001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8.1999999999999993</v>
      </c>
      <c r="C28" s="107">
        <f t="shared" si="2"/>
        <v>6.7</v>
      </c>
      <c r="D28" s="107">
        <f t="shared" si="2"/>
        <v>5.6</v>
      </c>
      <c r="E28" s="107">
        <f t="shared" si="2"/>
        <v>4.5</v>
      </c>
      <c r="F28" s="107">
        <f t="shared" si="2"/>
        <v>4</v>
      </c>
      <c r="G28" s="107">
        <f t="shared" si="2"/>
        <v>17.710999999999999</v>
      </c>
      <c r="H28" s="107">
        <f t="shared" si="2"/>
        <v>11.161</v>
      </c>
      <c r="I28" s="107">
        <f t="shared" si="2"/>
        <v>11.4</v>
      </c>
      <c r="J28" s="107">
        <f t="shared" si="2"/>
        <v>4.9000000000000004</v>
      </c>
      <c r="K28" s="107">
        <f t="shared" si="2"/>
        <v>4.9000000000000004</v>
      </c>
      <c r="L28" s="107">
        <f t="shared" si="2"/>
        <v>14.411</v>
      </c>
      <c r="M28" s="107">
        <f t="shared" si="2"/>
        <v>12.5</v>
      </c>
      <c r="N28" s="107">
        <f t="shared" si="2"/>
        <v>5.2</v>
      </c>
      <c r="O28" s="107">
        <f t="shared" si="2"/>
        <v>4.7</v>
      </c>
      <c r="P28" s="107">
        <f t="shared" si="2"/>
        <v>7.1829999999999998</v>
      </c>
      <c r="Q28" s="107">
        <f>SUM(Q21:Q27)</f>
        <v>4.3</v>
      </c>
      <c r="R28" s="107">
        <f t="shared" ref="R28:CC28" si="3">SUM(R21:R27)</f>
        <v>4</v>
      </c>
      <c r="S28" s="107">
        <f t="shared" si="3"/>
        <v>4.0999999999999996</v>
      </c>
      <c r="T28" s="107">
        <f t="shared" si="3"/>
        <v>4.2</v>
      </c>
      <c r="U28" s="107">
        <f t="shared" si="3"/>
        <v>4.7</v>
      </c>
      <c r="V28" s="107">
        <f t="shared" si="3"/>
        <v>17.881999999999998</v>
      </c>
      <c r="W28" s="107">
        <f t="shared" si="3"/>
        <v>13</v>
      </c>
      <c r="X28" s="107">
        <f t="shared" si="3"/>
        <v>12.9</v>
      </c>
      <c r="Y28" s="107">
        <f t="shared" si="3"/>
        <v>13.8</v>
      </c>
      <c r="Z28" s="107">
        <f t="shared" si="3"/>
        <v>13.100000000000001</v>
      </c>
      <c r="AA28" s="107">
        <f t="shared" si="3"/>
        <v>13.8</v>
      </c>
      <c r="AB28" s="107">
        <f t="shared" si="3"/>
        <v>20.3</v>
      </c>
      <c r="AC28" s="107">
        <f t="shared" si="3"/>
        <v>14.4</v>
      </c>
      <c r="AD28" s="107">
        <f t="shared" si="3"/>
        <v>15.4</v>
      </c>
      <c r="AE28" s="107">
        <f t="shared" si="3"/>
        <v>14</v>
      </c>
      <c r="AF28" s="107">
        <f t="shared" si="3"/>
        <v>15.1</v>
      </c>
      <c r="AG28" s="107">
        <f t="shared" si="3"/>
        <v>16.5</v>
      </c>
      <c r="AH28" s="107">
        <f t="shared" si="3"/>
        <v>14.299999999999999</v>
      </c>
      <c r="AI28" s="107">
        <f t="shared" si="3"/>
        <v>15.7</v>
      </c>
      <c r="AJ28" s="107">
        <f t="shared" si="3"/>
        <v>19.901</v>
      </c>
      <c r="AK28" s="107">
        <f t="shared" si="3"/>
        <v>17</v>
      </c>
      <c r="AL28" s="107">
        <f t="shared" si="3"/>
        <v>9.1</v>
      </c>
      <c r="AM28" s="107">
        <f t="shared" si="3"/>
        <v>32.415999999999997</v>
      </c>
      <c r="AN28" s="107">
        <f t="shared" si="3"/>
        <v>20.742999999999999</v>
      </c>
      <c r="AO28" s="107">
        <f t="shared" si="3"/>
        <v>23.524999999999999</v>
      </c>
      <c r="AP28" s="107">
        <f t="shared" si="3"/>
        <v>9.8000000000000007</v>
      </c>
      <c r="AQ28" s="107">
        <f t="shared" si="3"/>
        <v>15.062999999999999</v>
      </c>
      <c r="AR28" s="107">
        <f t="shared" si="3"/>
        <v>17.8</v>
      </c>
      <c r="AS28" s="107">
        <f t="shared" si="3"/>
        <v>16.3</v>
      </c>
      <c r="AT28" s="107">
        <f t="shared" si="3"/>
        <v>17.399999999999999</v>
      </c>
      <c r="AU28" s="107">
        <f t="shared" si="3"/>
        <v>12.458</v>
      </c>
      <c r="AV28" s="107">
        <f t="shared" si="3"/>
        <v>14.2</v>
      </c>
      <c r="AW28" s="107">
        <f t="shared" si="3"/>
        <v>12.416</v>
      </c>
      <c r="AX28" s="107">
        <f t="shared" si="3"/>
        <v>7</v>
      </c>
      <c r="AY28" s="107">
        <f t="shared" si="3"/>
        <v>17.850999999999999</v>
      </c>
      <c r="AZ28" s="107">
        <f t="shared" si="3"/>
        <v>25.652999999999999</v>
      </c>
      <c r="BA28" s="107">
        <f t="shared" si="3"/>
        <v>5.2</v>
      </c>
      <c r="BB28" s="107">
        <f t="shared" si="3"/>
        <v>4.7</v>
      </c>
      <c r="BC28" s="107">
        <f t="shared" si="3"/>
        <v>5</v>
      </c>
      <c r="BD28" s="107">
        <f t="shared" si="3"/>
        <v>5.7</v>
      </c>
      <c r="BE28" s="107">
        <f t="shared" si="3"/>
        <v>14.397</v>
      </c>
      <c r="BF28" s="107">
        <f t="shared" si="3"/>
        <v>0</v>
      </c>
      <c r="BG28" s="107">
        <f t="shared" si="3"/>
        <v>0</v>
      </c>
      <c r="BH28" s="107">
        <f t="shared" si="3"/>
        <v>0.65200000000000002</v>
      </c>
      <c r="BI28" s="107">
        <f t="shared" si="3"/>
        <v>7.0759999999999996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7</v>
      </c>
      <c r="BO28" s="107">
        <f t="shared" si="3"/>
        <v>0</v>
      </c>
      <c r="BP28" s="107">
        <f t="shared" si="3"/>
        <v>16.492000000000001</v>
      </c>
      <c r="BQ28" s="107">
        <f t="shared" si="3"/>
        <v>7</v>
      </c>
      <c r="BR28" s="107">
        <f t="shared" si="3"/>
        <v>7.7649999999999997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0.7</v>
      </c>
      <c r="BW28" s="107">
        <f t="shared" si="3"/>
        <v>1.7</v>
      </c>
      <c r="BX28" s="107">
        <f t="shared" si="3"/>
        <v>9.2349999999999994</v>
      </c>
      <c r="BY28" s="107">
        <f t="shared" si="3"/>
        <v>0.7</v>
      </c>
      <c r="BZ28" s="107">
        <f t="shared" si="3"/>
        <v>2.9</v>
      </c>
      <c r="CA28" s="107">
        <f t="shared" si="3"/>
        <v>13.458</v>
      </c>
      <c r="CB28" s="107">
        <f t="shared" si="3"/>
        <v>2.5</v>
      </c>
      <c r="CC28" s="107">
        <f t="shared" si="3"/>
        <v>8.6999999999999993</v>
      </c>
      <c r="CD28" s="107">
        <f t="shared" ref="CD28:CW28" si="4">SUM(CD21:CD27)</f>
        <v>1.4</v>
      </c>
      <c r="CE28" s="107">
        <f t="shared" si="4"/>
        <v>3.2</v>
      </c>
      <c r="CF28" s="107">
        <f t="shared" si="4"/>
        <v>2.66</v>
      </c>
      <c r="CG28" s="107">
        <f t="shared" si="4"/>
        <v>1.46</v>
      </c>
      <c r="CH28" s="107">
        <f t="shared" si="4"/>
        <v>0</v>
      </c>
      <c r="CI28" s="107">
        <f t="shared" si="4"/>
        <v>4.157</v>
      </c>
      <c r="CJ28" s="107">
        <f t="shared" si="4"/>
        <v>5.2569999999999997</v>
      </c>
      <c r="CK28" s="107">
        <f t="shared" si="4"/>
        <v>1.8</v>
      </c>
      <c r="CL28" s="107">
        <f t="shared" si="4"/>
        <v>7.0519999999999996</v>
      </c>
      <c r="CM28" s="107">
        <f t="shared" si="4"/>
        <v>14.239000000000001</v>
      </c>
      <c r="CN28" s="107">
        <f t="shared" si="4"/>
        <v>12.975</v>
      </c>
      <c r="CO28" s="107">
        <f t="shared" si="4"/>
        <v>13.797000000000001</v>
      </c>
      <c r="CP28" s="107">
        <f t="shared" si="4"/>
        <v>3.6</v>
      </c>
      <c r="CQ28" s="107">
        <f t="shared" si="4"/>
        <v>8.3610000000000007</v>
      </c>
      <c r="CR28" s="107">
        <f t="shared" si="4"/>
        <v>15.129</v>
      </c>
      <c r="CS28" s="107">
        <f t="shared" si="4"/>
        <v>2.262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215.34950000000001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73.253</v>
      </c>
      <c r="C32" s="94">
        <v>52.600999999999999</v>
      </c>
      <c r="D32" s="94">
        <v>52.853000000000002</v>
      </c>
      <c r="E32" s="94">
        <v>4.5609999999999999</v>
      </c>
      <c r="F32" s="94">
        <v>104.242</v>
      </c>
      <c r="G32" s="94">
        <v>189.995</v>
      </c>
      <c r="H32" s="94">
        <v>235.10300000000001</v>
      </c>
      <c r="I32" s="94">
        <v>252.749</v>
      </c>
      <c r="J32" s="94">
        <v>104.57899999999999</v>
      </c>
      <c r="K32" s="94">
        <v>251.56399999999999</v>
      </c>
      <c r="L32" s="94">
        <v>173.18899999999999</v>
      </c>
      <c r="M32" s="94">
        <v>183.75299999999999</v>
      </c>
      <c r="N32" s="94">
        <v>84.090999999999994</v>
      </c>
      <c r="O32" s="94">
        <v>80.84</v>
      </c>
      <c r="P32" s="94">
        <v>77.183000000000007</v>
      </c>
      <c r="Q32" s="94">
        <v>74.3</v>
      </c>
      <c r="R32" s="94">
        <v>35.183</v>
      </c>
      <c r="S32" s="94">
        <v>35.344999999999999</v>
      </c>
      <c r="T32" s="94">
        <v>45.935000000000002</v>
      </c>
      <c r="U32" s="94">
        <v>79.088999999999999</v>
      </c>
      <c r="V32" s="94">
        <v>130.12700000000001</v>
      </c>
      <c r="W32" s="94">
        <v>122.062</v>
      </c>
      <c r="X32" s="94">
        <v>129.43799999999999</v>
      </c>
      <c r="Y32" s="94">
        <v>129.989</v>
      </c>
      <c r="Z32" s="94">
        <v>89.26</v>
      </c>
      <c r="AA32" s="94">
        <v>93.013999999999996</v>
      </c>
      <c r="AB32" s="94">
        <v>122.175</v>
      </c>
      <c r="AC32" s="94">
        <v>105.776</v>
      </c>
      <c r="AD32" s="94">
        <v>15.4</v>
      </c>
      <c r="AE32" s="94">
        <v>14</v>
      </c>
      <c r="AF32" s="94">
        <v>91.58</v>
      </c>
      <c r="AG32" s="94">
        <v>96.5</v>
      </c>
      <c r="AH32" s="94">
        <v>29.9</v>
      </c>
      <c r="AI32" s="94">
        <v>36.700000000000003</v>
      </c>
      <c r="AJ32" s="94">
        <v>19.901</v>
      </c>
      <c r="AK32" s="94">
        <v>17</v>
      </c>
      <c r="AL32" s="94">
        <v>9.1</v>
      </c>
      <c r="AM32" s="94">
        <v>77.983000000000004</v>
      </c>
      <c r="AN32" s="94">
        <v>38.564999999999998</v>
      </c>
      <c r="AO32" s="94">
        <v>38.555</v>
      </c>
      <c r="AP32" s="94">
        <v>9.8000000000000007</v>
      </c>
      <c r="AQ32" s="94">
        <v>38.067</v>
      </c>
      <c r="AR32" s="94">
        <v>63.314</v>
      </c>
      <c r="AS32" s="94">
        <v>63.162999999999997</v>
      </c>
      <c r="AT32" s="94">
        <v>63.447000000000003</v>
      </c>
      <c r="AU32" s="94">
        <v>35.686999999999998</v>
      </c>
      <c r="AV32" s="94">
        <v>69.489999999999995</v>
      </c>
      <c r="AW32" s="94">
        <v>36.085999999999999</v>
      </c>
      <c r="AX32" s="94">
        <v>37.576999999999998</v>
      </c>
      <c r="AY32" s="94">
        <v>109.328</v>
      </c>
      <c r="AZ32" s="94">
        <v>123.068</v>
      </c>
      <c r="BA32" s="94">
        <v>77.180999999999997</v>
      </c>
      <c r="BB32" s="94">
        <v>4.7</v>
      </c>
      <c r="BC32" s="94">
        <v>5</v>
      </c>
      <c r="BD32" s="94">
        <v>5.7</v>
      </c>
      <c r="BE32" s="94">
        <v>113.262</v>
      </c>
      <c r="BF32" s="94"/>
      <c r="BG32" s="94"/>
      <c r="BH32" s="94">
        <v>49.024999999999999</v>
      </c>
      <c r="BI32" s="94">
        <v>57.811999999999998</v>
      </c>
      <c r="BJ32" s="94"/>
      <c r="BK32" s="94">
        <v>23</v>
      </c>
      <c r="BL32" s="94">
        <v>54</v>
      </c>
      <c r="BM32" s="94"/>
      <c r="BN32" s="94">
        <v>24.782</v>
      </c>
      <c r="BO32" s="94">
        <v>82</v>
      </c>
      <c r="BP32" s="94">
        <v>49.637999999999998</v>
      </c>
      <c r="BQ32" s="94">
        <v>56.33</v>
      </c>
      <c r="BR32" s="94">
        <v>112.693</v>
      </c>
      <c r="BS32" s="94">
        <v>26.492000000000001</v>
      </c>
      <c r="BT32" s="94"/>
      <c r="BU32" s="94"/>
      <c r="BV32" s="94">
        <v>0.87</v>
      </c>
      <c r="BW32" s="94">
        <v>20.158999999999999</v>
      </c>
      <c r="BX32" s="94">
        <v>35.667999999999999</v>
      </c>
      <c r="BY32" s="94">
        <v>0.7</v>
      </c>
      <c r="BZ32" s="94">
        <v>21.81</v>
      </c>
      <c r="CA32" s="94">
        <v>41.441000000000003</v>
      </c>
      <c r="CB32" s="94">
        <v>9.8469999999999995</v>
      </c>
      <c r="CC32" s="94">
        <v>27.75</v>
      </c>
      <c r="CD32" s="94">
        <v>4.4000000000000004</v>
      </c>
      <c r="CE32" s="94">
        <v>3.2</v>
      </c>
      <c r="CF32" s="94">
        <v>2.7490000000000001</v>
      </c>
      <c r="CG32" s="94">
        <v>1.647</v>
      </c>
      <c r="CH32" s="94">
        <v>0.255</v>
      </c>
      <c r="CI32" s="94">
        <v>7.5410000000000004</v>
      </c>
      <c r="CJ32" s="94">
        <v>5.76</v>
      </c>
      <c r="CK32" s="94">
        <v>2.1659999999999999</v>
      </c>
      <c r="CL32" s="94">
        <v>30.885999999999999</v>
      </c>
      <c r="CM32" s="94">
        <v>37.299999999999997</v>
      </c>
      <c r="CN32" s="94">
        <v>60.792000000000002</v>
      </c>
      <c r="CO32" s="94">
        <v>33.140999999999998</v>
      </c>
      <c r="CP32" s="94">
        <v>3.9729999999999999</v>
      </c>
      <c r="CQ32" s="94">
        <v>27.024000000000001</v>
      </c>
      <c r="CR32" s="94">
        <v>30.42</v>
      </c>
      <c r="CS32" s="94">
        <v>72.465000000000003</v>
      </c>
      <c r="CT32" s="95"/>
      <c r="CU32" s="95"/>
      <c r="CV32" s="95"/>
      <c r="CW32" s="96"/>
      <c r="CX32" s="97">
        <f t="array" ref="CX32">SUMPRODUCT(B32:CW32*0.25)</f>
        <v>1367.5097499999997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73.253</v>
      </c>
      <c r="C34" s="77">
        <f t="shared" ref="C34:BN34" si="5">SUM(C31:C33)</f>
        <v>52.600999999999999</v>
      </c>
      <c r="D34" s="77">
        <f t="shared" si="5"/>
        <v>52.853000000000002</v>
      </c>
      <c r="E34" s="77">
        <f t="shared" si="5"/>
        <v>4.5609999999999999</v>
      </c>
      <c r="F34" s="77">
        <f t="shared" si="5"/>
        <v>104.242</v>
      </c>
      <c r="G34" s="77">
        <f t="shared" si="5"/>
        <v>189.995</v>
      </c>
      <c r="H34" s="77">
        <f t="shared" si="5"/>
        <v>235.10300000000001</v>
      </c>
      <c r="I34" s="77">
        <f t="shared" si="5"/>
        <v>252.749</v>
      </c>
      <c r="J34" s="77">
        <f t="shared" si="5"/>
        <v>104.57899999999999</v>
      </c>
      <c r="K34" s="77">
        <f t="shared" si="5"/>
        <v>251.56399999999999</v>
      </c>
      <c r="L34" s="77">
        <f t="shared" si="5"/>
        <v>173.18899999999999</v>
      </c>
      <c r="M34" s="77">
        <f t="shared" si="5"/>
        <v>183.75299999999999</v>
      </c>
      <c r="N34" s="77">
        <f t="shared" si="5"/>
        <v>84.090999999999994</v>
      </c>
      <c r="O34" s="77">
        <f t="shared" si="5"/>
        <v>80.84</v>
      </c>
      <c r="P34" s="77">
        <f t="shared" si="5"/>
        <v>77.183000000000007</v>
      </c>
      <c r="Q34" s="77">
        <f t="shared" si="5"/>
        <v>74.3</v>
      </c>
      <c r="R34" s="77">
        <f t="shared" si="5"/>
        <v>35.183</v>
      </c>
      <c r="S34" s="77">
        <f t="shared" si="5"/>
        <v>35.344999999999999</v>
      </c>
      <c r="T34" s="77">
        <f t="shared" si="5"/>
        <v>45.935000000000002</v>
      </c>
      <c r="U34" s="77">
        <f t="shared" si="5"/>
        <v>79.088999999999999</v>
      </c>
      <c r="V34" s="77">
        <f t="shared" si="5"/>
        <v>130.12700000000001</v>
      </c>
      <c r="W34" s="77">
        <f t="shared" si="5"/>
        <v>122.062</v>
      </c>
      <c r="X34" s="77">
        <f t="shared" si="5"/>
        <v>129.43799999999999</v>
      </c>
      <c r="Y34" s="77">
        <f t="shared" si="5"/>
        <v>129.989</v>
      </c>
      <c r="Z34" s="77">
        <f t="shared" si="5"/>
        <v>89.26</v>
      </c>
      <c r="AA34" s="77">
        <f t="shared" si="5"/>
        <v>93.013999999999996</v>
      </c>
      <c r="AB34" s="77">
        <f t="shared" si="5"/>
        <v>122.175</v>
      </c>
      <c r="AC34" s="77">
        <f t="shared" si="5"/>
        <v>105.776</v>
      </c>
      <c r="AD34" s="77">
        <f t="shared" si="5"/>
        <v>15.4</v>
      </c>
      <c r="AE34" s="77">
        <f t="shared" si="5"/>
        <v>14</v>
      </c>
      <c r="AF34" s="77">
        <f t="shared" si="5"/>
        <v>91.58</v>
      </c>
      <c r="AG34" s="77">
        <f t="shared" si="5"/>
        <v>96.5</v>
      </c>
      <c r="AH34" s="77">
        <f t="shared" si="5"/>
        <v>29.9</v>
      </c>
      <c r="AI34" s="77">
        <f t="shared" si="5"/>
        <v>36.700000000000003</v>
      </c>
      <c r="AJ34" s="77">
        <f t="shared" si="5"/>
        <v>19.901</v>
      </c>
      <c r="AK34" s="77">
        <f t="shared" si="5"/>
        <v>17</v>
      </c>
      <c r="AL34" s="77">
        <f t="shared" si="5"/>
        <v>9.1</v>
      </c>
      <c r="AM34" s="77">
        <f t="shared" si="5"/>
        <v>77.983000000000004</v>
      </c>
      <c r="AN34" s="77">
        <f t="shared" si="5"/>
        <v>38.564999999999998</v>
      </c>
      <c r="AO34" s="77">
        <f t="shared" si="5"/>
        <v>38.555</v>
      </c>
      <c r="AP34" s="77">
        <f t="shared" si="5"/>
        <v>9.8000000000000007</v>
      </c>
      <c r="AQ34" s="77">
        <f t="shared" si="5"/>
        <v>38.067</v>
      </c>
      <c r="AR34" s="77">
        <f t="shared" si="5"/>
        <v>63.314</v>
      </c>
      <c r="AS34" s="77">
        <f t="shared" si="5"/>
        <v>63.162999999999997</v>
      </c>
      <c r="AT34" s="77">
        <f t="shared" si="5"/>
        <v>63.447000000000003</v>
      </c>
      <c r="AU34" s="77">
        <f t="shared" si="5"/>
        <v>35.686999999999998</v>
      </c>
      <c r="AV34" s="77">
        <f t="shared" si="5"/>
        <v>69.489999999999995</v>
      </c>
      <c r="AW34" s="77">
        <f t="shared" si="5"/>
        <v>36.085999999999999</v>
      </c>
      <c r="AX34" s="77">
        <f t="shared" si="5"/>
        <v>37.576999999999998</v>
      </c>
      <c r="AY34" s="77">
        <f t="shared" si="5"/>
        <v>109.328</v>
      </c>
      <c r="AZ34" s="77">
        <f t="shared" si="5"/>
        <v>123.068</v>
      </c>
      <c r="BA34" s="77">
        <f t="shared" si="5"/>
        <v>77.180999999999997</v>
      </c>
      <c r="BB34" s="77">
        <f t="shared" si="5"/>
        <v>4.7</v>
      </c>
      <c r="BC34" s="77">
        <f t="shared" si="5"/>
        <v>5</v>
      </c>
      <c r="BD34" s="77">
        <f t="shared" si="5"/>
        <v>5.7</v>
      </c>
      <c r="BE34" s="77">
        <f t="shared" si="5"/>
        <v>113.262</v>
      </c>
      <c r="BF34" s="77">
        <f t="shared" si="5"/>
        <v>0</v>
      </c>
      <c r="BG34" s="77">
        <f t="shared" si="5"/>
        <v>0</v>
      </c>
      <c r="BH34" s="77">
        <f t="shared" si="5"/>
        <v>49.024999999999999</v>
      </c>
      <c r="BI34" s="77">
        <f t="shared" si="5"/>
        <v>57.811999999999998</v>
      </c>
      <c r="BJ34" s="77">
        <f t="shared" si="5"/>
        <v>0</v>
      </c>
      <c r="BK34" s="77">
        <f t="shared" si="5"/>
        <v>23</v>
      </c>
      <c r="BL34" s="77">
        <f t="shared" si="5"/>
        <v>54</v>
      </c>
      <c r="BM34" s="77">
        <f t="shared" si="5"/>
        <v>0</v>
      </c>
      <c r="BN34" s="77">
        <f t="shared" si="5"/>
        <v>24.782</v>
      </c>
      <c r="BO34" s="77">
        <f t="shared" ref="BO34:CW34" si="6">SUM(BO31:BO33)</f>
        <v>82</v>
      </c>
      <c r="BP34" s="77">
        <f t="shared" si="6"/>
        <v>49.637999999999998</v>
      </c>
      <c r="BQ34" s="77">
        <f t="shared" si="6"/>
        <v>56.33</v>
      </c>
      <c r="BR34" s="77">
        <f t="shared" si="6"/>
        <v>112.693</v>
      </c>
      <c r="BS34" s="77">
        <f t="shared" si="6"/>
        <v>26.492000000000001</v>
      </c>
      <c r="BT34" s="77">
        <f t="shared" si="6"/>
        <v>0</v>
      </c>
      <c r="BU34" s="77">
        <f t="shared" si="6"/>
        <v>0</v>
      </c>
      <c r="BV34" s="77">
        <f t="shared" si="6"/>
        <v>0.87</v>
      </c>
      <c r="BW34" s="77">
        <f t="shared" si="6"/>
        <v>20.158999999999999</v>
      </c>
      <c r="BX34" s="77">
        <f t="shared" si="6"/>
        <v>35.667999999999999</v>
      </c>
      <c r="BY34" s="77">
        <f t="shared" si="6"/>
        <v>0.7</v>
      </c>
      <c r="BZ34" s="77">
        <f t="shared" si="6"/>
        <v>21.81</v>
      </c>
      <c r="CA34" s="77">
        <f t="shared" si="6"/>
        <v>41.441000000000003</v>
      </c>
      <c r="CB34" s="77">
        <f t="shared" si="6"/>
        <v>9.8469999999999995</v>
      </c>
      <c r="CC34" s="77">
        <f t="shared" si="6"/>
        <v>27.75</v>
      </c>
      <c r="CD34" s="77">
        <f t="shared" si="6"/>
        <v>4.4000000000000004</v>
      </c>
      <c r="CE34" s="77">
        <f t="shared" si="6"/>
        <v>3.2</v>
      </c>
      <c r="CF34" s="77">
        <f t="shared" si="6"/>
        <v>2.7490000000000001</v>
      </c>
      <c r="CG34" s="77">
        <f t="shared" si="6"/>
        <v>1.647</v>
      </c>
      <c r="CH34" s="77">
        <f t="shared" si="6"/>
        <v>0.255</v>
      </c>
      <c r="CI34" s="77">
        <f t="shared" si="6"/>
        <v>7.5410000000000004</v>
      </c>
      <c r="CJ34" s="77">
        <f t="shared" si="6"/>
        <v>5.76</v>
      </c>
      <c r="CK34" s="77">
        <f t="shared" si="6"/>
        <v>2.1659999999999999</v>
      </c>
      <c r="CL34" s="77">
        <f t="shared" si="6"/>
        <v>30.885999999999999</v>
      </c>
      <c r="CM34" s="77">
        <f t="shared" si="6"/>
        <v>37.299999999999997</v>
      </c>
      <c r="CN34" s="77">
        <f t="shared" si="6"/>
        <v>60.792000000000002</v>
      </c>
      <c r="CO34" s="77">
        <f t="shared" si="6"/>
        <v>33.140999999999998</v>
      </c>
      <c r="CP34" s="77">
        <f t="shared" si="6"/>
        <v>3.9729999999999999</v>
      </c>
      <c r="CQ34" s="77">
        <f t="shared" si="6"/>
        <v>27.024000000000001</v>
      </c>
      <c r="CR34" s="77">
        <f t="shared" si="6"/>
        <v>30.42</v>
      </c>
      <c r="CS34" s="77">
        <f t="shared" si="6"/>
        <v>72.465000000000003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1367.5097499999997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>
        <v>23.1</v>
      </c>
      <c r="S39" s="120">
        <v>21.9</v>
      </c>
      <c r="T39" s="120">
        <v>9.8000000000000007</v>
      </c>
      <c r="U39" s="120"/>
      <c r="V39" s="120">
        <v>35.5</v>
      </c>
      <c r="W39" s="120">
        <v>44.2</v>
      </c>
      <c r="X39" s="120">
        <v>36.4</v>
      </c>
      <c r="Y39" s="120">
        <v>35.299999999999997</v>
      </c>
      <c r="Z39" s="120">
        <v>232.8</v>
      </c>
      <c r="AA39" s="120">
        <v>220.7</v>
      </c>
      <c r="AB39" s="120">
        <v>164</v>
      </c>
      <c r="AC39" s="120">
        <v>222.6</v>
      </c>
      <c r="AD39" s="120">
        <v>143.69999999999999</v>
      </c>
      <c r="AE39" s="120">
        <v>77.3</v>
      </c>
      <c r="AF39" s="120"/>
      <c r="AG39" s="120"/>
      <c r="AH39" s="120"/>
      <c r="AI39" s="120"/>
      <c r="AJ39" s="120"/>
      <c r="AK39" s="120">
        <v>31</v>
      </c>
      <c r="AL39" s="120">
        <v>30</v>
      </c>
      <c r="AM39" s="120"/>
      <c r="AN39" s="120"/>
      <c r="AO39" s="120"/>
      <c r="AP39" s="120">
        <v>89.2</v>
      </c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102.6</v>
      </c>
      <c r="BC39" s="120">
        <v>89.9</v>
      </c>
      <c r="BD39" s="120">
        <v>78.099999999999994</v>
      </c>
      <c r="BE39" s="120"/>
      <c r="BF39" s="120">
        <v>107.9</v>
      </c>
      <c r="BG39" s="120">
        <v>89.7</v>
      </c>
      <c r="BH39" s="120"/>
      <c r="BI39" s="120"/>
      <c r="BJ39" s="120">
        <v>42.8</v>
      </c>
      <c r="BK39" s="120">
        <v>0.3</v>
      </c>
      <c r="BL39" s="120">
        <v>0.6</v>
      </c>
      <c r="BM39" s="120">
        <v>80.2</v>
      </c>
      <c r="BN39" s="120"/>
      <c r="BO39" s="120"/>
      <c r="BP39" s="120"/>
      <c r="BQ39" s="120"/>
      <c r="BR39" s="120"/>
      <c r="BS39" s="120"/>
      <c r="BT39" s="120">
        <v>38.9</v>
      </c>
      <c r="BU39" s="120">
        <v>34.1</v>
      </c>
      <c r="BV39" s="120">
        <v>56.6</v>
      </c>
      <c r="BW39" s="120">
        <v>28</v>
      </c>
      <c r="BX39" s="120"/>
      <c r="BY39" s="120">
        <v>130.30000000000001</v>
      </c>
      <c r="BZ39" s="120">
        <v>5.8</v>
      </c>
      <c r="CA39" s="120"/>
      <c r="CB39" s="120">
        <v>18.7</v>
      </c>
      <c r="CC39" s="120"/>
      <c r="CD39" s="120">
        <v>16</v>
      </c>
      <c r="CE39" s="120">
        <v>42.1</v>
      </c>
      <c r="CF39" s="120">
        <v>79.7</v>
      </c>
      <c r="CG39" s="120">
        <v>101.6</v>
      </c>
      <c r="CH39" s="120">
        <v>65.900000000000006</v>
      </c>
      <c r="CI39" s="120">
        <v>25.1</v>
      </c>
      <c r="CJ39" s="120">
        <v>39.9</v>
      </c>
      <c r="CK39" s="120">
        <v>63.2</v>
      </c>
      <c r="CL39" s="120">
        <v>41.7</v>
      </c>
      <c r="CM39" s="120">
        <v>21.3</v>
      </c>
      <c r="CN39" s="120">
        <v>1.8</v>
      </c>
      <c r="CO39" s="120">
        <v>28</v>
      </c>
      <c r="CP39" s="120">
        <v>108</v>
      </c>
      <c r="CQ39" s="120">
        <v>13.2</v>
      </c>
      <c r="CR39" s="120"/>
      <c r="CS39" s="120"/>
      <c r="CT39" s="122"/>
      <c r="CU39" s="122"/>
      <c r="CV39" s="122"/>
      <c r="CW39" s="121"/>
      <c r="CX39" s="97">
        <f t="array" ref="CX39">SUMPRODUCT(B39:CW39*0.25)</f>
        <v>742.37499999999989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166.1</v>
      </c>
      <c r="C41" s="120">
        <v>166.1</v>
      </c>
      <c r="D41" s="120">
        <v>166.1</v>
      </c>
      <c r="E41" s="120">
        <v>166.1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85.2</v>
      </c>
      <c r="BS41" s="120">
        <v>85.2</v>
      </c>
      <c r="BT41" s="120">
        <v>85.2</v>
      </c>
      <c r="BU41" s="120">
        <v>85.2</v>
      </c>
      <c r="BV41" s="120"/>
      <c r="BW41" s="120"/>
      <c r="BX41" s="120"/>
      <c r="BY41" s="120"/>
      <c r="BZ41" s="120"/>
      <c r="CA41" s="120"/>
      <c r="CB41" s="120"/>
      <c r="CC41" s="120"/>
      <c r="CD41" s="120">
        <v>16.8</v>
      </c>
      <c r="CE41" s="120">
        <v>16.8</v>
      </c>
      <c r="CF41" s="120">
        <v>16.8</v>
      </c>
      <c r="CG41" s="120">
        <v>16.8</v>
      </c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268.10000000000002</v>
      </c>
    </row>
    <row r="42" spans="1:102" ht="30" customHeight="1" thickBot="1" x14ac:dyDescent="0.25">
      <c r="A42" s="105" t="s">
        <v>36</v>
      </c>
      <c r="B42" s="106">
        <f>SUM(B37:B41)</f>
        <v>166.1</v>
      </c>
      <c r="C42" s="107">
        <f t="shared" ref="C42:BN42" si="7">SUM(C37:C41)</f>
        <v>166.1</v>
      </c>
      <c r="D42" s="107">
        <f t="shared" si="7"/>
        <v>166.1</v>
      </c>
      <c r="E42" s="107">
        <f t="shared" si="7"/>
        <v>166.1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23.1</v>
      </c>
      <c r="S42" s="107">
        <f t="shared" si="7"/>
        <v>21.9</v>
      </c>
      <c r="T42" s="107">
        <f t="shared" si="7"/>
        <v>9.8000000000000007</v>
      </c>
      <c r="U42" s="107">
        <f t="shared" si="7"/>
        <v>0</v>
      </c>
      <c r="V42" s="107">
        <f t="shared" si="7"/>
        <v>35.5</v>
      </c>
      <c r="W42" s="107">
        <f t="shared" si="7"/>
        <v>44.2</v>
      </c>
      <c r="X42" s="107">
        <f t="shared" si="7"/>
        <v>36.4</v>
      </c>
      <c r="Y42" s="107">
        <f t="shared" si="7"/>
        <v>35.299999999999997</v>
      </c>
      <c r="Z42" s="107">
        <f t="shared" si="7"/>
        <v>232.8</v>
      </c>
      <c r="AA42" s="107">
        <f t="shared" si="7"/>
        <v>220.7</v>
      </c>
      <c r="AB42" s="107">
        <f t="shared" si="7"/>
        <v>164</v>
      </c>
      <c r="AC42" s="107">
        <f t="shared" si="7"/>
        <v>222.6</v>
      </c>
      <c r="AD42" s="107">
        <f t="shared" si="7"/>
        <v>143.69999999999999</v>
      </c>
      <c r="AE42" s="107">
        <f t="shared" si="7"/>
        <v>77.3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31</v>
      </c>
      <c r="AL42" s="107">
        <f t="shared" si="7"/>
        <v>30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89.2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102.6</v>
      </c>
      <c r="BC42" s="107">
        <f t="shared" si="7"/>
        <v>89.9</v>
      </c>
      <c r="BD42" s="107">
        <f t="shared" si="7"/>
        <v>78.099999999999994</v>
      </c>
      <c r="BE42" s="107">
        <f t="shared" si="7"/>
        <v>0</v>
      </c>
      <c r="BF42" s="107">
        <f t="shared" si="7"/>
        <v>107.9</v>
      </c>
      <c r="BG42" s="107">
        <f t="shared" si="7"/>
        <v>89.7</v>
      </c>
      <c r="BH42" s="107">
        <f t="shared" si="7"/>
        <v>0</v>
      </c>
      <c r="BI42" s="107">
        <f t="shared" si="7"/>
        <v>0</v>
      </c>
      <c r="BJ42" s="107">
        <f t="shared" si="7"/>
        <v>42.8</v>
      </c>
      <c r="BK42" s="107">
        <f t="shared" si="7"/>
        <v>0.3</v>
      </c>
      <c r="BL42" s="107">
        <f t="shared" si="7"/>
        <v>0.6</v>
      </c>
      <c r="BM42" s="107">
        <f t="shared" si="7"/>
        <v>80.2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85.2</v>
      </c>
      <c r="BS42" s="107">
        <f t="shared" si="8"/>
        <v>85.2</v>
      </c>
      <c r="BT42" s="107">
        <f t="shared" si="8"/>
        <v>124.1</v>
      </c>
      <c r="BU42" s="107">
        <f t="shared" si="8"/>
        <v>119.30000000000001</v>
      </c>
      <c r="BV42" s="107">
        <f t="shared" si="8"/>
        <v>56.6</v>
      </c>
      <c r="BW42" s="107">
        <f t="shared" si="8"/>
        <v>28</v>
      </c>
      <c r="BX42" s="107">
        <f t="shared" si="8"/>
        <v>0</v>
      </c>
      <c r="BY42" s="107">
        <f t="shared" si="8"/>
        <v>130.30000000000001</v>
      </c>
      <c r="BZ42" s="107">
        <f t="shared" si="8"/>
        <v>5.8</v>
      </c>
      <c r="CA42" s="107">
        <f t="shared" si="8"/>
        <v>0</v>
      </c>
      <c r="CB42" s="107">
        <f t="shared" si="8"/>
        <v>18.7</v>
      </c>
      <c r="CC42" s="107">
        <f t="shared" si="8"/>
        <v>0</v>
      </c>
      <c r="CD42" s="107">
        <f t="shared" si="8"/>
        <v>32.799999999999997</v>
      </c>
      <c r="CE42" s="107">
        <f t="shared" si="8"/>
        <v>58.900000000000006</v>
      </c>
      <c r="CF42" s="107">
        <f t="shared" si="8"/>
        <v>96.5</v>
      </c>
      <c r="CG42" s="107">
        <f t="shared" si="8"/>
        <v>118.39999999999999</v>
      </c>
      <c r="CH42" s="107">
        <f t="shared" si="8"/>
        <v>65.900000000000006</v>
      </c>
      <c r="CI42" s="107">
        <f t="shared" si="8"/>
        <v>25.1</v>
      </c>
      <c r="CJ42" s="107">
        <f t="shared" si="8"/>
        <v>39.9</v>
      </c>
      <c r="CK42" s="107">
        <f t="shared" si="8"/>
        <v>63.2</v>
      </c>
      <c r="CL42" s="107">
        <f t="shared" si="8"/>
        <v>41.7</v>
      </c>
      <c r="CM42" s="107">
        <f t="shared" si="8"/>
        <v>21.3</v>
      </c>
      <c r="CN42" s="107">
        <f t="shared" si="8"/>
        <v>1.8</v>
      </c>
      <c r="CO42" s="107">
        <f t="shared" si="8"/>
        <v>28</v>
      </c>
      <c r="CP42" s="107">
        <f t="shared" si="8"/>
        <v>108</v>
      </c>
      <c r="CQ42" s="107">
        <f t="shared" si="8"/>
        <v>13.2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1010.4749999999999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>
        <v>23.1</v>
      </c>
      <c r="S47" s="120">
        <v>21.9</v>
      </c>
      <c r="T47" s="120">
        <v>9.8000000000000007</v>
      </c>
      <c r="U47" s="120"/>
      <c r="V47" s="120">
        <v>35.5</v>
      </c>
      <c r="W47" s="120">
        <v>44.2</v>
      </c>
      <c r="X47" s="120">
        <v>36.4</v>
      </c>
      <c r="Y47" s="120">
        <v>35.299999999999997</v>
      </c>
      <c r="Z47" s="120">
        <v>232.8</v>
      </c>
      <c r="AA47" s="120">
        <v>220.7</v>
      </c>
      <c r="AB47" s="120">
        <v>164</v>
      </c>
      <c r="AC47" s="120">
        <v>222.6</v>
      </c>
      <c r="AD47" s="120">
        <v>143.69999999999999</v>
      </c>
      <c r="AE47" s="120">
        <v>77.3</v>
      </c>
      <c r="AF47" s="120"/>
      <c r="AG47" s="120"/>
      <c r="AH47" s="120"/>
      <c r="AI47" s="120"/>
      <c r="AJ47" s="120"/>
      <c r="AK47" s="120">
        <v>31</v>
      </c>
      <c r="AL47" s="120">
        <v>30</v>
      </c>
      <c r="AM47" s="120"/>
      <c r="AN47" s="120"/>
      <c r="AO47" s="120"/>
      <c r="AP47" s="120">
        <v>89.2</v>
      </c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102.6</v>
      </c>
      <c r="BC47" s="120">
        <v>89.9</v>
      </c>
      <c r="BD47" s="120">
        <v>78.099999999999994</v>
      </c>
      <c r="BE47" s="120"/>
      <c r="BF47" s="120">
        <v>107.9</v>
      </c>
      <c r="BG47" s="120">
        <v>89.7</v>
      </c>
      <c r="BH47" s="120"/>
      <c r="BI47" s="120"/>
      <c r="BJ47" s="120">
        <v>42.8</v>
      </c>
      <c r="BK47" s="120">
        <v>0.3</v>
      </c>
      <c r="BL47" s="120">
        <v>0.6</v>
      </c>
      <c r="BM47" s="120">
        <v>80.2</v>
      </c>
      <c r="BN47" s="120"/>
      <c r="BO47" s="120"/>
      <c r="BP47" s="120"/>
      <c r="BQ47" s="120"/>
      <c r="BR47" s="120"/>
      <c r="BS47" s="120"/>
      <c r="BT47" s="120">
        <v>38.9</v>
      </c>
      <c r="BU47" s="120">
        <v>34.1</v>
      </c>
      <c r="BV47" s="120">
        <v>56.6</v>
      </c>
      <c r="BW47" s="120">
        <v>28</v>
      </c>
      <c r="BX47" s="120"/>
      <c r="BY47" s="120">
        <v>130.30000000000001</v>
      </c>
      <c r="BZ47" s="120">
        <v>5.8</v>
      </c>
      <c r="CA47" s="120"/>
      <c r="CB47" s="120">
        <v>18.7</v>
      </c>
      <c r="CC47" s="120"/>
      <c r="CD47" s="120">
        <v>16</v>
      </c>
      <c r="CE47" s="120">
        <v>42.1</v>
      </c>
      <c r="CF47" s="120">
        <v>79.7</v>
      </c>
      <c r="CG47" s="120">
        <v>101.6</v>
      </c>
      <c r="CH47" s="120">
        <v>65.900000000000006</v>
      </c>
      <c r="CI47" s="120">
        <v>25.1</v>
      </c>
      <c r="CJ47" s="120">
        <v>39.9</v>
      </c>
      <c r="CK47" s="120">
        <v>63.2</v>
      </c>
      <c r="CL47" s="120">
        <v>41.7</v>
      </c>
      <c r="CM47" s="120">
        <v>21.3</v>
      </c>
      <c r="CN47" s="120">
        <v>1.8</v>
      </c>
      <c r="CO47" s="120">
        <v>28</v>
      </c>
      <c r="CP47" s="120">
        <v>108</v>
      </c>
      <c r="CQ47" s="120">
        <v>13.2</v>
      </c>
      <c r="CR47" s="120"/>
      <c r="CS47" s="120"/>
      <c r="CT47" s="122"/>
      <c r="CU47" s="122"/>
      <c r="CV47" s="122"/>
      <c r="CW47" s="121"/>
      <c r="CX47" s="97">
        <f t="array" ref="CX47">SUMPRODUCT(B47:CW47*0.25)</f>
        <v>742.37499999999989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166.1</v>
      </c>
      <c r="C49" s="120">
        <v>166.1</v>
      </c>
      <c r="D49" s="120">
        <v>166.1</v>
      </c>
      <c r="E49" s="120">
        <v>166.1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85.2</v>
      </c>
      <c r="BS49" s="120">
        <v>85.2</v>
      </c>
      <c r="BT49" s="120">
        <v>85.2</v>
      </c>
      <c r="BU49" s="120">
        <v>85.2</v>
      </c>
      <c r="BV49" s="120"/>
      <c r="BW49" s="120"/>
      <c r="BX49" s="120"/>
      <c r="BY49" s="120"/>
      <c r="BZ49" s="120"/>
      <c r="CA49" s="120"/>
      <c r="CB49" s="120"/>
      <c r="CC49" s="120"/>
      <c r="CD49" s="120">
        <v>16.8</v>
      </c>
      <c r="CE49" s="120">
        <v>16.8</v>
      </c>
      <c r="CF49" s="120">
        <v>16.8</v>
      </c>
      <c r="CG49" s="120">
        <v>16.8</v>
      </c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268.10000000000002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166.1</v>
      </c>
      <c r="C51" s="107">
        <f t="shared" ref="C51:BN51" si="9">SUM(C45:C50)</f>
        <v>166.1</v>
      </c>
      <c r="D51" s="107">
        <f t="shared" si="9"/>
        <v>166.1</v>
      </c>
      <c r="E51" s="107">
        <f t="shared" si="9"/>
        <v>166.1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23.1</v>
      </c>
      <c r="S51" s="107">
        <f t="shared" si="9"/>
        <v>21.9</v>
      </c>
      <c r="T51" s="107">
        <f t="shared" si="9"/>
        <v>9.8000000000000007</v>
      </c>
      <c r="U51" s="107">
        <f t="shared" si="9"/>
        <v>0</v>
      </c>
      <c r="V51" s="107">
        <f t="shared" si="9"/>
        <v>35.5</v>
      </c>
      <c r="W51" s="107">
        <f t="shared" si="9"/>
        <v>44.2</v>
      </c>
      <c r="X51" s="107">
        <f t="shared" si="9"/>
        <v>36.4</v>
      </c>
      <c r="Y51" s="107">
        <f t="shared" si="9"/>
        <v>35.299999999999997</v>
      </c>
      <c r="Z51" s="107">
        <f t="shared" si="9"/>
        <v>232.8</v>
      </c>
      <c r="AA51" s="107">
        <f t="shared" si="9"/>
        <v>220.7</v>
      </c>
      <c r="AB51" s="107">
        <f t="shared" si="9"/>
        <v>164</v>
      </c>
      <c r="AC51" s="107">
        <f t="shared" si="9"/>
        <v>222.6</v>
      </c>
      <c r="AD51" s="107">
        <f t="shared" si="9"/>
        <v>143.69999999999999</v>
      </c>
      <c r="AE51" s="107">
        <f t="shared" si="9"/>
        <v>77.3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31</v>
      </c>
      <c r="AL51" s="107">
        <f t="shared" si="9"/>
        <v>30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89.2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102.6</v>
      </c>
      <c r="BC51" s="107">
        <f t="shared" si="9"/>
        <v>89.9</v>
      </c>
      <c r="BD51" s="107">
        <f t="shared" si="9"/>
        <v>78.099999999999994</v>
      </c>
      <c r="BE51" s="107">
        <f t="shared" si="9"/>
        <v>0</v>
      </c>
      <c r="BF51" s="107">
        <f t="shared" si="9"/>
        <v>107.9</v>
      </c>
      <c r="BG51" s="107">
        <f t="shared" si="9"/>
        <v>89.7</v>
      </c>
      <c r="BH51" s="107">
        <f t="shared" si="9"/>
        <v>0</v>
      </c>
      <c r="BI51" s="107">
        <f t="shared" si="9"/>
        <v>0</v>
      </c>
      <c r="BJ51" s="107">
        <f t="shared" si="9"/>
        <v>42.8</v>
      </c>
      <c r="BK51" s="107">
        <f t="shared" si="9"/>
        <v>0.3</v>
      </c>
      <c r="BL51" s="107">
        <f t="shared" si="9"/>
        <v>0.6</v>
      </c>
      <c r="BM51" s="107">
        <f t="shared" si="9"/>
        <v>80.2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85.2</v>
      </c>
      <c r="BS51" s="107">
        <f t="shared" si="10"/>
        <v>85.2</v>
      </c>
      <c r="BT51" s="107">
        <f t="shared" si="10"/>
        <v>124.1</v>
      </c>
      <c r="BU51" s="107">
        <f t="shared" si="10"/>
        <v>119.30000000000001</v>
      </c>
      <c r="BV51" s="107">
        <f t="shared" si="10"/>
        <v>56.6</v>
      </c>
      <c r="BW51" s="107">
        <f t="shared" si="10"/>
        <v>28</v>
      </c>
      <c r="BX51" s="107">
        <f t="shared" si="10"/>
        <v>0</v>
      </c>
      <c r="BY51" s="107">
        <f t="shared" si="10"/>
        <v>130.30000000000001</v>
      </c>
      <c r="BZ51" s="107">
        <f t="shared" si="10"/>
        <v>5.8</v>
      </c>
      <c r="CA51" s="107">
        <f t="shared" si="10"/>
        <v>0</v>
      </c>
      <c r="CB51" s="107">
        <f t="shared" si="10"/>
        <v>18.7</v>
      </c>
      <c r="CC51" s="107">
        <f t="shared" si="10"/>
        <v>0</v>
      </c>
      <c r="CD51" s="107">
        <f t="shared" si="10"/>
        <v>32.799999999999997</v>
      </c>
      <c r="CE51" s="107">
        <f t="shared" si="10"/>
        <v>58.900000000000006</v>
      </c>
      <c r="CF51" s="107">
        <f t="shared" si="10"/>
        <v>96.5</v>
      </c>
      <c r="CG51" s="107">
        <f t="shared" si="10"/>
        <v>118.39999999999999</v>
      </c>
      <c r="CH51" s="107">
        <f t="shared" si="10"/>
        <v>65.900000000000006</v>
      </c>
      <c r="CI51" s="107">
        <f t="shared" si="10"/>
        <v>25.1</v>
      </c>
      <c r="CJ51" s="107">
        <f t="shared" si="10"/>
        <v>39.9</v>
      </c>
      <c r="CK51" s="107">
        <f t="shared" si="10"/>
        <v>63.2</v>
      </c>
      <c r="CL51" s="107">
        <f t="shared" si="10"/>
        <v>41.7</v>
      </c>
      <c r="CM51" s="107">
        <f t="shared" si="10"/>
        <v>21.3</v>
      </c>
      <c r="CN51" s="107">
        <f t="shared" si="10"/>
        <v>1.8</v>
      </c>
      <c r="CO51" s="107">
        <f t="shared" si="10"/>
        <v>28</v>
      </c>
      <c r="CP51" s="107">
        <f t="shared" si="10"/>
        <v>108</v>
      </c>
      <c r="CQ51" s="107">
        <f t="shared" si="10"/>
        <v>13.2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1010.4749999999999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239.35300000000001</v>
      </c>
      <c r="C54" s="107">
        <f t="shared" ref="C54:BN54" si="13">C18+C28+C42</f>
        <v>218.70099999999999</v>
      </c>
      <c r="D54" s="107">
        <f t="shared" si="13"/>
        <v>218.953</v>
      </c>
      <c r="E54" s="107">
        <f t="shared" si="13"/>
        <v>170.661</v>
      </c>
      <c r="F54" s="107">
        <f t="shared" si="13"/>
        <v>104.242</v>
      </c>
      <c r="G54" s="107">
        <f t="shared" si="13"/>
        <v>189.995</v>
      </c>
      <c r="H54" s="107">
        <f t="shared" si="13"/>
        <v>235.10299999999998</v>
      </c>
      <c r="I54" s="107">
        <f t="shared" si="13"/>
        <v>252.74900000000002</v>
      </c>
      <c r="J54" s="107">
        <f t="shared" si="13"/>
        <v>104.57900000000001</v>
      </c>
      <c r="K54" s="107">
        <f t="shared" si="13"/>
        <v>251.56400000000002</v>
      </c>
      <c r="L54" s="107">
        <f t="shared" si="13"/>
        <v>173.18900000000002</v>
      </c>
      <c r="M54" s="107">
        <f t="shared" si="13"/>
        <v>183.75299999999999</v>
      </c>
      <c r="N54" s="107">
        <f t="shared" si="13"/>
        <v>84.091000000000008</v>
      </c>
      <c r="O54" s="107">
        <f t="shared" si="13"/>
        <v>80.84</v>
      </c>
      <c r="P54" s="107">
        <f t="shared" si="13"/>
        <v>77.182999999999993</v>
      </c>
      <c r="Q54" s="107">
        <f t="shared" si="13"/>
        <v>74.3</v>
      </c>
      <c r="R54" s="107">
        <f t="shared" si="13"/>
        <v>58.283000000000001</v>
      </c>
      <c r="S54" s="107">
        <f t="shared" si="13"/>
        <v>57.244999999999997</v>
      </c>
      <c r="T54" s="107">
        <f t="shared" si="13"/>
        <v>55.734999999999999</v>
      </c>
      <c r="U54" s="107">
        <f t="shared" si="13"/>
        <v>79.088999999999999</v>
      </c>
      <c r="V54" s="107">
        <f t="shared" si="13"/>
        <v>165.62700000000001</v>
      </c>
      <c r="W54" s="107">
        <f t="shared" si="13"/>
        <v>166.262</v>
      </c>
      <c r="X54" s="107">
        <f t="shared" si="13"/>
        <v>165.83799999999999</v>
      </c>
      <c r="Y54" s="107">
        <f t="shared" si="13"/>
        <v>165.28899999999999</v>
      </c>
      <c r="Z54" s="107">
        <f t="shared" si="13"/>
        <v>322.06</v>
      </c>
      <c r="AA54" s="107">
        <f t="shared" si="13"/>
        <v>313.714</v>
      </c>
      <c r="AB54" s="107">
        <f t="shared" si="13"/>
        <v>286.17500000000001</v>
      </c>
      <c r="AC54" s="107">
        <f t="shared" si="13"/>
        <v>328.37599999999998</v>
      </c>
      <c r="AD54" s="107">
        <f t="shared" si="13"/>
        <v>159.1</v>
      </c>
      <c r="AE54" s="107">
        <f t="shared" si="13"/>
        <v>91.3</v>
      </c>
      <c r="AF54" s="107">
        <f t="shared" si="13"/>
        <v>91.58</v>
      </c>
      <c r="AG54" s="107">
        <f t="shared" si="13"/>
        <v>96.5</v>
      </c>
      <c r="AH54" s="107">
        <f t="shared" si="13"/>
        <v>29.9</v>
      </c>
      <c r="AI54" s="107">
        <f t="shared" si="13"/>
        <v>36.700000000000003</v>
      </c>
      <c r="AJ54" s="107">
        <f t="shared" si="13"/>
        <v>19.901</v>
      </c>
      <c r="AK54" s="107">
        <f t="shared" si="13"/>
        <v>48</v>
      </c>
      <c r="AL54" s="107">
        <f t="shared" si="13"/>
        <v>39.1</v>
      </c>
      <c r="AM54" s="107">
        <f t="shared" si="13"/>
        <v>77.983000000000004</v>
      </c>
      <c r="AN54" s="107">
        <f t="shared" si="13"/>
        <v>38.564999999999998</v>
      </c>
      <c r="AO54" s="107">
        <f t="shared" si="13"/>
        <v>38.555</v>
      </c>
      <c r="AP54" s="107">
        <f t="shared" si="13"/>
        <v>99</v>
      </c>
      <c r="AQ54" s="107">
        <f t="shared" si="13"/>
        <v>38.067</v>
      </c>
      <c r="AR54" s="107">
        <f t="shared" si="13"/>
        <v>63.313999999999993</v>
      </c>
      <c r="AS54" s="107">
        <f t="shared" si="13"/>
        <v>63.162999999999997</v>
      </c>
      <c r="AT54" s="107">
        <f t="shared" si="13"/>
        <v>63.446999999999996</v>
      </c>
      <c r="AU54" s="107">
        <f t="shared" si="13"/>
        <v>35.686999999999998</v>
      </c>
      <c r="AV54" s="107">
        <f t="shared" si="13"/>
        <v>69.490000000000009</v>
      </c>
      <c r="AW54" s="107">
        <f t="shared" si="13"/>
        <v>36.085999999999999</v>
      </c>
      <c r="AX54" s="107">
        <f t="shared" si="13"/>
        <v>37.576999999999998</v>
      </c>
      <c r="AY54" s="107">
        <f t="shared" si="13"/>
        <v>109.328</v>
      </c>
      <c r="AZ54" s="107">
        <f t="shared" si="13"/>
        <v>123.06799999999998</v>
      </c>
      <c r="BA54" s="107">
        <f t="shared" si="13"/>
        <v>77.180999999999997</v>
      </c>
      <c r="BB54" s="107">
        <f t="shared" si="13"/>
        <v>107.3</v>
      </c>
      <c r="BC54" s="107">
        <f t="shared" si="13"/>
        <v>94.9</v>
      </c>
      <c r="BD54" s="107">
        <f t="shared" si="13"/>
        <v>83.8</v>
      </c>
      <c r="BE54" s="107">
        <f t="shared" si="13"/>
        <v>113.26200000000001</v>
      </c>
      <c r="BF54" s="107">
        <f t="shared" si="13"/>
        <v>107.9</v>
      </c>
      <c r="BG54" s="107">
        <f t="shared" si="13"/>
        <v>89.7</v>
      </c>
      <c r="BH54" s="107">
        <f t="shared" si="13"/>
        <v>49.024999999999999</v>
      </c>
      <c r="BI54" s="107">
        <f t="shared" si="13"/>
        <v>57.811999999999998</v>
      </c>
      <c r="BJ54" s="107">
        <f t="shared" si="13"/>
        <v>42.8</v>
      </c>
      <c r="BK54" s="107">
        <f t="shared" si="13"/>
        <v>23.3</v>
      </c>
      <c r="BL54" s="107">
        <f t="shared" si="13"/>
        <v>54.6</v>
      </c>
      <c r="BM54" s="107">
        <f t="shared" si="13"/>
        <v>80.2</v>
      </c>
      <c r="BN54" s="107">
        <f t="shared" si="13"/>
        <v>24.782</v>
      </c>
      <c r="BO54" s="107">
        <f t="shared" ref="BO54:CX54" si="14">BO18+BO28+BO42</f>
        <v>82</v>
      </c>
      <c r="BP54" s="107">
        <f t="shared" si="14"/>
        <v>49.638000000000005</v>
      </c>
      <c r="BQ54" s="107">
        <f t="shared" si="14"/>
        <v>56.33</v>
      </c>
      <c r="BR54" s="107">
        <f t="shared" si="14"/>
        <v>197.893</v>
      </c>
      <c r="BS54" s="107">
        <f t="shared" si="14"/>
        <v>111.69200000000001</v>
      </c>
      <c r="BT54" s="107">
        <f t="shared" si="14"/>
        <v>124.1</v>
      </c>
      <c r="BU54" s="107">
        <f t="shared" si="14"/>
        <v>119.30000000000001</v>
      </c>
      <c r="BV54" s="107">
        <f t="shared" si="14"/>
        <v>57.47</v>
      </c>
      <c r="BW54" s="107">
        <f t="shared" si="14"/>
        <v>48.158999999999999</v>
      </c>
      <c r="BX54" s="107">
        <f t="shared" si="14"/>
        <v>35.667999999999999</v>
      </c>
      <c r="BY54" s="107">
        <f t="shared" si="14"/>
        <v>131</v>
      </c>
      <c r="BZ54" s="107">
        <f t="shared" si="14"/>
        <v>27.61</v>
      </c>
      <c r="CA54" s="107">
        <f t="shared" si="14"/>
        <v>41.441000000000003</v>
      </c>
      <c r="CB54" s="107">
        <f t="shared" si="14"/>
        <v>28.547000000000001</v>
      </c>
      <c r="CC54" s="107">
        <f t="shared" si="14"/>
        <v>27.75</v>
      </c>
      <c r="CD54" s="107">
        <f t="shared" si="14"/>
        <v>37.199999999999996</v>
      </c>
      <c r="CE54" s="107">
        <f t="shared" si="14"/>
        <v>62.100000000000009</v>
      </c>
      <c r="CF54" s="107">
        <f t="shared" si="14"/>
        <v>99.248999999999995</v>
      </c>
      <c r="CG54" s="107">
        <f t="shared" si="14"/>
        <v>120.047</v>
      </c>
      <c r="CH54" s="107">
        <f t="shared" si="14"/>
        <v>66.155000000000001</v>
      </c>
      <c r="CI54" s="107">
        <f t="shared" si="14"/>
        <v>32.641000000000005</v>
      </c>
      <c r="CJ54" s="107">
        <f t="shared" si="14"/>
        <v>45.66</v>
      </c>
      <c r="CK54" s="107">
        <f t="shared" si="14"/>
        <v>65.366</v>
      </c>
      <c r="CL54" s="107">
        <f t="shared" si="14"/>
        <v>72.585999999999999</v>
      </c>
      <c r="CM54" s="107">
        <f t="shared" si="14"/>
        <v>58.599999999999994</v>
      </c>
      <c r="CN54" s="107">
        <f t="shared" si="14"/>
        <v>62.591999999999999</v>
      </c>
      <c r="CO54" s="107">
        <f t="shared" si="14"/>
        <v>61.141000000000005</v>
      </c>
      <c r="CP54" s="107">
        <f t="shared" si="14"/>
        <v>111.973</v>
      </c>
      <c r="CQ54" s="107">
        <f t="shared" si="14"/>
        <v>40.224000000000004</v>
      </c>
      <c r="CR54" s="107">
        <f t="shared" si="14"/>
        <v>30.42</v>
      </c>
      <c r="CS54" s="107">
        <f t="shared" si="14"/>
        <v>72.465000000000003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2377.9847499999996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239.35300000000001</v>
      </c>
      <c r="C5" s="25">
        <v>218.733</v>
      </c>
      <c r="D5" s="25">
        <v>219.00299999999999</v>
      </c>
      <c r="E5" s="25">
        <v>170.702</v>
      </c>
      <c r="F5" s="25">
        <v>104.273</v>
      </c>
      <c r="G5" s="25">
        <v>190</v>
      </c>
      <c r="H5" s="25">
        <v>235.15</v>
      </c>
      <c r="I5" s="25">
        <v>252.761</v>
      </c>
      <c r="J5" s="25">
        <v>104.617</v>
      </c>
      <c r="K5" s="25">
        <v>251.59100000000001</v>
      </c>
      <c r="L5" s="25">
        <v>173.22</v>
      </c>
      <c r="M5" s="25">
        <v>183.79599999999999</v>
      </c>
      <c r="N5" s="25">
        <v>84.100999999999999</v>
      </c>
      <c r="O5" s="25">
        <v>80.887</v>
      </c>
      <c r="P5" s="25">
        <v>77.150000000000006</v>
      </c>
      <c r="Q5" s="25">
        <v>74.292000000000002</v>
      </c>
      <c r="R5" s="25">
        <v>58.26</v>
      </c>
      <c r="S5" s="25">
        <v>57.210999999999999</v>
      </c>
      <c r="T5" s="25">
        <v>55.747</v>
      </c>
      <c r="U5" s="25">
        <v>79.088999999999999</v>
      </c>
      <c r="V5" s="25">
        <v>165.637</v>
      </c>
      <c r="W5" s="25">
        <v>166.322</v>
      </c>
      <c r="X5" s="25">
        <v>165.86</v>
      </c>
      <c r="Y5" s="25">
        <v>165.28800000000001</v>
      </c>
      <c r="Z5" s="25">
        <v>322.03500000000003</v>
      </c>
      <c r="AA5" s="25">
        <v>313.68</v>
      </c>
      <c r="AB5" s="25">
        <v>286.16699999999997</v>
      </c>
      <c r="AC5" s="25">
        <v>328.38</v>
      </c>
      <c r="AD5" s="25">
        <v>159.05600000000001</v>
      </c>
      <c r="AE5" s="25">
        <v>91.251000000000005</v>
      </c>
      <c r="AF5" s="25">
        <v>91.549000000000007</v>
      </c>
      <c r="AG5" s="25">
        <v>96.507999999999996</v>
      </c>
      <c r="AH5" s="25">
        <v>29.9</v>
      </c>
      <c r="AI5" s="25">
        <v>36.700000000000003</v>
      </c>
      <c r="AJ5" s="25">
        <v>19.901</v>
      </c>
      <c r="AK5" s="25">
        <v>48</v>
      </c>
      <c r="AL5" s="25">
        <v>39.1</v>
      </c>
      <c r="AM5" s="25">
        <v>78.028999999999996</v>
      </c>
      <c r="AN5" s="25">
        <v>38.564999999999998</v>
      </c>
      <c r="AO5" s="25">
        <v>38.555</v>
      </c>
      <c r="AP5" s="25">
        <v>99.025999999999996</v>
      </c>
      <c r="AQ5" s="25">
        <v>38.067</v>
      </c>
      <c r="AR5" s="25">
        <v>63.314</v>
      </c>
      <c r="AS5" s="25">
        <v>63.162999999999997</v>
      </c>
      <c r="AT5" s="25">
        <v>63.447000000000003</v>
      </c>
      <c r="AU5" s="25">
        <v>35.686999999999998</v>
      </c>
      <c r="AV5" s="25">
        <v>69.489999999999995</v>
      </c>
      <c r="AW5" s="25">
        <v>36.085999999999999</v>
      </c>
      <c r="AX5" s="25">
        <v>37.576999999999998</v>
      </c>
      <c r="AY5" s="25">
        <v>109.328</v>
      </c>
      <c r="AZ5" s="25">
        <v>123.06100000000001</v>
      </c>
      <c r="BA5" s="25">
        <v>77.132999999999996</v>
      </c>
      <c r="BB5" s="25">
        <v>107.292</v>
      </c>
      <c r="BC5" s="25">
        <v>94.938999999999993</v>
      </c>
      <c r="BD5" s="25">
        <v>83.822000000000003</v>
      </c>
      <c r="BE5" s="25">
        <v>113.273</v>
      </c>
      <c r="BF5" s="25">
        <v>107.93899999999999</v>
      </c>
      <c r="BG5" s="25">
        <v>89.68</v>
      </c>
      <c r="BH5" s="25">
        <v>49.042999999999999</v>
      </c>
      <c r="BI5" s="25">
        <v>57.781999999999996</v>
      </c>
      <c r="BJ5" s="25">
        <v>42.78</v>
      </c>
      <c r="BK5" s="25">
        <v>23.341000000000001</v>
      </c>
      <c r="BL5" s="25">
        <v>54.588000000000001</v>
      </c>
      <c r="BM5" s="25">
        <v>80.228999999999999</v>
      </c>
      <c r="BN5" s="25">
        <v>24.776</v>
      </c>
      <c r="BO5" s="25">
        <v>82.042000000000002</v>
      </c>
      <c r="BP5" s="25">
        <v>49.601999999999997</v>
      </c>
      <c r="BQ5" s="25">
        <v>56.325000000000003</v>
      </c>
      <c r="BR5" s="25">
        <v>197.959</v>
      </c>
      <c r="BS5" s="25">
        <v>111.71899999999999</v>
      </c>
      <c r="BT5" s="25">
        <v>124.078</v>
      </c>
      <c r="BU5" s="25">
        <v>119.274</v>
      </c>
      <c r="BV5" s="25">
        <v>57.470999999999997</v>
      </c>
      <c r="BW5" s="25">
        <v>48.173999999999999</v>
      </c>
      <c r="BX5" s="25">
        <v>35.677999999999997</v>
      </c>
      <c r="BY5" s="25">
        <v>130.96700000000001</v>
      </c>
      <c r="BZ5" s="25">
        <v>27.641999999999999</v>
      </c>
      <c r="CA5" s="25">
        <v>41.395000000000003</v>
      </c>
      <c r="CB5" s="25">
        <v>28.571999999999999</v>
      </c>
      <c r="CC5" s="25">
        <v>27.768999999999998</v>
      </c>
      <c r="CD5" s="25">
        <v>37.225999999999999</v>
      </c>
      <c r="CE5" s="25">
        <v>62.139000000000003</v>
      </c>
      <c r="CF5" s="25">
        <v>99.244</v>
      </c>
      <c r="CG5" s="25">
        <v>120.07599999999999</v>
      </c>
      <c r="CH5" s="25">
        <v>66.126000000000005</v>
      </c>
      <c r="CI5" s="25">
        <v>32.630000000000003</v>
      </c>
      <c r="CJ5" s="25">
        <v>45.610999999999997</v>
      </c>
      <c r="CK5" s="25">
        <v>65.406000000000006</v>
      </c>
      <c r="CL5" s="25">
        <v>72.637</v>
      </c>
      <c r="CM5" s="25">
        <v>58.646999999999998</v>
      </c>
      <c r="CN5" s="25">
        <v>62.68</v>
      </c>
      <c r="CO5" s="25">
        <v>61.15</v>
      </c>
      <c r="CP5" s="25">
        <v>111.992</v>
      </c>
      <c r="CQ5" s="25">
        <v>40.197000000000003</v>
      </c>
      <c r="CR5" s="25">
        <v>30.42</v>
      </c>
      <c r="CS5" s="25">
        <v>72.486000000000004</v>
      </c>
      <c r="CT5" s="26"/>
      <c r="CU5" s="26"/>
      <c r="CV5" s="26"/>
      <c r="CW5" s="27"/>
      <c r="CX5" s="28">
        <f t="array" ref="CX5">SUMPRODUCT(B5:CW5*0.25)</f>
        <v>2378.1540000000014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211.33</v>
      </c>
      <c r="C8" s="37">
        <v>206.05</v>
      </c>
      <c r="D8" s="37">
        <v>202.1</v>
      </c>
      <c r="E8" s="37">
        <v>181.09</v>
      </c>
      <c r="F8" s="37">
        <v>181.76</v>
      </c>
      <c r="G8" s="37">
        <v>180.23</v>
      </c>
      <c r="H8" s="37">
        <v>170.41</v>
      </c>
      <c r="I8" s="37">
        <v>163.37</v>
      </c>
      <c r="J8" s="37">
        <v>172</v>
      </c>
      <c r="K8" s="37">
        <v>165.25</v>
      </c>
      <c r="L8" s="37">
        <v>176.31</v>
      </c>
      <c r="M8" s="37">
        <v>171.4</v>
      </c>
      <c r="N8" s="37">
        <v>181.57</v>
      </c>
      <c r="O8" s="37">
        <v>181.01</v>
      </c>
      <c r="P8" s="37">
        <v>174.81</v>
      </c>
      <c r="Q8" s="37">
        <v>173.43</v>
      </c>
      <c r="R8" s="37">
        <v>172.01</v>
      </c>
      <c r="S8" s="37">
        <v>176.46</v>
      </c>
      <c r="T8" s="37">
        <v>180.32</v>
      </c>
      <c r="U8" s="37">
        <v>188.76</v>
      </c>
      <c r="V8" s="37">
        <v>196.85</v>
      </c>
      <c r="W8" s="37">
        <v>203.62</v>
      </c>
      <c r="X8" s="37">
        <v>211.6</v>
      </c>
      <c r="Y8" s="37">
        <v>218.65</v>
      </c>
      <c r="Z8" s="37">
        <v>224.52</v>
      </c>
      <c r="AA8" s="37">
        <v>224.88</v>
      </c>
      <c r="AB8" s="37">
        <v>226.64</v>
      </c>
      <c r="AC8" s="37">
        <v>220.92</v>
      </c>
      <c r="AD8" s="37">
        <v>212.47</v>
      </c>
      <c r="AE8" s="37">
        <v>217.47</v>
      </c>
      <c r="AF8" s="37">
        <v>200.68</v>
      </c>
      <c r="AG8" s="37">
        <v>179.16</v>
      </c>
      <c r="AH8" s="37">
        <v>158.08000000000001</v>
      </c>
      <c r="AI8" s="37">
        <v>155.15</v>
      </c>
      <c r="AJ8" s="37">
        <v>139.99</v>
      </c>
      <c r="AK8" s="37">
        <v>69.819999999999993</v>
      </c>
      <c r="AL8" s="37">
        <v>131.46</v>
      </c>
      <c r="AM8" s="37">
        <v>54.62</v>
      </c>
      <c r="AN8" s="37">
        <v>4.0199999999999996</v>
      </c>
      <c r="AO8" s="37">
        <v>4.66</v>
      </c>
      <c r="AP8" s="37">
        <v>75.45</v>
      </c>
      <c r="AQ8" s="37">
        <v>0.02</v>
      </c>
      <c r="AR8" s="37">
        <v>0.57999999999999996</v>
      </c>
      <c r="AS8" s="37">
        <v>0.61</v>
      </c>
      <c r="AT8" s="37">
        <v>0.59</v>
      </c>
      <c r="AU8" s="37">
        <v>39.97</v>
      </c>
      <c r="AV8" s="37">
        <v>0.81</v>
      </c>
      <c r="AW8" s="37">
        <v>40</v>
      </c>
      <c r="AX8" s="37">
        <v>40.17</v>
      </c>
      <c r="AY8" s="37">
        <v>50.5</v>
      </c>
      <c r="AZ8" s="37">
        <v>44.76</v>
      </c>
      <c r="BA8" s="37">
        <v>53.96</v>
      </c>
      <c r="BB8" s="37">
        <v>63.52</v>
      </c>
      <c r="BC8" s="37">
        <v>59.61</v>
      </c>
      <c r="BD8" s="37">
        <v>55</v>
      </c>
      <c r="BE8" s="37">
        <v>29</v>
      </c>
      <c r="BF8" s="37">
        <v>73.12</v>
      </c>
      <c r="BG8" s="37">
        <v>68.95</v>
      </c>
      <c r="BH8" s="37">
        <v>43.29</v>
      </c>
      <c r="BI8" s="37">
        <v>46.8</v>
      </c>
      <c r="BJ8" s="37">
        <v>58.46</v>
      </c>
      <c r="BK8" s="37">
        <v>60.48</v>
      </c>
      <c r="BL8" s="37">
        <v>85.62</v>
      </c>
      <c r="BM8" s="37">
        <v>132.59</v>
      </c>
      <c r="BN8" s="37">
        <v>110.71</v>
      </c>
      <c r="BO8" s="37">
        <v>140.11000000000001</v>
      </c>
      <c r="BP8" s="37">
        <v>179.96</v>
      </c>
      <c r="BQ8" s="37">
        <v>195.95</v>
      </c>
      <c r="BR8" s="37">
        <v>181.1</v>
      </c>
      <c r="BS8" s="37">
        <v>219.07</v>
      </c>
      <c r="BT8" s="37">
        <v>255.9</v>
      </c>
      <c r="BU8" s="37">
        <v>257.39999999999998</v>
      </c>
      <c r="BV8" s="37">
        <v>246.36</v>
      </c>
      <c r="BW8" s="37">
        <v>247.65</v>
      </c>
      <c r="BX8" s="37">
        <v>238.86</v>
      </c>
      <c r="BY8" s="37">
        <v>250.03</v>
      </c>
      <c r="BZ8" s="37">
        <v>226.18</v>
      </c>
      <c r="CA8" s="37">
        <v>215.41</v>
      </c>
      <c r="CB8" s="37">
        <v>244.83</v>
      </c>
      <c r="CC8" s="37">
        <v>232.09</v>
      </c>
      <c r="CD8" s="37">
        <v>244.82</v>
      </c>
      <c r="CE8" s="37">
        <v>245.14</v>
      </c>
      <c r="CF8" s="37">
        <v>259.72000000000003</v>
      </c>
      <c r="CG8" s="37">
        <v>275.33</v>
      </c>
      <c r="CH8" s="37">
        <v>250.72</v>
      </c>
      <c r="CI8" s="37">
        <v>250.09</v>
      </c>
      <c r="CJ8" s="37">
        <v>245.75</v>
      </c>
      <c r="CK8" s="37">
        <v>247.32</v>
      </c>
      <c r="CL8" s="37">
        <v>258.73</v>
      </c>
      <c r="CM8" s="37">
        <v>244.11</v>
      </c>
      <c r="CN8" s="37">
        <v>234.13</v>
      </c>
      <c r="CO8" s="37">
        <v>245.78</v>
      </c>
      <c r="CP8" s="37">
        <v>250.07</v>
      </c>
      <c r="CQ8" s="37">
        <v>246.58</v>
      </c>
      <c r="CR8" s="37">
        <v>224.74</v>
      </c>
      <c r="CS8" s="37">
        <v>185.45</v>
      </c>
      <c r="CT8" s="38"/>
      <c r="CU8" s="38"/>
      <c r="CV8" s="38"/>
      <c r="CW8" s="39"/>
      <c r="CX8" s="40">
        <f>IF(SUM(B8:CW8)&lt;&gt;0,AVERAGEIF(B8:CW8,"&lt;&gt;"""),"")</f>
        <v>159.78</v>
      </c>
    </row>
    <row r="9" spans="1:102" ht="24.95" customHeight="1" thickBot="1" x14ac:dyDescent="0.25">
      <c r="A9" s="41" t="s">
        <v>6</v>
      </c>
      <c r="B9" s="42">
        <v>200.14250000000001</v>
      </c>
      <c r="C9" s="43">
        <v>200.14250000000001</v>
      </c>
      <c r="D9" s="43">
        <v>200.14250000000001</v>
      </c>
      <c r="E9" s="43">
        <v>200.14250000000001</v>
      </c>
      <c r="F9" s="43">
        <v>173.9425</v>
      </c>
      <c r="G9" s="43">
        <v>173.9425</v>
      </c>
      <c r="H9" s="43">
        <v>173.9425</v>
      </c>
      <c r="I9" s="43">
        <v>173.9425</v>
      </c>
      <c r="J9" s="43">
        <v>171.24</v>
      </c>
      <c r="K9" s="43">
        <v>171.24</v>
      </c>
      <c r="L9" s="43">
        <v>171.24</v>
      </c>
      <c r="M9" s="43">
        <v>171.24</v>
      </c>
      <c r="N9" s="43">
        <v>177.70500000000001</v>
      </c>
      <c r="O9" s="43">
        <v>177.70500000000001</v>
      </c>
      <c r="P9" s="43">
        <v>177.70500000000001</v>
      </c>
      <c r="Q9" s="43">
        <v>177.70500000000001</v>
      </c>
      <c r="R9" s="43">
        <v>179.38749999999999</v>
      </c>
      <c r="S9" s="43">
        <v>179.38749999999999</v>
      </c>
      <c r="T9" s="43">
        <v>179.38749999999999</v>
      </c>
      <c r="U9" s="43">
        <v>179.38749999999999</v>
      </c>
      <c r="V9" s="43">
        <v>207.68</v>
      </c>
      <c r="W9" s="43">
        <v>207.68</v>
      </c>
      <c r="X9" s="43">
        <v>207.68</v>
      </c>
      <c r="Y9" s="43">
        <v>207.68</v>
      </c>
      <c r="Z9" s="43">
        <v>224.24</v>
      </c>
      <c r="AA9" s="43">
        <v>224.24</v>
      </c>
      <c r="AB9" s="43">
        <v>224.24</v>
      </c>
      <c r="AC9" s="43">
        <v>224.24</v>
      </c>
      <c r="AD9" s="43">
        <v>202.44499999999999</v>
      </c>
      <c r="AE9" s="43">
        <v>202.44499999999999</v>
      </c>
      <c r="AF9" s="43">
        <v>202.44499999999999</v>
      </c>
      <c r="AG9" s="43">
        <v>202.44499999999999</v>
      </c>
      <c r="AH9" s="43">
        <v>130.76</v>
      </c>
      <c r="AI9" s="43">
        <v>130.76</v>
      </c>
      <c r="AJ9" s="43">
        <v>130.76</v>
      </c>
      <c r="AK9" s="43">
        <v>130.76</v>
      </c>
      <c r="AL9" s="43">
        <v>48.69</v>
      </c>
      <c r="AM9" s="43">
        <v>48.69</v>
      </c>
      <c r="AN9" s="43">
        <v>48.69</v>
      </c>
      <c r="AO9" s="43">
        <v>48.69</v>
      </c>
      <c r="AP9" s="43">
        <v>19.164999999999999</v>
      </c>
      <c r="AQ9" s="43">
        <v>19.164999999999999</v>
      </c>
      <c r="AR9" s="43">
        <v>19.164999999999999</v>
      </c>
      <c r="AS9" s="43">
        <v>19.164999999999999</v>
      </c>
      <c r="AT9" s="43">
        <v>20.342500000000001</v>
      </c>
      <c r="AU9" s="43">
        <v>20.342500000000001</v>
      </c>
      <c r="AV9" s="43">
        <v>20.342500000000001</v>
      </c>
      <c r="AW9" s="43">
        <v>20.342500000000001</v>
      </c>
      <c r="AX9" s="43">
        <v>47.347499999999997</v>
      </c>
      <c r="AY9" s="43">
        <v>47.347499999999997</v>
      </c>
      <c r="AZ9" s="43">
        <v>47.347499999999997</v>
      </c>
      <c r="BA9" s="43">
        <v>47.347499999999997</v>
      </c>
      <c r="BB9" s="43">
        <v>51.782499999999999</v>
      </c>
      <c r="BC9" s="43">
        <v>51.782499999999999</v>
      </c>
      <c r="BD9" s="43">
        <v>51.782499999999999</v>
      </c>
      <c r="BE9" s="43">
        <v>51.782499999999999</v>
      </c>
      <c r="BF9" s="43">
        <v>58.04</v>
      </c>
      <c r="BG9" s="43">
        <v>58.04</v>
      </c>
      <c r="BH9" s="43">
        <v>58.04</v>
      </c>
      <c r="BI9" s="43">
        <v>58.04</v>
      </c>
      <c r="BJ9" s="43">
        <v>84.287499999999994</v>
      </c>
      <c r="BK9" s="43">
        <v>84.287499999999994</v>
      </c>
      <c r="BL9" s="43">
        <v>84.287499999999994</v>
      </c>
      <c r="BM9" s="43">
        <v>84.287499999999994</v>
      </c>
      <c r="BN9" s="43">
        <v>156.6825</v>
      </c>
      <c r="BO9" s="43">
        <v>156.6825</v>
      </c>
      <c r="BP9" s="43">
        <v>156.6825</v>
      </c>
      <c r="BQ9" s="43">
        <v>156.6825</v>
      </c>
      <c r="BR9" s="43">
        <v>228.36750000000001</v>
      </c>
      <c r="BS9" s="43">
        <v>228.36750000000001</v>
      </c>
      <c r="BT9" s="43">
        <v>228.36750000000001</v>
      </c>
      <c r="BU9" s="43">
        <v>228.36750000000001</v>
      </c>
      <c r="BV9" s="43">
        <v>245.72499999999999</v>
      </c>
      <c r="BW9" s="43">
        <v>245.72499999999999</v>
      </c>
      <c r="BX9" s="43">
        <v>245.72499999999999</v>
      </c>
      <c r="BY9" s="43">
        <v>245.72499999999999</v>
      </c>
      <c r="BZ9" s="43">
        <v>229.6275</v>
      </c>
      <c r="CA9" s="43">
        <v>229.6275</v>
      </c>
      <c r="CB9" s="43">
        <v>229.6275</v>
      </c>
      <c r="CC9" s="43">
        <v>229.6275</v>
      </c>
      <c r="CD9" s="43">
        <v>256.2525</v>
      </c>
      <c r="CE9" s="43">
        <v>256.2525</v>
      </c>
      <c r="CF9" s="43">
        <v>256.2525</v>
      </c>
      <c r="CG9" s="43">
        <v>256.2525</v>
      </c>
      <c r="CH9" s="43">
        <v>248.47</v>
      </c>
      <c r="CI9" s="43">
        <v>248.47</v>
      </c>
      <c r="CJ9" s="43">
        <v>248.47</v>
      </c>
      <c r="CK9" s="43">
        <v>248.47</v>
      </c>
      <c r="CL9" s="43">
        <v>245.6875</v>
      </c>
      <c r="CM9" s="43">
        <v>245.6875</v>
      </c>
      <c r="CN9" s="43">
        <v>245.6875</v>
      </c>
      <c r="CO9" s="43">
        <v>245.6875</v>
      </c>
      <c r="CP9" s="43">
        <v>226.71</v>
      </c>
      <c r="CQ9" s="43">
        <v>226.71</v>
      </c>
      <c r="CR9" s="43">
        <v>226.71</v>
      </c>
      <c r="CS9" s="43">
        <v>226.71</v>
      </c>
      <c r="CT9" s="44"/>
      <c r="CU9" s="44"/>
      <c r="CV9" s="44"/>
      <c r="CW9" s="45"/>
      <c r="CX9" s="46">
        <f>IF(SUM(B9:CW9)&lt;&gt;0,AVERAGEIF(B9:CW9,"&lt;&gt;"""),"")</f>
        <v>159.78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40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>
        <v>25</v>
      </c>
      <c r="AS11" s="53">
        <v>25</v>
      </c>
      <c r="AT11" s="53">
        <v>25</v>
      </c>
      <c r="AU11" s="53">
        <v>25</v>
      </c>
      <c r="AV11" s="53">
        <v>25</v>
      </c>
      <c r="AW11" s="53">
        <v>25</v>
      </c>
      <c r="AX11" s="53">
        <v>25</v>
      </c>
      <c r="AY11" s="53">
        <v>25</v>
      </c>
      <c r="AZ11" s="53">
        <v>25</v>
      </c>
      <c r="BA11" s="53">
        <v>25</v>
      </c>
      <c r="BB11" s="53">
        <v>25</v>
      </c>
      <c r="BC11" s="53">
        <v>25</v>
      </c>
      <c r="BD11" s="53">
        <v>25</v>
      </c>
      <c r="BE11" s="53">
        <v>25</v>
      </c>
      <c r="BF11" s="53">
        <v>25</v>
      </c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103.75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65</v>
      </c>
      <c r="C13" s="65">
        <v>65</v>
      </c>
      <c r="D13" s="65">
        <v>65</v>
      </c>
      <c r="E13" s="65">
        <v>25</v>
      </c>
      <c r="F13" s="65">
        <v>25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>
        <v>35</v>
      </c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70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40.923000000000002</v>
      </c>
      <c r="C15" s="71">
        <v>48.042000000000002</v>
      </c>
      <c r="D15" s="71">
        <v>48.186999999999998</v>
      </c>
      <c r="E15" s="71">
        <v>67.962000000000003</v>
      </c>
      <c r="F15" s="71">
        <v>42.804000000000002</v>
      </c>
      <c r="G15" s="71"/>
      <c r="H15" s="71">
        <v>12.61</v>
      </c>
      <c r="I15" s="71">
        <v>11.765000000000001</v>
      </c>
      <c r="J15" s="71">
        <v>34.832999999999998</v>
      </c>
      <c r="K15" s="71">
        <v>27.465</v>
      </c>
      <c r="L15" s="71">
        <v>9.68</v>
      </c>
      <c r="M15" s="71">
        <v>13.288</v>
      </c>
      <c r="N15" s="71">
        <v>33.134999999999998</v>
      </c>
      <c r="O15" s="71">
        <v>34.658000000000001</v>
      </c>
      <c r="P15" s="71">
        <v>22.79</v>
      </c>
      <c r="Q15" s="71">
        <v>23.227</v>
      </c>
      <c r="R15" s="71">
        <v>42.834000000000003</v>
      </c>
      <c r="S15" s="71">
        <v>42.243000000000002</v>
      </c>
      <c r="T15" s="71">
        <v>42.16</v>
      </c>
      <c r="U15" s="71">
        <v>22.683</v>
      </c>
      <c r="V15" s="71">
        <v>0.377</v>
      </c>
      <c r="W15" s="71">
        <v>1.1419999999999999</v>
      </c>
      <c r="X15" s="71">
        <v>0.08</v>
      </c>
      <c r="Y15" s="71">
        <v>0.108</v>
      </c>
      <c r="Z15" s="71">
        <v>31.23</v>
      </c>
      <c r="AA15" s="71">
        <v>24.295000000000002</v>
      </c>
      <c r="AB15" s="71">
        <v>1.0029999999999999</v>
      </c>
      <c r="AC15" s="71">
        <v>23.873999999999999</v>
      </c>
      <c r="AD15" s="71">
        <v>108.205</v>
      </c>
      <c r="AE15" s="71">
        <v>69.457999999999998</v>
      </c>
      <c r="AF15" s="71">
        <v>23.923999999999999</v>
      </c>
      <c r="AG15" s="71">
        <v>12.409000000000001</v>
      </c>
      <c r="AH15" s="71">
        <v>17.053000000000001</v>
      </c>
      <c r="AI15" s="71">
        <v>20.013999999999999</v>
      </c>
      <c r="AJ15" s="71">
        <v>4.8460000000000001</v>
      </c>
      <c r="AK15" s="71">
        <v>34.276000000000003</v>
      </c>
      <c r="AL15" s="71">
        <v>23.51</v>
      </c>
      <c r="AM15" s="71">
        <v>0.89900000000000002</v>
      </c>
      <c r="AN15" s="71">
        <v>0.875</v>
      </c>
      <c r="AO15" s="71">
        <v>0.83499999999999996</v>
      </c>
      <c r="AP15" s="71">
        <v>69.766999999999996</v>
      </c>
      <c r="AQ15" s="71">
        <v>0.94699999999999995</v>
      </c>
      <c r="AR15" s="71">
        <v>0.63400000000000001</v>
      </c>
      <c r="AS15" s="71">
        <v>0.47299999999999998</v>
      </c>
      <c r="AT15" s="71">
        <v>0.157</v>
      </c>
      <c r="AU15" s="71">
        <v>3.7930000000000001</v>
      </c>
      <c r="AV15" s="71">
        <v>6.72</v>
      </c>
      <c r="AW15" s="71">
        <v>3.62</v>
      </c>
      <c r="AX15" s="71">
        <v>5.7889999999999997</v>
      </c>
      <c r="AY15" s="71">
        <v>3.36</v>
      </c>
      <c r="AZ15" s="71">
        <v>0.59099999999999997</v>
      </c>
      <c r="BA15" s="71">
        <v>1.2929999999999999</v>
      </c>
      <c r="BB15" s="71">
        <v>71.352000000000004</v>
      </c>
      <c r="BC15" s="71">
        <v>62.000999999999998</v>
      </c>
      <c r="BD15" s="71">
        <v>51.671999999999997</v>
      </c>
      <c r="BE15" s="71">
        <v>6.5229999999999997</v>
      </c>
      <c r="BF15" s="71">
        <v>58.411000000000001</v>
      </c>
      <c r="BG15" s="71">
        <v>47.896999999999998</v>
      </c>
      <c r="BH15" s="71">
        <v>13.053000000000001</v>
      </c>
      <c r="BI15" s="71">
        <v>18.692</v>
      </c>
      <c r="BJ15" s="71">
        <v>19.922999999999998</v>
      </c>
      <c r="BK15" s="71">
        <v>4.8140000000000001</v>
      </c>
      <c r="BL15" s="71">
        <v>3.181</v>
      </c>
      <c r="BM15" s="71">
        <v>33.941000000000003</v>
      </c>
      <c r="BN15" s="71">
        <v>0.93600000000000005</v>
      </c>
      <c r="BO15" s="71">
        <v>22.794</v>
      </c>
      <c r="BP15" s="71">
        <v>0.70199999999999996</v>
      </c>
      <c r="BQ15" s="71">
        <v>14.425000000000001</v>
      </c>
      <c r="BR15" s="71">
        <v>11.999000000000001</v>
      </c>
      <c r="BS15" s="71">
        <v>16.260999999999999</v>
      </c>
      <c r="BT15" s="71">
        <v>47.354999999999997</v>
      </c>
      <c r="BU15" s="71">
        <v>46.12</v>
      </c>
      <c r="BV15" s="71">
        <v>16.067</v>
      </c>
      <c r="BW15" s="71">
        <v>15.122</v>
      </c>
      <c r="BX15" s="71">
        <v>14.038</v>
      </c>
      <c r="BY15" s="71">
        <v>43.377000000000002</v>
      </c>
      <c r="BZ15" s="71">
        <v>16.11</v>
      </c>
      <c r="CA15" s="71">
        <v>14.994999999999999</v>
      </c>
      <c r="CB15" s="71">
        <v>15.976000000000001</v>
      </c>
      <c r="CC15" s="71">
        <v>15.869</v>
      </c>
      <c r="CD15" s="71">
        <v>20.745000000000001</v>
      </c>
      <c r="CE15" s="71">
        <v>31.420999999999999</v>
      </c>
      <c r="CF15" s="71">
        <v>25.561</v>
      </c>
      <c r="CG15" s="71">
        <v>28.622</v>
      </c>
      <c r="CH15" s="71">
        <v>25.408999999999999</v>
      </c>
      <c r="CI15" s="71">
        <v>18.57</v>
      </c>
      <c r="CJ15" s="71">
        <v>17.36</v>
      </c>
      <c r="CK15" s="71">
        <v>21.521999999999998</v>
      </c>
      <c r="CL15" s="71">
        <v>12.715999999999999</v>
      </c>
      <c r="CM15" s="71">
        <v>13.327</v>
      </c>
      <c r="CN15" s="71">
        <v>17.920000000000002</v>
      </c>
      <c r="CO15" s="71">
        <v>16.489999999999998</v>
      </c>
      <c r="CP15" s="71">
        <v>34.496000000000002</v>
      </c>
      <c r="CQ15" s="71">
        <v>21.15</v>
      </c>
      <c r="CR15" s="71">
        <v>21.4</v>
      </c>
      <c r="CS15" s="71">
        <v>31.974</v>
      </c>
      <c r="CT15" s="72"/>
      <c r="CU15" s="72"/>
      <c r="CV15" s="72"/>
      <c r="CW15" s="73"/>
      <c r="CX15" s="74">
        <f t="array" ref="CX15">SUMPRODUCT(B15:CW15*0.25)</f>
        <v>544.78374999999983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145.923</v>
      </c>
      <c r="C18" s="77">
        <f t="shared" ref="C18:BN18" si="0">SUM(C11:C17)</f>
        <v>113.042</v>
      </c>
      <c r="D18" s="77">
        <f t="shared" si="0"/>
        <v>113.187</v>
      </c>
      <c r="E18" s="77">
        <f t="shared" si="0"/>
        <v>92.962000000000003</v>
      </c>
      <c r="F18" s="77">
        <f t="shared" si="0"/>
        <v>67.804000000000002</v>
      </c>
      <c r="G18" s="77">
        <f t="shared" si="0"/>
        <v>0</v>
      </c>
      <c r="H18" s="77">
        <f t="shared" si="0"/>
        <v>12.61</v>
      </c>
      <c r="I18" s="77">
        <f t="shared" si="0"/>
        <v>11.765000000000001</v>
      </c>
      <c r="J18" s="77">
        <f t="shared" si="0"/>
        <v>34.832999999999998</v>
      </c>
      <c r="K18" s="77">
        <f t="shared" si="0"/>
        <v>27.465</v>
      </c>
      <c r="L18" s="77">
        <f t="shared" si="0"/>
        <v>9.68</v>
      </c>
      <c r="M18" s="77">
        <f t="shared" si="0"/>
        <v>13.288</v>
      </c>
      <c r="N18" s="77">
        <f t="shared" si="0"/>
        <v>33.134999999999998</v>
      </c>
      <c r="O18" s="77">
        <f t="shared" si="0"/>
        <v>34.658000000000001</v>
      </c>
      <c r="P18" s="77">
        <f t="shared" si="0"/>
        <v>22.79</v>
      </c>
      <c r="Q18" s="77">
        <f t="shared" si="0"/>
        <v>23.227</v>
      </c>
      <c r="R18" s="77">
        <f t="shared" si="0"/>
        <v>42.834000000000003</v>
      </c>
      <c r="S18" s="77">
        <f t="shared" si="0"/>
        <v>42.243000000000002</v>
      </c>
      <c r="T18" s="77">
        <f t="shared" si="0"/>
        <v>42.16</v>
      </c>
      <c r="U18" s="77">
        <f t="shared" si="0"/>
        <v>22.683</v>
      </c>
      <c r="V18" s="77">
        <f t="shared" si="0"/>
        <v>0.377</v>
      </c>
      <c r="W18" s="77">
        <f t="shared" si="0"/>
        <v>1.1419999999999999</v>
      </c>
      <c r="X18" s="77">
        <f t="shared" si="0"/>
        <v>0.08</v>
      </c>
      <c r="Y18" s="77">
        <f t="shared" si="0"/>
        <v>0.108</v>
      </c>
      <c r="Z18" s="77">
        <f t="shared" si="0"/>
        <v>31.23</v>
      </c>
      <c r="AA18" s="77">
        <f t="shared" si="0"/>
        <v>24.295000000000002</v>
      </c>
      <c r="AB18" s="77">
        <f t="shared" si="0"/>
        <v>1.0029999999999999</v>
      </c>
      <c r="AC18" s="77">
        <f t="shared" si="0"/>
        <v>23.873999999999999</v>
      </c>
      <c r="AD18" s="77">
        <f t="shared" si="0"/>
        <v>108.205</v>
      </c>
      <c r="AE18" s="77">
        <f t="shared" si="0"/>
        <v>69.457999999999998</v>
      </c>
      <c r="AF18" s="77">
        <f t="shared" si="0"/>
        <v>23.923999999999999</v>
      </c>
      <c r="AG18" s="77">
        <f t="shared" si="0"/>
        <v>12.409000000000001</v>
      </c>
      <c r="AH18" s="77">
        <f t="shared" si="0"/>
        <v>17.053000000000001</v>
      </c>
      <c r="AI18" s="77">
        <f t="shared" si="0"/>
        <v>20.013999999999999</v>
      </c>
      <c r="AJ18" s="77">
        <f t="shared" si="0"/>
        <v>4.8460000000000001</v>
      </c>
      <c r="AK18" s="77">
        <f t="shared" si="0"/>
        <v>34.276000000000003</v>
      </c>
      <c r="AL18" s="77">
        <f t="shared" si="0"/>
        <v>23.51</v>
      </c>
      <c r="AM18" s="77">
        <f t="shared" si="0"/>
        <v>0.89900000000000002</v>
      </c>
      <c r="AN18" s="77">
        <f t="shared" si="0"/>
        <v>0.875</v>
      </c>
      <c r="AO18" s="77">
        <f t="shared" si="0"/>
        <v>0.83499999999999996</v>
      </c>
      <c r="AP18" s="77">
        <f t="shared" si="0"/>
        <v>69.766999999999996</v>
      </c>
      <c r="AQ18" s="77">
        <f t="shared" si="0"/>
        <v>0.94699999999999995</v>
      </c>
      <c r="AR18" s="77">
        <f t="shared" si="0"/>
        <v>25.634</v>
      </c>
      <c r="AS18" s="77">
        <f t="shared" si="0"/>
        <v>25.472999999999999</v>
      </c>
      <c r="AT18" s="77">
        <f t="shared" si="0"/>
        <v>25.157</v>
      </c>
      <c r="AU18" s="77">
        <f t="shared" si="0"/>
        <v>28.792999999999999</v>
      </c>
      <c r="AV18" s="77">
        <f t="shared" si="0"/>
        <v>31.72</v>
      </c>
      <c r="AW18" s="77">
        <f t="shared" si="0"/>
        <v>28.62</v>
      </c>
      <c r="AX18" s="77">
        <f t="shared" si="0"/>
        <v>30.789000000000001</v>
      </c>
      <c r="AY18" s="77">
        <f t="shared" si="0"/>
        <v>28.36</v>
      </c>
      <c r="AZ18" s="77">
        <f t="shared" si="0"/>
        <v>25.591000000000001</v>
      </c>
      <c r="BA18" s="77">
        <f t="shared" si="0"/>
        <v>26.292999999999999</v>
      </c>
      <c r="BB18" s="77">
        <f t="shared" si="0"/>
        <v>96.352000000000004</v>
      </c>
      <c r="BC18" s="77">
        <f t="shared" si="0"/>
        <v>87.001000000000005</v>
      </c>
      <c r="BD18" s="77">
        <f t="shared" si="0"/>
        <v>76.671999999999997</v>
      </c>
      <c r="BE18" s="77">
        <f t="shared" si="0"/>
        <v>31.523</v>
      </c>
      <c r="BF18" s="77">
        <f t="shared" si="0"/>
        <v>83.411000000000001</v>
      </c>
      <c r="BG18" s="77">
        <f t="shared" si="0"/>
        <v>47.896999999999998</v>
      </c>
      <c r="BH18" s="77">
        <f t="shared" si="0"/>
        <v>13.053000000000001</v>
      </c>
      <c r="BI18" s="77">
        <f t="shared" si="0"/>
        <v>18.692</v>
      </c>
      <c r="BJ18" s="77">
        <f t="shared" si="0"/>
        <v>19.922999999999998</v>
      </c>
      <c r="BK18" s="77">
        <f t="shared" si="0"/>
        <v>4.8140000000000001</v>
      </c>
      <c r="BL18" s="77">
        <f t="shared" si="0"/>
        <v>38.180999999999997</v>
      </c>
      <c r="BM18" s="77">
        <f t="shared" si="0"/>
        <v>33.941000000000003</v>
      </c>
      <c r="BN18" s="77">
        <f t="shared" si="0"/>
        <v>0.93600000000000005</v>
      </c>
      <c r="BO18" s="77">
        <f t="shared" ref="BO18:CW18" si="1">SUM(BO11:BO17)</f>
        <v>22.794</v>
      </c>
      <c r="BP18" s="77">
        <f t="shared" si="1"/>
        <v>0.70199999999999996</v>
      </c>
      <c r="BQ18" s="77">
        <f t="shared" si="1"/>
        <v>14.425000000000001</v>
      </c>
      <c r="BR18" s="77">
        <f t="shared" si="1"/>
        <v>11.999000000000001</v>
      </c>
      <c r="BS18" s="77">
        <f t="shared" si="1"/>
        <v>16.260999999999999</v>
      </c>
      <c r="BT18" s="77">
        <f t="shared" si="1"/>
        <v>47.354999999999997</v>
      </c>
      <c r="BU18" s="77">
        <f t="shared" si="1"/>
        <v>46.12</v>
      </c>
      <c r="BV18" s="77">
        <f t="shared" si="1"/>
        <v>16.067</v>
      </c>
      <c r="BW18" s="77">
        <f t="shared" si="1"/>
        <v>15.122</v>
      </c>
      <c r="BX18" s="77">
        <f t="shared" si="1"/>
        <v>14.038</v>
      </c>
      <c r="BY18" s="77">
        <f t="shared" si="1"/>
        <v>43.377000000000002</v>
      </c>
      <c r="BZ18" s="77">
        <f t="shared" si="1"/>
        <v>16.11</v>
      </c>
      <c r="CA18" s="77">
        <f t="shared" si="1"/>
        <v>14.994999999999999</v>
      </c>
      <c r="CB18" s="77">
        <f t="shared" si="1"/>
        <v>15.976000000000001</v>
      </c>
      <c r="CC18" s="77">
        <f t="shared" si="1"/>
        <v>15.869</v>
      </c>
      <c r="CD18" s="77">
        <f t="shared" si="1"/>
        <v>20.745000000000001</v>
      </c>
      <c r="CE18" s="77">
        <f t="shared" si="1"/>
        <v>31.420999999999999</v>
      </c>
      <c r="CF18" s="77">
        <f t="shared" si="1"/>
        <v>25.561</v>
      </c>
      <c r="CG18" s="77">
        <f t="shared" si="1"/>
        <v>28.622</v>
      </c>
      <c r="CH18" s="77">
        <f t="shared" si="1"/>
        <v>25.408999999999999</v>
      </c>
      <c r="CI18" s="77">
        <f t="shared" si="1"/>
        <v>18.57</v>
      </c>
      <c r="CJ18" s="77">
        <f t="shared" si="1"/>
        <v>17.36</v>
      </c>
      <c r="CK18" s="77">
        <f t="shared" si="1"/>
        <v>21.521999999999998</v>
      </c>
      <c r="CL18" s="77">
        <f t="shared" si="1"/>
        <v>12.715999999999999</v>
      </c>
      <c r="CM18" s="77">
        <f t="shared" si="1"/>
        <v>13.327</v>
      </c>
      <c r="CN18" s="77">
        <f t="shared" si="1"/>
        <v>17.920000000000002</v>
      </c>
      <c r="CO18" s="77">
        <f t="shared" si="1"/>
        <v>16.489999999999998</v>
      </c>
      <c r="CP18" s="77">
        <f t="shared" si="1"/>
        <v>34.496000000000002</v>
      </c>
      <c r="CQ18" s="77">
        <f t="shared" si="1"/>
        <v>21.15</v>
      </c>
      <c r="CR18" s="77">
        <f t="shared" si="1"/>
        <v>21.4</v>
      </c>
      <c r="CS18" s="77">
        <f t="shared" si="1"/>
        <v>31.974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718.53374999999983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>
        <v>3.2</v>
      </c>
      <c r="BW21" s="88">
        <v>3.2</v>
      </c>
      <c r="BX21" s="88"/>
      <c r="BY21" s="88">
        <v>8</v>
      </c>
      <c r="BZ21" s="88">
        <v>3.2</v>
      </c>
      <c r="CA21" s="88"/>
      <c r="CB21" s="88">
        <v>3.2</v>
      </c>
      <c r="CC21" s="88">
        <v>3.2</v>
      </c>
      <c r="CD21" s="88">
        <v>3.2559999999999998</v>
      </c>
      <c r="CE21" s="88">
        <v>8</v>
      </c>
      <c r="CF21" s="88">
        <v>8</v>
      </c>
      <c r="CG21" s="88">
        <v>8</v>
      </c>
      <c r="CH21" s="88">
        <v>8</v>
      </c>
      <c r="CI21" s="88">
        <v>8</v>
      </c>
      <c r="CJ21" s="88">
        <v>8</v>
      </c>
      <c r="CK21" s="88">
        <v>8</v>
      </c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20.814</v>
      </c>
    </row>
    <row r="22" spans="1:102" ht="24.95" customHeight="1" x14ac:dyDescent="0.2">
      <c r="A22" s="92" t="s">
        <v>18</v>
      </c>
      <c r="B22" s="93">
        <v>1.46</v>
      </c>
      <c r="C22" s="94">
        <v>1.4039999999999999</v>
      </c>
      <c r="D22" s="94">
        <v>1.4359999999999999</v>
      </c>
      <c r="E22" s="94">
        <v>1.3720000000000001</v>
      </c>
      <c r="F22" s="94">
        <v>1.36</v>
      </c>
      <c r="G22" s="94"/>
      <c r="H22" s="94"/>
      <c r="I22" s="94">
        <v>1.3080000000000001</v>
      </c>
      <c r="J22" s="94">
        <v>1.3560000000000001</v>
      </c>
      <c r="K22" s="94">
        <v>1.34</v>
      </c>
      <c r="L22" s="94"/>
      <c r="M22" s="94">
        <v>1.3360000000000001</v>
      </c>
      <c r="N22" s="94">
        <v>1.34</v>
      </c>
      <c r="O22" s="94">
        <v>1.32</v>
      </c>
      <c r="P22" s="94">
        <v>1.276</v>
      </c>
      <c r="Q22" s="94">
        <v>1.3080000000000001</v>
      </c>
      <c r="R22" s="94">
        <v>1.3560000000000001</v>
      </c>
      <c r="S22" s="94">
        <v>1.3480000000000001</v>
      </c>
      <c r="T22" s="94">
        <v>1.3720000000000001</v>
      </c>
      <c r="U22" s="94">
        <v>1.3240000000000001</v>
      </c>
      <c r="V22" s="94"/>
      <c r="W22" s="94"/>
      <c r="X22" s="94"/>
      <c r="Y22" s="94"/>
      <c r="Z22" s="94">
        <v>1.276</v>
      </c>
      <c r="AA22" s="94">
        <v>1.3240000000000001</v>
      </c>
      <c r="AB22" s="94">
        <v>1.42</v>
      </c>
      <c r="AC22" s="94">
        <v>1.36</v>
      </c>
      <c r="AD22" s="94">
        <v>6.1470000000000002</v>
      </c>
      <c r="AE22" s="94"/>
      <c r="AF22" s="94"/>
      <c r="AG22" s="94"/>
      <c r="AH22" s="94"/>
      <c r="AI22" s="94"/>
      <c r="AJ22" s="94"/>
      <c r="AK22" s="94">
        <v>0.01</v>
      </c>
      <c r="AL22" s="94">
        <v>0.01</v>
      </c>
      <c r="AM22" s="94">
        <v>0.01</v>
      </c>
      <c r="AN22" s="94">
        <v>20.010000000000002</v>
      </c>
      <c r="AO22" s="94">
        <v>20.04</v>
      </c>
      <c r="AP22" s="94">
        <v>0.04</v>
      </c>
      <c r="AQ22" s="94">
        <v>20.04</v>
      </c>
      <c r="AR22" s="94">
        <v>20.04</v>
      </c>
      <c r="AS22" s="94">
        <v>20.05</v>
      </c>
      <c r="AT22" s="94">
        <v>20.05</v>
      </c>
      <c r="AU22" s="94">
        <v>0.05</v>
      </c>
      <c r="AV22" s="94">
        <v>20.05</v>
      </c>
      <c r="AW22" s="94">
        <v>0.03</v>
      </c>
      <c r="AX22" s="94">
        <v>0.03</v>
      </c>
      <c r="AY22" s="94">
        <v>0.03</v>
      </c>
      <c r="AZ22" s="94">
        <v>0.03</v>
      </c>
      <c r="BA22" s="94">
        <v>0.02</v>
      </c>
      <c r="BB22" s="94">
        <v>0.02</v>
      </c>
      <c r="BC22" s="94">
        <v>0.02</v>
      </c>
      <c r="BD22" s="94">
        <v>0.02</v>
      </c>
      <c r="BE22" s="94">
        <v>20.010000000000002</v>
      </c>
      <c r="BF22" s="94">
        <v>4.1100000000000003</v>
      </c>
      <c r="BG22" s="94">
        <v>4.1100000000000003</v>
      </c>
      <c r="BH22" s="94">
        <v>4.01</v>
      </c>
      <c r="BI22" s="94">
        <v>4.01</v>
      </c>
      <c r="BJ22" s="94">
        <v>4.01</v>
      </c>
      <c r="BK22" s="94">
        <v>4.01</v>
      </c>
      <c r="BL22" s="94">
        <v>4.01</v>
      </c>
      <c r="BM22" s="94">
        <v>10.4</v>
      </c>
      <c r="BN22" s="94">
        <v>5.3</v>
      </c>
      <c r="BO22" s="94">
        <v>5.3</v>
      </c>
      <c r="BP22" s="94">
        <v>5.4</v>
      </c>
      <c r="BQ22" s="94">
        <v>5.4</v>
      </c>
      <c r="BR22" s="94">
        <v>6.7</v>
      </c>
      <c r="BS22" s="94">
        <v>6.7</v>
      </c>
      <c r="BT22" s="94">
        <v>27.324000000000002</v>
      </c>
      <c r="BU22" s="94">
        <v>27.384</v>
      </c>
      <c r="BV22" s="94">
        <v>22.98</v>
      </c>
      <c r="BW22" s="94">
        <v>12.972</v>
      </c>
      <c r="BX22" s="94">
        <v>5.4</v>
      </c>
      <c r="BY22" s="94">
        <v>33.26</v>
      </c>
      <c r="BZ22" s="94">
        <v>7.1559999999999997</v>
      </c>
      <c r="CA22" s="94">
        <v>5.4</v>
      </c>
      <c r="CB22" s="94">
        <v>7.1319999999999997</v>
      </c>
      <c r="CC22" s="94">
        <v>5.3</v>
      </c>
      <c r="CD22" s="94">
        <v>6.9640000000000004</v>
      </c>
      <c r="CE22" s="94">
        <v>6.8440000000000003</v>
      </c>
      <c r="CF22" s="94">
        <v>32.783999999999999</v>
      </c>
      <c r="CG22" s="94">
        <v>32.398000000000003</v>
      </c>
      <c r="CH22" s="94">
        <v>13.141</v>
      </c>
      <c r="CI22" s="94">
        <v>4.9000000000000004</v>
      </c>
      <c r="CJ22" s="94">
        <v>11.135</v>
      </c>
      <c r="CK22" s="94">
        <v>12.352</v>
      </c>
      <c r="CL22" s="94">
        <v>10.615</v>
      </c>
      <c r="CM22" s="94">
        <v>4.5999999999999996</v>
      </c>
      <c r="CN22" s="94">
        <v>4.5999999999999996</v>
      </c>
      <c r="CO22" s="94">
        <v>4.5</v>
      </c>
      <c r="CP22" s="94">
        <v>34.28</v>
      </c>
      <c r="CQ22" s="94">
        <v>9.9640000000000004</v>
      </c>
      <c r="CR22" s="94">
        <v>4.4000000000000004</v>
      </c>
      <c r="CS22" s="94">
        <v>5.78</v>
      </c>
      <c r="CT22" s="95"/>
      <c r="CU22" s="95"/>
      <c r="CV22" s="95"/>
      <c r="CW22" s="96"/>
      <c r="CX22" s="97">
        <f t="array" ref="CX22">SUMPRODUCT(B22:CW22*0.25)</f>
        <v>155.54700000000003</v>
      </c>
    </row>
    <row r="23" spans="1:102" ht="24.95" customHeight="1" x14ac:dyDescent="0.2">
      <c r="A23" s="92" t="s">
        <v>19</v>
      </c>
      <c r="B23" s="98">
        <v>80.17</v>
      </c>
      <c r="C23" s="99">
        <v>85.686999999999998</v>
      </c>
      <c r="D23" s="99">
        <v>84.88</v>
      </c>
      <c r="E23" s="99">
        <v>34.468000000000004</v>
      </c>
      <c r="F23" s="99">
        <v>21.709</v>
      </c>
      <c r="G23" s="99">
        <v>2.8</v>
      </c>
      <c r="H23" s="99">
        <v>2.84</v>
      </c>
      <c r="I23" s="99">
        <v>3.5880000000000001</v>
      </c>
      <c r="J23" s="99">
        <v>16.928000000000001</v>
      </c>
      <c r="K23" s="99">
        <v>6.2859999999999996</v>
      </c>
      <c r="L23" s="99">
        <v>2.2400000000000002</v>
      </c>
      <c r="M23" s="99">
        <v>2.472</v>
      </c>
      <c r="N23" s="99">
        <v>11.326000000000001</v>
      </c>
      <c r="O23" s="99">
        <v>13.009</v>
      </c>
      <c r="P23" s="99">
        <v>4.484</v>
      </c>
      <c r="Q23" s="99">
        <v>10.457000000000001</v>
      </c>
      <c r="R23" s="99">
        <v>14.07</v>
      </c>
      <c r="S23" s="99">
        <v>13.62</v>
      </c>
      <c r="T23" s="99">
        <v>12.215</v>
      </c>
      <c r="U23" s="99">
        <v>49.281999999999996</v>
      </c>
      <c r="V23" s="99">
        <v>1.76</v>
      </c>
      <c r="W23" s="99">
        <v>1.68</v>
      </c>
      <c r="X23" s="99">
        <v>2.2799999999999998</v>
      </c>
      <c r="Y23" s="99">
        <v>1.68</v>
      </c>
      <c r="Z23" s="99">
        <v>7.7290000000000001</v>
      </c>
      <c r="AA23" s="99">
        <v>6.2610000000000001</v>
      </c>
      <c r="AB23" s="99">
        <v>1.944</v>
      </c>
      <c r="AC23" s="99">
        <v>21.346</v>
      </c>
      <c r="AD23" s="99">
        <v>44.704000000000001</v>
      </c>
      <c r="AE23" s="99">
        <v>21.792999999999999</v>
      </c>
      <c r="AF23" s="99">
        <v>10.625</v>
      </c>
      <c r="AG23" s="99">
        <v>9.3989999999999991</v>
      </c>
      <c r="AH23" s="99">
        <v>12.847</v>
      </c>
      <c r="AI23" s="99">
        <v>16.686</v>
      </c>
      <c r="AJ23" s="99">
        <v>6.4550000000000001</v>
      </c>
      <c r="AK23" s="99">
        <v>13.714</v>
      </c>
      <c r="AL23" s="99">
        <v>15.58</v>
      </c>
      <c r="AM23" s="99">
        <v>5.72</v>
      </c>
      <c r="AN23" s="99">
        <v>17.68</v>
      </c>
      <c r="AO23" s="99">
        <v>17.68</v>
      </c>
      <c r="AP23" s="99">
        <v>29.219000000000001</v>
      </c>
      <c r="AQ23" s="99">
        <v>17.079999999999998</v>
      </c>
      <c r="AR23" s="99">
        <v>17.64</v>
      </c>
      <c r="AS23" s="99">
        <v>17.64</v>
      </c>
      <c r="AT23" s="99">
        <v>18.239999999999998</v>
      </c>
      <c r="AU23" s="99">
        <v>6.8440000000000003</v>
      </c>
      <c r="AV23" s="99">
        <v>17.72</v>
      </c>
      <c r="AW23" s="99">
        <v>7.4359999999999999</v>
      </c>
      <c r="AX23" s="99">
        <v>6.758</v>
      </c>
      <c r="AY23" s="99">
        <v>5.1379999999999999</v>
      </c>
      <c r="AZ23" s="99">
        <v>0.04</v>
      </c>
      <c r="BA23" s="99">
        <v>5.12</v>
      </c>
      <c r="BB23" s="99">
        <v>10.92</v>
      </c>
      <c r="BC23" s="99">
        <v>7.9180000000000001</v>
      </c>
      <c r="BD23" s="99">
        <v>7.13</v>
      </c>
      <c r="BE23" s="99">
        <v>6.04</v>
      </c>
      <c r="BF23" s="99">
        <v>20.417999999999999</v>
      </c>
      <c r="BG23" s="99">
        <v>37.673000000000002</v>
      </c>
      <c r="BH23" s="99">
        <v>6.88</v>
      </c>
      <c r="BI23" s="99">
        <v>5.18</v>
      </c>
      <c r="BJ23" s="99">
        <v>18.847000000000001</v>
      </c>
      <c r="BK23" s="99">
        <v>14.516999999999999</v>
      </c>
      <c r="BL23" s="99">
        <v>12.397</v>
      </c>
      <c r="BM23" s="99">
        <v>35.887999999999998</v>
      </c>
      <c r="BN23" s="99">
        <v>3.44</v>
      </c>
      <c r="BO23" s="99">
        <v>14.848000000000001</v>
      </c>
      <c r="BP23" s="99">
        <v>5.3</v>
      </c>
      <c r="BQ23" s="99">
        <v>5.5</v>
      </c>
      <c r="BR23" s="99">
        <v>6.86</v>
      </c>
      <c r="BS23" s="99">
        <v>20.058</v>
      </c>
      <c r="BT23" s="99">
        <v>49.399000000000001</v>
      </c>
      <c r="BU23" s="99">
        <v>45.77</v>
      </c>
      <c r="BV23" s="99">
        <v>15.224</v>
      </c>
      <c r="BW23" s="99">
        <v>16.88</v>
      </c>
      <c r="BX23" s="99">
        <v>2.2400000000000002</v>
      </c>
      <c r="BY23" s="99">
        <v>46.33</v>
      </c>
      <c r="BZ23" s="99">
        <v>1.1759999999999999</v>
      </c>
      <c r="CA23" s="99"/>
      <c r="CB23" s="99">
        <v>2.2639999999999998</v>
      </c>
      <c r="CC23" s="99">
        <v>2.8</v>
      </c>
      <c r="CD23" s="99">
        <v>6.2610000000000001</v>
      </c>
      <c r="CE23" s="99">
        <v>15.874000000000001</v>
      </c>
      <c r="CF23" s="99">
        <v>32.899000000000001</v>
      </c>
      <c r="CG23" s="99">
        <v>51.055999999999997</v>
      </c>
      <c r="CH23" s="99">
        <v>19.576000000000001</v>
      </c>
      <c r="CI23" s="99">
        <v>1.1599999999999999</v>
      </c>
      <c r="CJ23" s="99">
        <v>9.1159999999999997</v>
      </c>
      <c r="CK23" s="99">
        <v>23.532</v>
      </c>
      <c r="CL23" s="99">
        <v>9.7059999999999995</v>
      </c>
      <c r="CM23" s="99">
        <v>1.1200000000000001</v>
      </c>
      <c r="CN23" s="99">
        <v>0.56000000000000005</v>
      </c>
      <c r="CO23" s="99">
        <v>0.56000000000000005</v>
      </c>
      <c r="CP23" s="99">
        <v>43.216000000000001</v>
      </c>
      <c r="CQ23" s="99">
        <v>9.0830000000000002</v>
      </c>
      <c r="CR23" s="99">
        <v>1.1200000000000001</v>
      </c>
      <c r="CS23" s="99">
        <v>2.4319999999999999</v>
      </c>
      <c r="CT23" s="100"/>
      <c r="CU23" s="100"/>
      <c r="CV23" s="100"/>
      <c r="CW23" s="96"/>
      <c r="CX23" s="97">
        <f t="array" ref="CX23">SUMPRODUCT(B23:CW23*0.25)</f>
        <v>377.03424999999982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81.63</v>
      </c>
      <c r="C28" s="107">
        <f t="shared" ref="C28:BN28" si="2">SUM(C21:C27)</f>
        <v>87.090999999999994</v>
      </c>
      <c r="D28" s="107">
        <f t="shared" si="2"/>
        <v>86.316000000000003</v>
      </c>
      <c r="E28" s="107">
        <f t="shared" si="2"/>
        <v>35.840000000000003</v>
      </c>
      <c r="F28" s="107">
        <f t="shared" si="2"/>
        <v>23.068999999999999</v>
      </c>
      <c r="G28" s="107">
        <f t="shared" si="2"/>
        <v>2.8</v>
      </c>
      <c r="H28" s="107">
        <f t="shared" si="2"/>
        <v>2.84</v>
      </c>
      <c r="I28" s="107">
        <f t="shared" si="2"/>
        <v>4.8959999999999999</v>
      </c>
      <c r="J28" s="107">
        <f t="shared" si="2"/>
        <v>18.284000000000002</v>
      </c>
      <c r="K28" s="107">
        <f t="shared" si="2"/>
        <v>7.6259999999999994</v>
      </c>
      <c r="L28" s="107">
        <f t="shared" si="2"/>
        <v>2.2400000000000002</v>
      </c>
      <c r="M28" s="107">
        <f t="shared" si="2"/>
        <v>3.8079999999999998</v>
      </c>
      <c r="N28" s="107">
        <f t="shared" si="2"/>
        <v>12.666</v>
      </c>
      <c r="O28" s="107">
        <f t="shared" si="2"/>
        <v>14.329000000000001</v>
      </c>
      <c r="P28" s="107">
        <f t="shared" si="2"/>
        <v>5.76</v>
      </c>
      <c r="Q28" s="107">
        <f t="shared" si="2"/>
        <v>11.765000000000001</v>
      </c>
      <c r="R28" s="107">
        <f t="shared" si="2"/>
        <v>15.426</v>
      </c>
      <c r="S28" s="107">
        <f t="shared" si="2"/>
        <v>14.968</v>
      </c>
      <c r="T28" s="107">
        <f t="shared" si="2"/>
        <v>13.587</v>
      </c>
      <c r="U28" s="107">
        <f t="shared" si="2"/>
        <v>50.605999999999995</v>
      </c>
      <c r="V28" s="107">
        <f t="shared" si="2"/>
        <v>1.76</v>
      </c>
      <c r="W28" s="107">
        <f t="shared" si="2"/>
        <v>1.68</v>
      </c>
      <c r="X28" s="107">
        <f t="shared" si="2"/>
        <v>2.2799999999999998</v>
      </c>
      <c r="Y28" s="107">
        <f t="shared" si="2"/>
        <v>1.68</v>
      </c>
      <c r="Z28" s="107">
        <f t="shared" si="2"/>
        <v>9.0050000000000008</v>
      </c>
      <c r="AA28" s="107">
        <f t="shared" si="2"/>
        <v>7.585</v>
      </c>
      <c r="AB28" s="107">
        <f t="shared" si="2"/>
        <v>3.3639999999999999</v>
      </c>
      <c r="AC28" s="107">
        <f t="shared" si="2"/>
        <v>22.706</v>
      </c>
      <c r="AD28" s="107">
        <f t="shared" si="2"/>
        <v>50.850999999999999</v>
      </c>
      <c r="AE28" s="107">
        <f t="shared" si="2"/>
        <v>21.792999999999999</v>
      </c>
      <c r="AF28" s="107">
        <f t="shared" si="2"/>
        <v>10.625</v>
      </c>
      <c r="AG28" s="107">
        <f t="shared" si="2"/>
        <v>9.3989999999999991</v>
      </c>
      <c r="AH28" s="107">
        <f t="shared" si="2"/>
        <v>12.847</v>
      </c>
      <c r="AI28" s="107">
        <f t="shared" si="2"/>
        <v>16.686</v>
      </c>
      <c r="AJ28" s="107">
        <f t="shared" si="2"/>
        <v>6.4550000000000001</v>
      </c>
      <c r="AK28" s="107">
        <f t="shared" si="2"/>
        <v>13.724</v>
      </c>
      <c r="AL28" s="107">
        <f t="shared" si="2"/>
        <v>15.59</v>
      </c>
      <c r="AM28" s="107">
        <f t="shared" si="2"/>
        <v>5.7299999999999995</v>
      </c>
      <c r="AN28" s="107">
        <f t="shared" si="2"/>
        <v>37.69</v>
      </c>
      <c r="AO28" s="107">
        <f t="shared" si="2"/>
        <v>37.72</v>
      </c>
      <c r="AP28" s="107">
        <f t="shared" si="2"/>
        <v>29.259</v>
      </c>
      <c r="AQ28" s="107">
        <f t="shared" si="2"/>
        <v>37.119999999999997</v>
      </c>
      <c r="AR28" s="107">
        <f t="shared" si="2"/>
        <v>37.68</v>
      </c>
      <c r="AS28" s="107">
        <f t="shared" si="2"/>
        <v>37.69</v>
      </c>
      <c r="AT28" s="107">
        <f t="shared" si="2"/>
        <v>38.29</v>
      </c>
      <c r="AU28" s="107">
        <f t="shared" si="2"/>
        <v>6.8940000000000001</v>
      </c>
      <c r="AV28" s="107">
        <f t="shared" si="2"/>
        <v>37.769999999999996</v>
      </c>
      <c r="AW28" s="107">
        <f t="shared" si="2"/>
        <v>7.4660000000000002</v>
      </c>
      <c r="AX28" s="107">
        <f t="shared" si="2"/>
        <v>6.7880000000000003</v>
      </c>
      <c r="AY28" s="107">
        <f t="shared" si="2"/>
        <v>5.1680000000000001</v>
      </c>
      <c r="AZ28" s="107">
        <f t="shared" si="2"/>
        <v>7.0000000000000007E-2</v>
      </c>
      <c r="BA28" s="107">
        <f t="shared" si="2"/>
        <v>5.14</v>
      </c>
      <c r="BB28" s="107">
        <f t="shared" si="2"/>
        <v>10.94</v>
      </c>
      <c r="BC28" s="107">
        <f t="shared" si="2"/>
        <v>7.9379999999999997</v>
      </c>
      <c r="BD28" s="107">
        <f t="shared" si="2"/>
        <v>7.1499999999999995</v>
      </c>
      <c r="BE28" s="107">
        <f t="shared" si="2"/>
        <v>26.05</v>
      </c>
      <c r="BF28" s="107">
        <f t="shared" si="2"/>
        <v>24.527999999999999</v>
      </c>
      <c r="BG28" s="107">
        <f t="shared" si="2"/>
        <v>41.783000000000001</v>
      </c>
      <c r="BH28" s="107">
        <f t="shared" si="2"/>
        <v>10.89</v>
      </c>
      <c r="BI28" s="107">
        <f t="shared" si="2"/>
        <v>9.19</v>
      </c>
      <c r="BJ28" s="107">
        <f t="shared" si="2"/>
        <v>22.856999999999999</v>
      </c>
      <c r="BK28" s="107">
        <f t="shared" si="2"/>
        <v>18.527000000000001</v>
      </c>
      <c r="BL28" s="107">
        <f t="shared" si="2"/>
        <v>16.407</v>
      </c>
      <c r="BM28" s="107">
        <f t="shared" si="2"/>
        <v>46.287999999999997</v>
      </c>
      <c r="BN28" s="107">
        <f t="shared" si="2"/>
        <v>8.74</v>
      </c>
      <c r="BO28" s="107">
        <f t="shared" ref="BO28:CW28" si="3">SUM(BO21:BO27)</f>
        <v>20.148</v>
      </c>
      <c r="BP28" s="107">
        <f t="shared" si="3"/>
        <v>10.7</v>
      </c>
      <c r="BQ28" s="107">
        <f t="shared" si="3"/>
        <v>10.9</v>
      </c>
      <c r="BR28" s="107">
        <f t="shared" si="3"/>
        <v>13.56</v>
      </c>
      <c r="BS28" s="107">
        <f t="shared" si="3"/>
        <v>26.757999999999999</v>
      </c>
      <c r="BT28" s="107">
        <f t="shared" si="3"/>
        <v>76.722999999999999</v>
      </c>
      <c r="BU28" s="107">
        <f t="shared" si="3"/>
        <v>73.153999999999996</v>
      </c>
      <c r="BV28" s="107">
        <f t="shared" si="3"/>
        <v>41.403999999999996</v>
      </c>
      <c r="BW28" s="107">
        <f t="shared" si="3"/>
        <v>33.052</v>
      </c>
      <c r="BX28" s="107">
        <f t="shared" si="3"/>
        <v>7.6400000000000006</v>
      </c>
      <c r="BY28" s="107">
        <f t="shared" si="3"/>
        <v>87.59</v>
      </c>
      <c r="BZ28" s="107">
        <f t="shared" si="3"/>
        <v>11.532</v>
      </c>
      <c r="CA28" s="107">
        <f t="shared" si="3"/>
        <v>5.4</v>
      </c>
      <c r="CB28" s="107">
        <f t="shared" si="3"/>
        <v>12.596</v>
      </c>
      <c r="CC28" s="107">
        <f t="shared" si="3"/>
        <v>11.3</v>
      </c>
      <c r="CD28" s="107">
        <f t="shared" si="3"/>
        <v>16.481000000000002</v>
      </c>
      <c r="CE28" s="107">
        <f t="shared" si="3"/>
        <v>30.718000000000004</v>
      </c>
      <c r="CF28" s="107">
        <f t="shared" si="3"/>
        <v>73.682999999999993</v>
      </c>
      <c r="CG28" s="107">
        <f t="shared" si="3"/>
        <v>91.454000000000008</v>
      </c>
      <c r="CH28" s="107">
        <f t="shared" si="3"/>
        <v>40.716999999999999</v>
      </c>
      <c r="CI28" s="107">
        <f t="shared" si="3"/>
        <v>14.06</v>
      </c>
      <c r="CJ28" s="107">
        <f t="shared" si="3"/>
        <v>28.250999999999998</v>
      </c>
      <c r="CK28" s="107">
        <f t="shared" si="3"/>
        <v>43.884</v>
      </c>
      <c r="CL28" s="107">
        <f t="shared" si="3"/>
        <v>20.320999999999998</v>
      </c>
      <c r="CM28" s="107">
        <f t="shared" si="3"/>
        <v>5.72</v>
      </c>
      <c r="CN28" s="107">
        <f t="shared" si="3"/>
        <v>5.16</v>
      </c>
      <c r="CO28" s="107">
        <f t="shared" si="3"/>
        <v>5.0600000000000005</v>
      </c>
      <c r="CP28" s="107">
        <f t="shared" si="3"/>
        <v>77.496000000000009</v>
      </c>
      <c r="CQ28" s="107">
        <f t="shared" si="3"/>
        <v>19.047000000000001</v>
      </c>
      <c r="CR28" s="107">
        <f t="shared" si="3"/>
        <v>5.5200000000000005</v>
      </c>
      <c r="CS28" s="107">
        <f t="shared" si="3"/>
        <v>8.2119999999999997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553.39524999999981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227.553</v>
      </c>
      <c r="C32" s="94">
        <v>200.13300000000001</v>
      </c>
      <c r="D32" s="94">
        <v>199.50299999999999</v>
      </c>
      <c r="E32" s="94">
        <v>128.80199999999999</v>
      </c>
      <c r="F32" s="94">
        <v>90.873000000000005</v>
      </c>
      <c r="G32" s="94">
        <v>2.8</v>
      </c>
      <c r="H32" s="94">
        <v>15.45</v>
      </c>
      <c r="I32" s="94">
        <v>16.661000000000001</v>
      </c>
      <c r="J32" s="94">
        <v>53.116999999999997</v>
      </c>
      <c r="K32" s="94">
        <v>35.091000000000001</v>
      </c>
      <c r="L32" s="94">
        <v>11.92</v>
      </c>
      <c r="M32" s="94">
        <v>17.096</v>
      </c>
      <c r="N32" s="94">
        <v>45.801000000000002</v>
      </c>
      <c r="O32" s="94">
        <v>48.987000000000002</v>
      </c>
      <c r="P32" s="94">
        <v>28.55</v>
      </c>
      <c r="Q32" s="94">
        <v>34.991999999999997</v>
      </c>
      <c r="R32" s="94">
        <v>58.26</v>
      </c>
      <c r="S32" s="94">
        <v>57.210999999999999</v>
      </c>
      <c r="T32" s="94">
        <v>55.747</v>
      </c>
      <c r="U32" s="94">
        <v>73.289000000000001</v>
      </c>
      <c r="V32" s="94">
        <v>2.137</v>
      </c>
      <c r="W32" s="94">
        <v>2.8220000000000001</v>
      </c>
      <c r="X32" s="94">
        <v>2.36</v>
      </c>
      <c r="Y32" s="94">
        <v>1.788</v>
      </c>
      <c r="Z32" s="94">
        <v>40.234999999999999</v>
      </c>
      <c r="AA32" s="94">
        <v>31.88</v>
      </c>
      <c r="AB32" s="94">
        <v>4.367</v>
      </c>
      <c r="AC32" s="94">
        <v>46.58</v>
      </c>
      <c r="AD32" s="94">
        <v>159.05600000000001</v>
      </c>
      <c r="AE32" s="94">
        <v>91.251000000000005</v>
      </c>
      <c r="AF32" s="94">
        <v>34.548999999999999</v>
      </c>
      <c r="AG32" s="94">
        <v>21.808</v>
      </c>
      <c r="AH32" s="94">
        <v>29.9</v>
      </c>
      <c r="AI32" s="94">
        <v>36.700000000000003</v>
      </c>
      <c r="AJ32" s="94">
        <v>11.301</v>
      </c>
      <c r="AK32" s="94">
        <v>48</v>
      </c>
      <c r="AL32" s="94">
        <v>39.1</v>
      </c>
      <c r="AM32" s="94">
        <v>6.6289999999999996</v>
      </c>
      <c r="AN32" s="94">
        <v>38.564999999999998</v>
      </c>
      <c r="AO32" s="94">
        <v>38.555</v>
      </c>
      <c r="AP32" s="94">
        <v>99.025999999999996</v>
      </c>
      <c r="AQ32" s="94">
        <v>38.067</v>
      </c>
      <c r="AR32" s="94">
        <v>63.314</v>
      </c>
      <c r="AS32" s="94">
        <v>63.162999999999997</v>
      </c>
      <c r="AT32" s="94">
        <v>63.447000000000003</v>
      </c>
      <c r="AU32" s="94">
        <v>35.686999999999998</v>
      </c>
      <c r="AV32" s="94">
        <v>69.489999999999995</v>
      </c>
      <c r="AW32" s="94">
        <v>36.085999999999999</v>
      </c>
      <c r="AX32" s="94">
        <v>37.576999999999998</v>
      </c>
      <c r="AY32" s="94">
        <v>33.527999999999999</v>
      </c>
      <c r="AZ32" s="94">
        <v>25.661000000000001</v>
      </c>
      <c r="BA32" s="94">
        <v>31.433</v>
      </c>
      <c r="BB32" s="94">
        <v>107.292</v>
      </c>
      <c r="BC32" s="94">
        <v>94.938999999999993</v>
      </c>
      <c r="BD32" s="94">
        <v>83.822000000000003</v>
      </c>
      <c r="BE32" s="94">
        <v>57.573</v>
      </c>
      <c r="BF32" s="94">
        <v>107.93899999999999</v>
      </c>
      <c r="BG32" s="94">
        <v>89.68</v>
      </c>
      <c r="BH32" s="94">
        <v>23.943000000000001</v>
      </c>
      <c r="BI32" s="94">
        <v>27.882000000000001</v>
      </c>
      <c r="BJ32" s="94">
        <v>42.78</v>
      </c>
      <c r="BK32" s="94">
        <v>23.341000000000001</v>
      </c>
      <c r="BL32" s="94">
        <v>54.588000000000001</v>
      </c>
      <c r="BM32" s="94">
        <v>80.228999999999999</v>
      </c>
      <c r="BN32" s="94">
        <v>9.6760000000000002</v>
      </c>
      <c r="BO32" s="94">
        <v>42.942</v>
      </c>
      <c r="BP32" s="94">
        <v>11.401999999999999</v>
      </c>
      <c r="BQ32" s="94">
        <v>25.324999999999999</v>
      </c>
      <c r="BR32" s="94">
        <v>25.559000000000001</v>
      </c>
      <c r="BS32" s="94">
        <v>43.018999999999998</v>
      </c>
      <c r="BT32" s="94">
        <v>124.078</v>
      </c>
      <c r="BU32" s="94">
        <v>119.274</v>
      </c>
      <c r="BV32" s="94">
        <v>57.470999999999997</v>
      </c>
      <c r="BW32" s="94">
        <v>48.173999999999999</v>
      </c>
      <c r="BX32" s="94">
        <v>21.678000000000001</v>
      </c>
      <c r="BY32" s="94">
        <v>130.96700000000001</v>
      </c>
      <c r="BZ32" s="94">
        <v>27.641999999999999</v>
      </c>
      <c r="CA32" s="94">
        <v>20.395</v>
      </c>
      <c r="CB32" s="94">
        <v>28.571999999999999</v>
      </c>
      <c r="CC32" s="94">
        <v>27.169</v>
      </c>
      <c r="CD32" s="94">
        <v>37.225999999999999</v>
      </c>
      <c r="CE32" s="94">
        <v>62.139000000000003</v>
      </c>
      <c r="CF32" s="94">
        <v>99.244</v>
      </c>
      <c r="CG32" s="94">
        <v>120.07599999999999</v>
      </c>
      <c r="CH32" s="94">
        <v>66.126000000000005</v>
      </c>
      <c r="CI32" s="94">
        <v>32.630000000000003</v>
      </c>
      <c r="CJ32" s="94">
        <v>45.610999999999997</v>
      </c>
      <c r="CK32" s="94">
        <v>65.406000000000006</v>
      </c>
      <c r="CL32" s="94">
        <v>33.036999999999999</v>
      </c>
      <c r="CM32" s="94">
        <v>19.047000000000001</v>
      </c>
      <c r="CN32" s="94">
        <v>23.08</v>
      </c>
      <c r="CO32" s="94">
        <v>21.55</v>
      </c>
      <c r="CP32" s="94">
        <v>111.992</v>
      </c>
      <c r="CQ32" s="94">
        <v>40.197000000000003</v>
      </c>
      <c r="CR32" s="94">
        <v>26.92</v>
      </c>
      <c r="CS32" s="94">
        <v>40.186</v>
      </c>
      <c r="CT32" s="95"/>
      <c r="CU32" s="95"/>
      <c r="CV32" s="95"/>
      <c r="CW32" s="96"/>
      <c r="CX32" s="97">
        <f t="array" ref="CX32">SUMPRODUCT(B32:CW32*0.25)</f>
        <v>1271.9289999999994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227.553</v>
      </c>
      <c r="C34" s="77">
        <f t="shared" ref="C34:BN34" si="4">SUM(C31:C33)</f>
        <v>200.13300000000001</v>
      </c>
      <c r="D34" s="77">
        <f t="shared" si="4"/>
        <v>199.50299999999999</v>
      </c>
      <c r="E34" s="77">
        <f t="shared" si="4"/>
        <v>128.80199999999999</v>
      </c>
      <c r="F34" s="77">
        <f t="shared" si="4"/>
        <v>90.873000000000005</v>
      </c>
      <c r="G34" s="77">
        <f t="shared" si="4"/>
        <v>2.8</v>
      </c>
      <c r="H34" s="77">
        <f t="shared" si="4"/>
        <v>15.45</v>
      </c>
      <c r="I34" s="77">
        <f t="shared" si="4"/>
        <v>16.661000000000001</v>
      </c>
      <c r="J34" s="77">
        <f t="shared" si="4"/>
        <v>53.116999999999997</v>
      </c>
      <c r="K34" s="77">
        <f t="shared" si="4"/>
        <v>35.091000000000001</v>
      </c>
      <c r="L34" s="77">
        <f t="shared" si="4"/>
        <v>11.92</v>
      </c>
      <c r="M34" s="77">
        <f t="shared" si="4"/>
        <v>17.096</v>
      </c>
      <c r="N34" s="77">
        <f t="shared" si="4"/>
        <v>45.801000000000002</v>
      </c>
      <c r="O34" s="77">
        <f t="shared" si="4"/>
        <v>48.987000000000002</v>
      </c>
      <c r="P34" s="77">
        <f t="shared" si="4"/>
        <v>28.55</v>
      </c>
      <c r="Q34" s="77">
        <f t="shared" si="4"/>
        <v>34.991999999999997</v>
      </c>
      <c r="R34" s="77">
        <f t="shared" si="4"/>
        <v>58.26</v>
      </c>
      <c r="S34" s="77">
        <f t="shared" si="4"/>
        <v>57.210999999999999</v>
      </c>
      <c r="T34" s="77">
        <f t="shared" si="4"/>
        <v>55.747</v>
      </c>
      <c r="U34" s="77">
        <f t="shared" si="4"/>
        <v>73.289000000000001</v>
      </c>
      <c r="V34" s="77">
        <f t="shared" si="4"/>
        <v>2.137</v>
      </c>
      <c r="W34" s="77">
        <f t="shared" si="4"/>
        <v>2.8220000000000001</v>
      </c>
      <c r="X34" s="77">
        <f t="shared" si="4"/>
        <v>2.36</v>
      </c>
      <c r="Y34" s="77">
        <f t="shared" si="4"/>
        <v>1.788</v>
      </c>
      <c r="Z34" s="77">
        <f t="shared" si="4"/>
        <v>40.234999999999999</v>
      </c>
      <c r="AA34" s="77">
        <f t="shared" si="4"/>
        <v>31.88</v>
      </c>
      <c r="AB34" s="77">
        <f t="shared" si="4"/>
        <v>4.367</v>
      </c>
      <c r="AC34" s="77">
        <f t="shared" si="4"/>
        <v>46.58</v>
      </c>
      <c r="AD34" s="77">
        <f t="shared" si="4"/>
        <v>159.05600000000001</v>
      </c>
      <c r="AE34" s="77">
        <f t="shared" si="4"/>
        <v>91.251000000000005</v>
      </c>
      <c r="AF34" s="77">
        <f t="shared" si="4"/>
        <v>34.548999999999999</v>
      </c>
      <c r="AG34" s="77">
        <f t="shared" si="4"/>
        <v>21.808</v>
      </c>
      <c r="AH34" s="77">
        <f t="shared" si="4"/>
        <v>29.9</v>
      </c>
      <c r="AI34" s="77">
        <f t="shared" si="4"/>
        <v>36.700000000000003</v>
      </c>
      <c r="AJ34" s="77">
        <f t="shared" si="4"/>
        <v>11.301</v>
      </c>
      <c r="AK34" s="77">
        <f t="shared" si="4"/>
        <v>48</v>
      </c>
      <c r="AL34" s="77">
        <f t="shared" si="4"/>
        <v>39.1</v>
      </c>
      <c r="AM34" s="77">
        <f t="shared" si="4"/>
        <v>6.6289999999999996</v>
      </c>
      <c r="AN34" s="77">
        <f t="shared" si="4"/>
        <v>38.564999999999998</v>
      </c>
      <c r="AO34" s="77">
        <f t="shared" si="4"/>
        <v>38.555</v>
      </c>
      <c r="AP34" s="77">
        <f t="shared" si="4"/>
        <v>99.025999999999996</v>
      </c>
      <c r="AQ34" s="77">
        <f t="shared" si="4"/>
        <v>38.067</v>
      </c>
      <c r="AR34" s="77">
        <f t="shared" si="4"/>
        <v>63.314</v>
      </c>
      <c r="AS34" s="77">
        <f t="shared" si="4"/>
        <v>63.162999999999997</v>
      </c>
      <c r="AT34" s="77">
        <f t="shared" si="4"/>
        <v>63.447000000000003</v>
      </c>
      <c r="AU34" s="77">
        <f t="shared" si="4"/>
        <v>35.686999999999998</v>
      </c>
      <c r="AV34" s="77">
        <f t="shared" si="4"/>
        <v>69.489999999999995</v>
      </c>
      <c r="AW34" s="77">
        <f t="shared" si="4"/>
        <v>36.085999999999999</v>
      </c>
      <c r="AX34" s="77">
        <f t="shared" si="4"/>
        <v>37.576999999999998</v>
      </c>
      <c r="AY34" s="77">
        <f t="shared" si="4"/>
        <v>33.527999999999999</v>
      </c>
      <c r="AZ34" s="77">
        <f t="shared" si="4"/>
        <v>25.661000000000001</v>
      </c>
      <c r="BA34" s="77">
        <f t="shared" si="4"/>
        <v>31.433</v>
      </c>
      <c r="BB34" s="77">
        <f t="shared" si="4"/>
        <v>107.292</v>
      </c>
      <c r="BC34" s="77">
        <f t="shared" si="4"/>
        <v>94.938999999999993</v>
      </c>
      <c r="BD34" s="77">
        <f t="shared" si="4"/>
        <v>83.822000000000003</v>
      </c>
      <c r="BE34" s="77">
        <f t="shared" si="4"/>
        <v>57.573</v>
      </c>
      <c r="BF34" s="77">
        <f t="shared" si="4"/>
        <v>107.93899999999999</v>
      </c>
      <c r="BG34" s="77">
        <f t="shared" si="4"/>
        <v>89.68</v>
      </c>
      <c r="BH34" s="77">
        <f t="shared" si="4"/>
        <v>23.943000000000001</v>
      </c>
      <c r="BI34" s="77">
        <f t="shared" si="4"/>
        <v>27.882000000000001</v>
      </c>
      <c r="BJ34" s="77">
        <f t="shared" si="4"/>
        <v>42.78</v>
      </c>
      <c r="BK34" s="77">
        <f t="shared" si="4"/>
        <v>23.341000000000001</v>
      </c>
      <c r="BL34" s="77">
        <f t="shared" si="4"/>
        <v>54.588000000000001</v>
      </c>
      <c r="BM34" s="77">
        <f t="shared" si="4"/>
        <v>80.228999999999999</v>
      </c>
      <c r="BN34" s="77">
        <f t="shared" si="4"/>
        <v>9.6760000000000002</v>
      </c>
      <c r="BO34" s="77">
        <f t="shared" ref="BO34:CW34" si="5">SUM(BO31:BO33)</f>
        <v>42.942</v>
      </c>
      <c r="BP34" s="77">
        <f t="shared" si="5"/>
        <v>11.401999999999999</v>
      </c>
      <c r="BQ34" s="77">
        <f t="shared" si="5"/>
        <v>25.324999999999999</v>
      </c>
      <c r="BR34" s="77">
        <f t="shared" si="5"/>
        <v>25.559000000000001</v>
      </c>
      <c r="BS34" s="77">
        <f t="shared" si="5"/>
        <v>43.018999999999998</v>
      </c>
      <c r="BT34" s="77">
        <f t="shared" si="5"/>
        <v>124.078</v>
      </c>
      <c r="BU34" s="77">
        <f t="shared" si="5"/>
        <v>119.274</v>
      </c>
      <c r="BV34" s="77">
        <f t="shared" si="5"/>
        <v>57.470999999999997</v>
      </c>
      <c r="BW34" s="77">
        <f t="shared" si="5"/>
        <v>48.173999999999999</v>
      </c>
      <c r="BX34" s="77">
        <f t="shared" si="5"/>
        <v>21.678000000000001</v>
      </c>
      <c r="BY34" s="77">
        <f t="shared" si="5"/>
        <v>130.96700000000001</v>
      </c>
      <c r="BZ34" s="77">
        <f t="shared" si="5"/>
        <v>27.641999999999999</v>
      </c>
      <c r="CA34" s="77">
        <f t="shared" si="5"/>
        <v>20.395</v>
      </c>
      <c r="CB34" s="77">
        <f t="shared" si="5"/>
        <v>28.571999999999999</v>
      </c>
      <c r="CC34" s="77">
        <f t="shared" si="5"/>
        <v>27.169</v>
      </c>
      <c r="CD34" s="77">
        <f t="shared" si="5"/>
        <v>37.225999999999999</v>
      </c>
      <c r="CE34" s="77">
        <f t="shared" si="5"/>
        <v>62.139000000000003</v>
      </c>
      <c r="CF34" s="77">
        <f t="shared" si="5"/>
        <v>99.244</v>
      </c>
      <c r="CG34" s="77">
        <f t="shared" si="5"/>
        <v>120.07599999999999</v>
      </c>
      <c r="CH34" s="77">
        <f t="shared" si="5"/>
        <v>66.126000000000005</v>
      </c>
      <c r="CI34" s="77">
        <f t="shared" si="5"/>
        <v>32.630000000000003</v>
      </c>
      <c r="CJ34" s="77">
        <f t="shared" si="5"/>
        <v>45.610999999999997</v>
      </c>
      <c r="CK34" s="77">
        <f t="shared" si="5"/>
        <v>65.406000000000006</v>
      </c>
      <c r="CL34" s="77">
        <f t="shared" si="5"/>
        <v>33.036999999999999</v>
      </c>
      <c r="CM34" s="77">
        <f t="shared" si="5"/>
        <v>19.047000000000001</v>
      </c>
      <c r="CN34" s="77">
        <f t="shared" si="5"/>
        <v>23.08</v>
      </c>
      <c r="CO34" s="77">
        <f t="shared" si="5"/>
        <v>21.55</v>
      </c>
      <c r="CP34" s="77">
        <f t="shared" si="5"/>
        <v>111.992</v>
      </c>
      <c r="CQ34" s="77">
        <f t="shared" si="5"/>
        <v>40.197000000000003</v>
      </c>
      <c r="CR34" s="77">
        <f t="shared" si="5"/>
        <v>26.92</v>
      </c>
      <c r="CS34" s="77">
        <f t="shared" si="5"/>
        <v>40.186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1271.9289999999994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11.8</v>
      </c>
      <c r="C39" s="120">
        <v>18.600000000000001</v>
      </c>
      <c r="D39" s="120">
        <v>19.5</v>
      </c>
      <c r="E39" s="120">
        <v>41.9</v>
      </c>
      <c r="F39" s="120">
        <v>13.4</v>
      </c>
      <c r="G39" s="120">
        <v>187.2</v>
      </c>
      <c r="H39" s="120">
        <v>219.7</v>
      </c>
      <c r="I39" s="120">
        <v>236.1</v>
      </c>
      <c r="J39" s="120">
        <v>51.5</v>
      </c>
      <c r="K39" s="120">
        <v>216.5</v>
      </c>
      <c r="L39" s="120">
        <v>161.30000000000001</v>
      </c>
      <c r="M39" s="120">
        <v>166.7</v>
      </c>
      <c r="N39" s="120">
        <v>38.299999999999997</v>
      </c>
      <c r="O39" s="120">
        <v>31.9</v>
      </c>
      <c r="P39" s="120">
        <v>48.6</v>
      </c>
      <c r="Q39" s="120">
        <v>39.299999999999997</v>
      </c>
      <c r="R39" s="120"/>
      <c r="S39" s="120"/>
      <c r="T39" s="120"/>
      <c r="U39" s="120">
        <v>5.8</v>
      </c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57</v>
      </c>
      <c r="AG39" s="120">
        <v>74.7</v>
      </c>
      <c r="AH39" s="120"/>
      <c r="AI39" s="120"/>
      <c r="AJ39" s="120">
        <v>8.6</v>
      </c>
      <c r="AK39" s="120"/>
      <c r="AL39" s="120"/>
      <c r="AM39" s="120">
        <v>71.400000000000006</v>
      </c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>
        <v>75.8</v>
      </c>
      <c r="AZ39" s="120">
        <v>97.4</v>
      </c>
      <c r="BA39" s="120">
        <v>45.7</v>
      </c>
      <c r="BB39" s="120"/>
      <c r="BC39" s="120"/>
      <c r="BD39" s="120"/>
      <c r="BE39" s="120">
        <v>55.7</v>
      </c>
      <c r="BF39" s="120"/>
      <c r="BG39" s="120"/>
      <c r="BH39" s="120">
        <v>25.1</v>
      </c>
      <c r="BI39" s="120">
        <v>29.9</v>
      </c>
      <c r="BJ39" s="120"/>
      <c r="BK39" s="120"/>
      <c r="BL39" s="120"/>
      <c r="BM39" s="120"/>
      <c r="BN39" s="120">
        <v>15.1</v>
      </c>
      <c r="BO39" s="120">
        <v>39.1</v>
      </c>
      <c r="BP39" s="120">
        <v>38.200000000000003</v>
      </c>
      <c r="BQ39" s="120">
        <v>31</v>
      </c>
      <c r="BR39" s="120">
        <v>172.4</v>
      </c>
      <c r="BS39" s="120">
        <v>68.7</v>
      </c>
      <c r="BT39" s="120"/>
      <c r="BU39" s="120"/>
      <c r="BV39" s="120"/>
      <c r="BW39" s="120"/>
      <c r="BX39" s="120">
        <v>14</v>
      </c>
      <c r="BY39" s="120"/>
      <c r="BZ39" s="120"/>
      <c r="CA39" s="120">
        <v>21</v>
      </c>
      <c r="CB39" s="120"/>
      <c r="CC39" s="120">
        <v>0.6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>
        <v>3.5</v>
      </c>
      <c r="CS39" s="120">
        <v>32.299999999999997</v>
      </c>
      <c r="CT39" s="122"/>
      <c r="CU39" s="122"/>
      <c r="CV39" s="122"/>
      <c r="CW39" s="121"/>
      <c r="CX39" s="97">
        <f t="array" ref="CX39">SUMPRODUCT(B39:CW39*0.25)</f>
        <v>621.32499999999993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163.5</v>
      </c>
      <c r="W41" s="120">
        <v>163.5</v>
      </c>
      <c r="X41" s="120">
        <v>163.5</v>
      </c>
      <c r="Y41" s="120">
        <v>163.5</v>
      </c>
      <c r="Z41" s="120">
        <v>281.8</v>
      </c>
      <c r="AA41" s="120">
        <v>281.8</v>
      </c>
      <c r="AB41" s="120">
        <v>281.8</v>
      </c>
      <c r="AC41" s="120">
        <v>281.8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39.6</v>
      </c>
      <c r="CM41" s="120">
        <v>39.6</v>
      </c>
      <c r="CN41" s="120">
        <v>39.6</v>
      </c>
      <c r="CO41" s="120">
        <v>39.6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484.89999999999986</v>
      </c>
    </row>
    <row r="42" spans="1:102" ht="30" customHeight="1" thickBot="1" x14ac:dyDescent="0.25">
      <c r="A42" s="105" t="s">
        <v>49</v>
      </c>
      <c r="B42" s="106">
        <f>SUM(B37:B41)</f>
        <v>11.8</v>
      </c>
      <c r="C42" s="107">
        <f t="shared" ref="C42:BN42" si="6">SUM(C37:C41)</f>
        <v>18.600000000000001</v>
      </c>
      <c r="D42" s="107">
        <f t="shared" si="6"/>
        <v>19.5</v>
      </c>
      <c r="E42" s="107">
        <f t="shared" si="6"/>
        <v>41.9</v>
      </c>
      <c r="F42" s="107">
        <f t="shared" si="6"/>
        <v>13.4</v>
      </c>
      <c r="G42" s="107">
        <f t="shared" si="6"/>
        <v>187.2</v>
      </c>
      <c r="H42" s="107">
        <f t="shared" si="6"/>
        <v>219.7</v>
      </c>
      <c r="I42" s="107">
        <f t="shared" si="6"/>
        <v>236.1</v>
      </c>
      <c r="J42" s="107">
        <f t="shared" si="6"/>
        <v>51.5</v>
      </c>
      <c r="K42" s="107">
        <f t="shared" si="6"/>
        <v>216.5</v>
      </c>
      <c r="L42" s="107">
        <f t="shared" si="6"/>
        <v>161.30000000000001</v>
      </c>
      <c r="M42" s="107">
        <f t="shared" si="6"/>
        <v>166.7</v>
      </c>
      <c r="N42" s="107">
        <f t="shared" si="6"/>
        <v>38.299999999999997</v>
      </c>
      <c r="O42" s="107">
        <f t="shared" si="6"/>
        <v>31.9</v>
      </c>
      <c r="P42" s="107">
        <f t="shared" si="6"/>
        <v>48.6</v>
      </c>
      <c r="Q42" s="107">
        <f t="shared" si="6"/>
        <v>39.299999999999997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5.8</v>
      </c>
      <c r="V42" s="107">
        <f t="shared" si="6"/>
        <v>163.5</v>
      </c>
      <c r="W42" s="107">
        <f t="shared" si="6"/>
        <v>163.5</v>
      </c>
      <c r="X42" s="107">
        <f t="shared" si="6"/>
        <v>163.5</v>
      </c>
      <c r="Y42" s="107">
        <f t="shared" si="6"/>
        <v>163.5</v>
      </c>
      <c r="Z42" s="107">
        <f t="shared" si="6"/>
        <v>281.8</v>
      </c>
      <c r="AA42" s="107">
        <f t="shared" si="6"/>
        <v>281.8</v>
      </c>
      <c r="AB42" s="107">
        <f t="shared" si="6"/>
        <v>281.8</v>
      </c>
      <c r="AC42" s="107">
        <f t="shared" si="6"/>
        <v>281.8</v>
      </c>
      <c r="AD42" s="107">
        <f t="shared" si="6"/>
        <v>0</v>
      </c>
      <c r="AE42" s="107">
        <f t="shared" si="6"/>
        <v>0</v>
      </c>
      <c r="AF42" s="107">
        <f t="shared" si="6"/>
        <v>57</v>
      </c>
      <c r="AG42" s="107">
        <f t="shared" si="6"/>
        <v>74.7</v>
      </c>
      <c r="AH42" s="107">
        <f t="shared" si="6"/>
        <v>0</v>
      </c>
      <c r="AI42" s="107">
        <f t="shared" si="6"/>
        <v>0</v>
      </c>
      <c r="AJ42" s="107">
        <f t="shared" si="6"/>
        <v>8.6</v>
      </c>
      <c r="AK42" s="107">
        <f t="shared" si="6"/>
        <v>0</v>
      </c>
      <c r="AL42" s="107">
        <f t="shared" si="6"/>
        <v>0</v>
      </c>
      <c r="AM42" s="107">
        <f t="shared" si="6"/>
        <v>71.400000000000006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75.8</v>
      </c>
      <c r="AZ42" s="107">
        <f t="shared" si="6"/>
        <v>97.4</v>
      </c>
      <c r="BA42" s="107">
        <f t="shared" si="6"/>
        <v>45.7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55.7</v>
      </c>
      <c r="BF42" s="107">
        <f t="shared" si="6"/>
        <v>0</v>
      </c>
      <c r="BG42" s="107">
        <f t="shared" si="6"/>
        <v>0</v>
      </c>
      <c r="BH42" s="107">
        <f t="shared" si="6"/>
        <v>25.1</v>
      </c>
      <c r="BI42" s="107">
        <f t="shared" si="6"/>
        <v>29.9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15.1</v>
      </c>
      <c r="BO42" s="107">
        <f t="shared" ref="BO42:CW42" si="7">SUM(BO37:BO41)</f>
        <v>39.1</v>
      </c>
      <c r="BP42" s="107">
        <f t="shared" si="7"/>
        <v>38.200000000000003</v>
      </c>
      <c r="BQ42" s="107">
        <f t="shared" si="7"/>
        <v>31</v>
      </c>
      <c r="BR42" s="107">
        <f t="shared" si="7"/>
        <v>172.4</v>
      </c>
      <c r="BS42" s="107">
        <f t="shared" si="7"/>
        <v>68.7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14</v>
      </c>
      <c r="BY42" s="107">
        <f t="shared" si="7"/>
        <v>0</v>
      </c>
      <c r="BZ42" s="107">
        <f t="shared" si="7"/>
        <v>0</v>
      </c>
      <c r="CA42" s="107">
        <f t="shared" si="7"/>
        <v>21</v>
      </c>
      <c r="CB42" s="107">
        <f t="shared" si="7"/>
        <v>0</v>
      </c>
      <c r="CC42" s="107">
        <f t="shared" si="7"/>
        <v>0.6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39.6</v>
      </c>
      <c r="CM42" s="107">
        <f t="shared" si="7"/>
        <v>39.6</v>
      </c>
      <c r="CN42" s="107">
        <f t="shared" si="7"/>
        <v>39.6</v>
      </c>
      <c r="CO42" s="107">
        <f t="shared" si="7"/>
        <v>39.6</v>
      </c>
      <c r="CP42" s="107">
        <f t="shared" si="7"/>
        <v>0</v>
      </c>
      <c r="CQ42" s="107">
        <f t="shared" si="7"/>
        <v>0</v>
      </c>
      <c r="CR42" s="107">
        <f t="shared" si="7"/>
        <v>3.5</v>
      </c>
      <c r="CS42" s="107">
        <f t="shared" si="7"/>
        <v>32.299999999999997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1106.2249999999999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11.8</v>
      </c>
      <c r="C47" s="120">
        <v>18.600000000000001</v>
      </c>
      <c r="D47" s="120">
        <v>19.5</v>
      </c>
      <c r="E47" s="120">
        <v>41.9</v>
      </c>
      <c r="F47" s="120">
        <v>13.4</v>
      </c>
      <c r="G47" s="120">
        <v>187.2</v>
      </c>
      <c r="H47" s="120">
        <v>219.7</v>
      </c>
      <c r="I47" s="120">
        <v>236.1</v>
      </c>
      <c r="J47" s="120">
        <v>51.5</v>
      </c>
      <c r="K47" s="120">
        <v>216.5</v>
      </c>
      <c r="L47" s="120">
        <v>161.30000000000001</v>
      </c>
      <c r="M47" s="120">
        <v>166.7</v>
      </c>
      <c r="N47" s="120">
        <v>38.299999999999997</v>
      </c>
      <c r="O47" s="120">
        <v>31.9</v>
      </c>
      <c r="P47" s="120">
        <v>48.6</v>
      </c>
      <c r="Q47" s="120">
        <v>39.299999999999997</v>
      </c>
      <c r="R47" s="120"/>
      <c r="S47" s="120"/>
      <c r="T47" s="120"/>
      <c r="U47" s="120">
        <v>5.8</v>
      </c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57</v>
      </c>
      <c r="AG47" s="120">
        <v>74.7</v>
      </c>
      <c r="AH47" s="120"/>
      <c r="AI47" s="120"/>
      <c r="AJ47" s="120">
        <v>8.6</v>
      </c>
      <c r="AK47" s="120"/>
      <c r="AL47" s="120"/>
      <c r="AM47" s="120">
        <v>71.400000000000006</v>
      </c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>
        <v>75.8</v>
      </c>
      <c r="AZ47" s="120">
        <v>97.4</v>
      </c>
      <c r="BA47" s="120">
        <v>45.7</v>
      </c>
      <c r="BB47" s="120"/>
      <c r="BC47" s="120"/>
      <c r="BD47" s="120"/>
      <c r="BE47" s="120">
        <v>55.7</v>
      </c>
      <c r="BF47" s="120"/>
      <c r="BG47" s="120"/>
      <c r="BH47" s="120">
        <v>25.1</v>
      </c>
      <c r="BI47" s="120">
        <v>29.9</v>
      </c>
      <c r="BJ47" s="120"/>
      <c r="BK47" s="120"/>
      <c r="BL47" s="120"/>
      <c r="BM47" s="120"/>
      <c r="BN47" s="120">
        <v>15.1</v>
      </c>
      <c r="BO47" s="120">
        <v>39.1</v>
      </c>
      <c r="BP47" s="120">
        <v>38.200000000000003</v>
      </c>
      <c r="BQ47" s="120">
        <v>31</v>
      </c>
      <c r="BR47" s="120">
        <v>172.4</v>
      </c>
      <c r="BS47" s="120">
        <v>68.7</v>
      </c>
      <c r="BT47" s="120"/>
      <c r="BU47" s="120"/>
      <c r="BV47" s="120"/>
      <c r="BW47" s="120"/>
      <c r="BX47" s="120">
        <v>14</v>
      </c>
      <c r="BY47" s="120"/>
      <c r="BZ47" s="120"/>
      <c r="CA47" s="120">
        <v>21</v>
      </c>
      <c r="CB47" s="120"/>
      <c r="CC47" s="120">
        <v>0.6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>
        <v>3.5</v>
      </c>
      <c r="CS47" s="120">
        <v>32.299999999999997</v>
      </c>
      <c r="CT47" s="122"/>
      <c r="CU47" s="122"/>
      <c r="CV47" s="122"/>
      <c r="CW47" s="121"/>
      <c r="CX47" s="97">
        <f t="array" ref="CX47">SUMPRODUCT(B47:CW47*0.25)</f>
        <v>621.32499999999993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163.5</v>
      </c>
      <c r="W49" s="120">
        <v>163.5</v>
      </c>
      <c r="X49" s="120">
        <v>163.5</v>
      </c>
      <c r="Y49" s="120">
        <v>163.5</v>
      </c>
      <c r="Z49" s="120">
        <v>281.8</v>
      </c>
      <c r="AA49" s="120">
        <v>281.8</v>
      </c>
      <c r="AB49" s="120">
        <v>281.8</v>
      </c>
      <c r="AC49" s="120">
        <v>281.8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39.6</v>
      </c>
      <c r="CM49" s="120">
        <v>39.6</v>
      </c>
      <c r="CN49" s="120">
        <v>39.6</v>
      </c>
      <c r="CO49" s="120">
        <v>39.6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484.89999999999986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11.8</v>
      </c>
      <c r="C51" s="107">
        <f t="shared" ref="C51:BN51" si="8">SUM(C45:C50)</f>
        <v>18.600000000000001</v>
      </c>
      <c r="D51" s="107">
        <f t="shared" si="8"/>
        <v>19.5</v>
      </c>
      <c r="E51" s="107">
        <f t="shared" si="8"/>
        <v>41.9</v>
      </c>
      <c r="F51" s="107">
        <f t="shared" si="8"/>
        <v>13.4</v>
      </c>
      <c r="G51" s="107">
        <f t="shared" si="8"/>
        <v>187.2</v>
      </c>
      <c r="H51" s="107">
        <f t="shared" si="8"/>
        <v>219.7</v>
      </c>
      <c r="I51" s="107">
        <f t="shared" si="8"/>
        <v>236.1</v>
      </c>
      <c r="J51" s="107">
        <f t="shared" si="8"/>
        <v>51.5</v>
      </c>
      <c r="K51" s="107">
        <f t="shared" si="8"/>
        <v>216.5</v>
      </c>
      <c r="L51" s="107">
        <f t="shared" si="8"/>
        <v>161.30000000000001</v>
      </c>
      <c r="M51" s="107">
        <f t="shared" si="8"/>
        <v>166.7</v>
      </c>
      <c r="N51" s="107">
        <f t="shared" si="8"/>
        <v>38.299999999999997</v>
      </c>
      <c r="O51" s="107">
        <f t="shared" si="8"/>
        <v>31.9</v>
      </c>
      <c r="P51" s="107">
        <f t="shared" si="8"/>
        <v>48.6</v>
      </c>
      <c r="Q51" s="107">
        <f t="shared" si="8"/>
        <v>39.299999999999997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5.8</v>
      </c>
      <c r="V51" s="107">
        <f t="shared" si="8"/>
        <v>163.5</v>
      </c>
      <c r="W51" s="107">
        <f t="shared" si="8"/>
        <v>163.5</v>
      </c>
      <c r="X51" s="107">
        <f t="shared" si="8"/>
        <v>163.5</v>
      </c>
      <c r="Y51" s="107">
        <f t="shared" si="8"/>
        <v>163.5</v>
      </c>
      <c r="Z51" s="107">
        <f t="shared" si="8"/>
        <v>281.8</v>
      </c>
      <c r="AA51" s="107">
        <f t="shared" si="8"/>
        <v>281.8</v>
      </c>
      <c r="AB51" s="107">
        <f t="shared" si="8"/>
        <v>281.8</v>
      </c>
      <c r="AC51" s="107">
        <f t="shared" si="8"/>
        <v>281.8</v>
      </c>
      <c r="AD51" s="107">
        <f t="shared" si="8"/>
        <v>0</v>
      </c>
      <c r="AE51" s="107">
        <f t="shared" si="8"/>
        <v>0</v>
      </c>
      <c r="AF51" s="107">
        <f t="shared" si="8"/>
        <v>57</v>
      </c>
      <c r="AG51" s="107">
        <f t="shared" si="8"/>
        <v>74.7</v>
      </c>
      <c r="AH51" s="107">
        <f t="shared" si="8"/>
        <v>0</v>
      </c>
      <c r="AI51" s="107">
        <f t="shared" si="8"/>
        <v>0</v>
      </c>
      <c r="AJ51" s="107">
        <f t="shared" si="8"/>
        <v>8.6</v>
      </c>
      <c r="AK51" s="107">
        <f t="shared" si="8"/>
        <v>0</v>
      </c>
      <c r="AL51" s="107">
        <f t="shared" si="8"/>
        <v>0</v>
      </c>
      <c r="AM51" s="107">
        <f t="shared" si="8"/>
        <v>71.400000000000006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75.8</v>
      </c>
      <c r="AZ51" s="107">
        <f t="shared" si="8"/>
        <v>97.4</v>
      </c>
      <c r="BA51" s="107">
        <f t="shared" si="8"/>
        <v>45.7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55.7</v>
      </c>
      <c r="BF51" s="107">
        <f t="shared" si="8"/>
        <v>0</v>
      </c>
      <c r="BG51" s="107">
        <f t="shared" si="8"/>
        <v>0</v>
      </c>
      <c r="BH51" s="107">
        <f t="shared" si="8"/>
        <v>25.1</v>
      </c>
      <c r="BI51" s="107">
        <f t="shared" si="8"/>
        <v>29.9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15.1</v>
      </c>
      <c r="BO51" s="107">
        <f t="shared" ref="BO51:CW51" si="9">SUM(BO45:BO50)</f>
        <v>39.1</v>
      </c>
      <c r="BP51" s="107">
        <f t="shared" si="9"/>
        <v>38.200000000000003</v>
      </c>
      <c r="BQ51" s="107">
        <f t="shared" si="9"/>
        <v>31</v>
      </c>
      <c r="BR51" s="107">
        <f t="shared" si="9"/>
        <v>172.4</v>
      </c>
      <c r="BS51" s="107">
        <f t="shared" si="9"/>
        <v>68.7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14</v>
      </c>
      <c r="BY51" s="107">
        <f t="shared" si="9"/>
        <v>0</v>
      </c>
      <c r="BZ51" s="107">
        <f t="shared" si="9"/>
        <v>0</v>
      </c>
      <c r="CA51" s="107">
        <f t="shared" si="9"/>
        <v>21</v>
      </c>
      <c r="CB51" s="107">
        <f t="shared" si="9"/>
        <v>0</v>
      </c>
      <c r="CC51" s="107">
        <f t="shared" si="9"/>
        <v>0.6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39.6</v>
      </c>
      <c r="CM51" s="107">
        <f t="shared" si="9"/>
        <v>39.6</v>
      </c>
      <c r="CN51" s="107">
        <f t="shared" si="9"/>
        <v>39.6</v>
      </c>
      <c r="CO51" s="107">
        <f t="shared" si="9"/>
        <v>39.6</v>
      </c>
      <c r="CP51" s="107">
        <f t="shared" si="9"/>
        <v>0</v>
      </c>
      <c r="CQ51" s="107">
        <f t="shared" si="9"/>
        <v>0</v>
      </c>
      <c r="CR51" s="107">
        <f t="shared" si="9"/>
        <v>3.5</v>
      </c>
      <c r="CS51" s="107">
        <f t="shared" si="9"/>
        <v>32.299999999999997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1106.2249999999999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239.35300000000001</v>
      </c>
      <c r="C54" s="107">
        <f t="shared" ref="C54:BN54" si="12">C18+C28+C42</f>
        <v>218.73299999999998</v>
      </c>
      <c r="D54" s="107">
        <f t="shared" si="12"/>
        <v>219.00299999999999</v>
      </c>
      <c r="E54" s="107">
        <f t="shared" si="12"/>
        <v>170.70200000000003</v>
      </c>
      <c r="F54" s="107">
        <f t="shared" si="12"/>
        <v>104.27300000000001</v>
      </c>
      <c r="G54" s="107">
        <f t="shared" si="12"/>
        <v>190</v>
      </c>
      <c r="H54" s="107">
        <f t="shared" si="12"/>
        <v>235.14999999999998</v>
      </c>
      <c r="I54" s="107">
        <f t="shared" si="12"/>
        <v>252.761</v>
      </c>
      <c r="J54" s="107">
        <f t="shared" si="12"/>
        <v>104.617</v>
      </c>
      <c r="K54" s="107">
        <f t="shared" si="12"/>
        <v>251.59100000000001</v>
      </c>
      <c r="L54" s="107">
        <f t="shared" si="12"/>
        <v>173.22</v>
      </c>
      <c r="M54" s="107">
        <f t="shared" si="12"/>
        <v>183.79599999999999</v>
      </c>
      <c r="N54" s="107">
        <f t="shared" si="12"/>
        <v>84.100999999999999</v>
      </c>
      <c r="O54" s="107">
        <f t="shared" si="12"/>
        <v>80.887</v>
      </c>
      <c r="P54" s="107">
        <f t="shared" si="12"/>
        <v>77.150000000000006</v>
      </c>
      <c r="Q54" s="107">
        <f t="shared" si="12"/>
        <v>74.292000000000002</v>
      </c>
      <c r="R54" s="107">
        <f t="shared" si="12"/>
        <v>58.260000000000005</v>
      </c>
      <c r="S54" s="107">
        <f t="shared" si="12"/>
        <v>57.210999999999999</v>
      </c>
      <c r="T54" s="107">
        <f t="shared" si="12"/>
        <v>55.747</v>
      </c>
      <c r="U54" s="107">
        <f t="shared" si="12"/>
        <v>79.088999999999984</v>
      </c>
      <c r="V54" s="107">
        <f t="shared" si="12"/>
        <v>165.637</v>
      </c>
      <c r="W54" s="107">
        <f t="shared" si="12"/>
        <v>166.322</v>
      </c>
      <c r="X54" s="107">
        <f t="shared" si="12"/>
        <v>165.86</v>
      </c>
      <c r="Y54" s="107">
        <f t="shared" si="12"/>
        <v>165.28800000000001</v>
      </c>
      <c r="Z54" s="107">
        <f t="shared" si="12"/>
        <v>322.03500000000003</v>
      </c>
      <c r="AA54" s="107">
        <f t="shared" si="12"/>
        <v>313.68</v>
      </c>
      <c r="AB54" s="107">
        <f t="shared" si="12"/>
        <v>286.16700000000003</v>
      </c>
      <c r="AC54" s="107">
        <f t="shared" si="12"/>
        <v>328.38</v>
      </c>
      <c r="AD54" s="107">
        <f t="shared" si="12"/>
        <v>159.05599999999998</v>
      </c>
      <c r="AE54" s="107">
        <f t="shared" si="12"/>
        <v>91.251000000000005</v>
      </c>
      <c r="AF54" s="107">
        <f t="shared" si="12"/>
        <v>91.549000000000007</v>
      </c>
      <c r="AG54" s="107">
        <f t="shared" si="12"/>
        <v>96.50800000000001</v>
      </c>
      <c r="AH54" s="107">
        <f t="shared" si="12"/>
        <v>29.9</v>
      </c>
      <c r="AI54" s="107">
        <f t="shared" si="12"/>
        <v>36.700000000000003</v>
      </c>
      <c r="AJ54" s="107">
        <f t="shared" si="12"/>
        <v>19.901</v>
      </c>
      <c r="AK54" s="107">
        <f t="shared" si="12"/>
        <v>48</v>
      </c>
      <c r="AL54" s="107">
        <f t="shared" si="12"/>
        <v>39.1</v>
      </c>
      <c r="AM54" s="107">
        <f t="shared" si="12"/>
        <v>78.029000000000011</v>
      </c>
      <c r="AN54" s="107">
        <f t="shared" si="12"/>
        <v>38.564999999999998</v>
      </c>
      <c r="AO54" s="107">
        <f t="shared" si="12"/>
        <v>38.555</v>
      </c>
      <c r="AP54" s="107">
        <f t="shared" si="12"/>
        <v>99.025999999999996</v>
      </c>
      <c r="AQ54" s="107">
        <f t="shared" si="12"/>
        <v>38.067</v>
      </c>
      <c r="AR54" s="107">
        <f t="shared" si="12"/>
        <v>63.314</v>
      </c>
      <c r="AS54" s="107">
        <f t="shared" si="12"/>
        <v>63.162999999999997</v>
      </c>
      <c r="AT54" s="107">
        <f t="shared" si="12"/>
        <v>63.447000000000003</v>
      </c>
      <c r="AU54" s="107">
        <f t="shared" si="12"/>
        <v>35.686999999999998</v>
      </c>
      <c r="AV54" s="107">
        <f t="shared" si="12"/>
        <v>69.489999999999995</v>
      </c>
      <c r="AW54" s="107">
        <f t="shared" si="12"/>
        <v>36.085999999999999</v>
      </c>
      <c r="AX54" s="107">
        <f t="shared" si="12"/>
        <v>37.576999999999998</v>
      </c>
      <c r="AY54" s="107">
        <f t="shared" si="12"/>
        <v>109.328</v>
      </c>
      <c r="AZ54" s="107">
        <f t="shared" si="12"/>
        <v>123.06100000000001</v>
      </c>
      <c r="BA54" s="107">
        <f t="shared" si="12"/>
        <v>77.13300000000001</v>
      </c>
      <c r="BB54" s="107">
        <f t="shared" si="12"/>
        <v>107.292</v>
      </c>
      <c r="BC54" s="107">
        <f t="shared" si="12"/>
        <v>94.939000000000007</v>
      </c>
      <c r="BD54" s="107">
        <f t="shared" si="12"/>
        <v>83.822000000000003</v>
      </c>
      <c r="BE54" s="107">
        <f t="shared" si="12"/>
        <v>113.273</v>
      </c>
      <c r="BF54" s="107">
        <f t="shared" si="12"/>
        <v>107.93899999999999</v>
      </c>
      <c r="BG54" s="107">
        <f t="shared" si="12"/>
        <v>89.68</v>
      </c>
      <c r="BH54" s="107">
        <f t="shared" si="12"/>
        <v>49.043000000000006</v>
      </c>
      <c r="BI54" s="107">
        <f t="shared" si="12"/>
        <v>57.781999999999996</v>
      </c>
      <c r="BJ54" s="107">
        <f t="shared" si="12"/>
        <v>42.78</v>
      </c>
      <c r="BK54" s="107">
        <f t="shared" si="12"/>
        <v>23.341000000000001</v>
      </c>
      <c r="BL54" s="107">
        <f t="shared" si="12"/>
        <v>54.587999999999994</v>
      </c>
      <c r="BM54" s="107">
        <f t="shared" si="12"/>
        <v>80.228999999999999</v>
      </c>
      <c r="BN54" s="107">
        <f t="shared" si="12"/>
        <v>24.776</v>
      </c>
      <c r="BO54" s="107">
        <f t="shared" ref="BO54:CX54" si="13">BO18+BO28+BO42</f>
        <v>82.042000000000002</v>
      </c>
      <c r="BP54" s="107">
        <f t="shared" si="13"/>
        <v>49.602000000000004</v>
      </c>
      <c r="BQ54" s="107">
        <f t="shared" si="13"/>
        <v>56.325000000000003</v>
      </c>
      <c r="BR54" s="107">
        <f t="shared" si="13"/>
        <v>197.959</v>
      </c>
      <c r="BS54" s="107">
        <f t="shared" si="13"/>
        <v>111.71899999999999</v>
      </c>
      <c r="BT54" s="107">
        <f t="shared" si="13"/>
        <v>124.078</v>
      </c>
      <c r="BU54" s="107">
        <f t="shared" si="13"/>
        <v>119.274</v>
      </c>
      <c r="BV54" s="107">
        <f t="shared" si="13"/>
        <v>57.470999999999997</v>
      </c>
      <c r="BW54" s="107">
        <f t="shared" si="13"/>
        <v>48.173999999999999</v>
      </c>
      <c r="BX54" s="107">
        <f t="shared" si="13"/>
        <v>35.677999999999997</v>
      </c>
      <c r="BY54" s="107">
        <f t="shared" si="13"/>
        <v>130.96700000000001</v>
      </c>
      <c r="BZ54" s="107">
        <f t="shared" si="13"/>
        <v>27.641999999999999</v>
      </c>
      <c r="CA54" s="107">
        <f t="shared" si="13"/>
        <v>41.394999999999996</v>
      </c>
      <c r="CB54" s="107">
        <f t="shared" si="13"/>
        <v>28.572000000000003</v>
      </c>
      <c r="CC54" s="107">
        <f t="shared" si="13"/>
        <v>27.769000000000002</v>
      </c>
      <c r="CD54" s="107">
        <f t="shared" si="13"/>
        <v>37.225999999999999</v>
      </c>
      <c r="CE54" s="107">
        <f t="shared" si="13"/>
        <v>62.139000000000003</v>
      </c>
      <c r="CF54" s="107">
        <f t="shared" si="13"/>
        <v>99.244</v>
      </c>
      <c r="CG54" s="107">
        <f t="shared" si="13"/>
        <v>120.07600000000001</v>
      </c>
      <c r="CH54" s="107">
        <f t="shared" si="13"/>
        <v>66.126000000000005</v>
      </c>
      <c r="CI54" s="107">
        <f t="shared" si="13"/>
        <v>32.630000000000003</v>
      </c>
      <c r="CJ54" s="107">
        <f t="shared" si="13"/>
        <v>45.610999999999997</v>
      </c>
      <c r="CK54" s="107">
        <f t="shared" si="13"/>
        <v>65.406000000000006</v>
      </c>
      <c r="CL54" s="107">
        <f t="shared" si="13"/>
        <v>72.637</v>
      </c>
      <c r="CM54" s="107">
        <f t="shared" si="13"/>
        <v>58.647000000000006</v>
      </c>
      <c r="CN54" s="107">
        <f t="shared" si="13"/>
        <v>62.680000000000007</v>
      </c>
      <c r="CO54" s="107">
        <f t="shared" si="13"/>
        <v>61.15</v>
      </c>
      <c r="CP54" s="107">
        <f t="shared" si="13"/>
        <v>111.99200000000002</v>
      </c>
      <c r="CQ54" s="107">
        <f t="shared" si="13"/>
        <v>40.197000000000003</v>
      </c>
      <c r="CR54" s="107">
        <f t="shared" si="13"/>
        <v>30.419999999999998</v>
      </c>
      <c r="CS54" s="107">
        <f t="shared" si="13"/>
        <v>72.48599999999999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2378.1539999999995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-154.29999999999998</v>
      </c>
      <c r="C5" s="25">
        <v>-147.5</v>
      </c>
      <c r="D5" s="25">
        <v>-146.6</v>
      </c>
      <c r="E5" s="25">
        <v>-124.19999999999999</v>
      </c>
      <c r="F5" s="25">
        <v>13.4</v>
      </c>
      <c r="G5" s="25">
        <v>187.2</v>
      </c>
      <c r="H5" s="25">
        <v>219.7</v>
      </c>
      <c r="I5" s="25">
        <v>236.1</v>
      </c>
      <c r="J5" s="25">
        <v>51.5</v>
      </c>
      <c r="K5" s="25">
        <v>216.5</v>
      </c>
      <c r="L5" s="25">
        <v>161.30000000000001</v>
      </c>
      <c r="M5" s="25">
        <v>166.7</v>
      </c>
      <c r="N5" s="25">
        <v>38.299999999999997</v>
      </c>
      <c r="O5" s="25">
        <v>31.9</v>
      </c>
      <c r="P5" s="25">
        <v>48.6</v>
      </c>
      <c r="Q5" s="25">
        <v>39.299999999999997</v>
      </c>
      <c r="R5" s="25">
        <v>-23.1</v>
      </c>
      <c r="S5" s="25">
        <v>-21.9</v>
      </c>
      <c r="T5" s="25">
        <v>-9.8000000000000007</v>
      </c>
      <c r="U5" s="25">
        <v>5.8</v>
      </c>
      <c r="V5" s="25">
        <v>128</v>
      </c>
      <c r="W5" s="25">
        <v>119.3</v>
      </c>
      <c r="X5" s="25">
        <v>127.1</v>
      </c>
      <c r="Y5" s="25">
        <v>128.19999999999999</v>
      </c>
      <c r="Z5" s="25">
        <v>49</v>
      </c>
      <c r="AA5" s="25">
        <v>61.100000000000023</v>
      </c>
      <c r="AB5" s="25">
        <v>117.80000000000001</v>
      </c>
      <c r="AC5" s="25">
        <v>59.200000000000017</v>
      </c>
      <c r="AD5" s="25">
        <v>-143.69999999999999</v>
      </c>
      <c r="AE5" s="25">
        <v>-77.3</v>
      </c>
      <c r="AF5" s="25">
        <v>57</v>
      </c>
      <c r="AG5" s="25">
        <v>74.7</v>
      </c>
      <c r="AH5" s="25"/>
      <c r="AI5" s="25"/>
      <c r="AJ5" s="25">
        <v>8.6</v>
      </c>
      <c r="AK5" s="25">
        <v>-31</v>
      </c>
      <c r="AL5" s="25">
        <v>-30</v>
      </c>
      <c r="AM5" s="25">
        <v>71.400000000000006</v>
      </c>
      <c r="AN5" s="25"/>
      <c r="AO5" s="25"/>
      <c r="AP5" s="25">
        <v>-89.2</v>
      </c>
      <c r="AQ5" s="25"/>
      <c r="AR5" s="25"/>
      <c r="AS5" s="25"/>
      <c r="AT5" s="25"/>
      <c r="AU5" s="25"/>
      <c r="AV5" s="25"/>
      <c r="AW5" s="25"/>
      <c r="AX5" s="25"/>
      <c r="AY5" s="25">
        <v>75.8</v>
      </c>
      <c r="AZ5" s="25">
        <v>97.4</v>
      </c>
      <c r="BA5" s="25">
        <v>45.7</v>
      </c>
      <c r="BB5" s="25">
        <v>-102.6</v>
      </c>
      <c r="BC5" s="25">
        <v>-89.9</v>
      </c>
      <c r="BD5" s="25">
        <v>-78.099999999999994</v>
      </c>
      <c r="BE5" s="25">
        <v>55.7</v>
      </c>
      <c r="BF5" s="25">
        <v>-107.9</v>
      </c>
      <c r="BG5" s="25">
        <v>-89.7</v>
      </c>
      <c r="BH5" s="25">
        <v>25.1</v>
      </c>
      <c r="BI5" s="25">
        <v>29.9</v>
      </c>
      <c r="BJ5" s="25">
        <v>-42.8</v>
      </c>
      <c r="BK5" s="25">
        <v>-0.3</v>
      </c>
      <c r="BL5" s="25">
        <v>-0.6</v>
      </c>
      <c r="BM5" s="25">
        <v>-80.2</v>
      </c>
      <c r="BN5" s="25">
        <v>15.1</v>
      </c>
      <c r="BO5" s="25">
        <v>39.1</v>
      </c>
      <c r="BP5" s="25">
        <v>38.200000000000003</v>
      </c>
      <c r="BQ5" s="25">
        <v>31</v>
      </c>
      <c r="BR5" s="25">
        <v>87.2</v>
      </c>
      <c r="BS5" s="25">
        <v>-16.5</v>
      </c>
      <c r="BT5" s="25">
        <v>-124.1</v>
      </c>
      <c r="BU5" s="25">
        <v>-119.30000000000001</v>
      </c>
      <c r="BV5" s="25">
        <v>-56.6</v>
      </c>
      <c r="BW5" s="25">
        <v>-28</v>
      </c>
      <c r="BX5" s="25">
        <v>14</v>
      </c>
      <c r="BY5" s="25">
        <v>-130.30000000000001</v>
      </c>
      <c r="BZ5" s="25">
        <v>-5.8</v>
      </c>
      <c r="CA5" s="25">
        <v>21</v>
      </c>
      <c r="CB5" s="25">
        <v>-18.7</v>
      </c>
      <c r="CC5" s="25">
        <v>0.6</v>
      </c>
      <c r="CD5" s="25">
        <v>-32.799999999999997</v>
      </c>
      <c r="CE5" s="25">
        <v>-58.900000000000006</v>
      </c>
      <c r="CF5" s="25">
        <v>-96.5</v>
      </c>
      <c r="CG5" s="25">
        <v>-118.39999999999999</v>
      </c>
      <c r="CH5" s="25">
        <v>-65.900000000000006</v>
      </c>
      <c r="CI5" s="25">
        <v>-25.1</v>
      </c>
      <c r="CJ5" s="25">
        <v>-39.9</v>
      </c>
      <c r="CK5" s="25">
        <v>-63.2</v>
      </c>
      <c r="CL5" s="25">
        <v>-2.1000000000000014</v>
      </c>
      <c r="CM5" s="25">
        <v>18.3</v>
      </c>
      <c r="CN5" s="25">
        <v>37.800000000000004</v>
      </c>
      <c r="CO5" s="25">
        <v>11.600000000000001</v>
      </c>
      <c r="CP5" s="25">
        <v>-108</v>
      </c>
      <c r="CQ5" s="25">
        <v>-13.2</v>
      </c>
      <c r="CR5" s="25">
        <v>3.5</v>
      </c>
      <c r="CS5" s="25">
        <v>32.299999999999997</v>
      </c>
      <c r="CT5" s="26"/>
      <c r="CU5" s="26"/>
      <c r="CV5" s="26"/>
      <c r="CW5" s="27"/>
      <c r="CX5" s="132">
        <f t="array" ref="CX5">SUMPRODUCT(B5:CW5*0.25)</f>
        <v>95.750000000000128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211.33</v>
      </c>
      <c r="C8" s="138">
        <v>206.05</v>
      </c>
      <c r="D8" s="138">
        <v>202.1</v>
      </c>
      <c r="E8" s="138">
        <v>181.09</v>
      </c>
      <c r="F8" s="138">
        <v>181.76</v>
      </c>
      <c r="G8" s="138">
        <v>180.23</v>
      </c>
      <c r="H8" s="138">
        <v>170.41</v>
      </c>
      <c r="I8" s="138">
        <v>163.37</v>
      </c>
      <c r="J8" s="138">
        <v>172</v>
      </c>
      <c r="K8" s="138">
        <v>165.25</v>
      </c>
      <c r="L8" s="138">
        <v>176.31</v>
      </c>
      <c r="M8" s="138">
        <v>171.4</v>
      </c>
      <c r="N8" s="138">
        <v>181.57</v>
      </c>
      <c r="O8" s="138">
        <v>181.01</v>
      </c>
      <c r="P8" s="138">
        <v>174.81</v>
      </c>
      <c r="Q8" s="138">
        <v>173.43</v>
      </c>
      <c r="R8" s="138">
        <v>172.01</v>
      </c>
      <c r="S8" s="138">
        <v>176.46</v>
      </c>
      <c r="T8" s="138">
        <v>180.32</v>
      </c>
      <c r="U8" s="138">
        <v>188.76</v>
      </c>
      <c r="V8" s="138">
        <v>196.85</v>
      </c>
      <c r="W8" s="138">
        <v>203.62</v>
      </c>
      <c r="X8" s="138">
        <v>211.6</v>
      </c>
      <c r="Y8" s="138">
        <v>218.65</v>
      </c>
      <c r="Z8" s="138">
        <v>224.52</v>
      </c>
      <c r="AA8" s="138">
        <v>224.88</v>
      </c>
      <c r="AB8" s="138">
        <v>226.64</v>
      </c>
      <c r="AC8" s="138">
        <v>220.92</v>
      </c>
      <c r="AD8" s="138">
        <v>212.47</v>
      </c>
      <c r="AE8" s="138">
        <v>217.47</v>
      </c>
      <c r="AF8" s="138">
        <v>200.68</v>
      </c>
      <c r="AG8" s="138">
        <v>179.16</v>
      </c>
      <c r="AH8" s="138">
        <v>158.08000000000001</v>
      </c>
      <c r="AI8" s="138">
        <v>155.15</v>
      </c>
      <c r="AJ8" s="138">
        <v>139.99</v>
      </c>
      <c r="AK8" s="138">
        <v>69.819999999999993</v>
      </c>
      <c r="AL8" s="138">
        <v>131.46</v>
      </c>
      <c r="AM8" s="138">
        <v>54.62</v>
      </c>
      <c r="AN8" s="138">
        <v>4.0199999999999996</v>
      </c>
      <c r="AO8" s="138">
        <v>4.66</v>
      </c>
      <c r="AP8" s="138">
        <v>75.45</v>
      </c>
      <c r="AQ8" s="138">
        <v>0.02</v>
      </c>
      <c r="AR8" s="138">
        <v>0.57999999999999996</v>
      </c>
      <c r="AS8" s="138">
        <v>0.61</v>
      </c>
      <c r="AT8" s="138">
        <v>0.59</v>
      </c>
      <c r="AU8" s="138">
        <v>39.97</v>
      </c>
      <c r="AV8" s="138">
        <v>0.81</v>
      </c>
      <c r="AW8" s="138">
        <v>40</v>
      </c>
      <c r="AX8" s="138">
        <v>40.17</v>
      </c>
      <c r="AY8" s="138">
        <v>50.5</v>
      </c>
      <c r="AZ8" s="138">
        <v>44.76</v>
      </c>
      <c r="BA8" s="138">
        <v>53.96</v>
      </c>
      <c r="BB8" s="138">
        <v>63.52</v>
      </c>
      <c r="BC8" s="138">
        <v>59.61</v>
      </c>
      <c r="BD8" s="138">
        <v>55</v>
      </c>
      <c r="BE8" s="138">
        <v>29</v>
      </c>
      <c r="BF8" s="138">
        <v>73.12</v>
      </c>
      <c r="BG8" s="138">
        <v>68.95</v>
      </c>
      <c r="BH8" s="138">
        <v>43.29</v>
      </c>
      <c r="BI8" s="138">
        <v>46.8</v>
      </c>
      <c r="BJ8" s="138">
        <v>58.46</v>
      </c>
      <c r="BK8" s="138">
        <v>60.48</v>
      </c>
      <c r="BL8" s="138">
        <v>85.62</v>
      </c>
      <c r="BM8" s="138">
        <v>132.59</v>
      </c>
      <c r="BN8" s="138">
        <v>110.71</v>
      </c>
      <c r="BO8" s="138">
        <v>140.11000000000001</v>
      </c>
      <c r="BP8" s="138">
        <v>179.96</v>
      </c>
      <c r="BQ8" s="138">
        <v>195.95</v>
      </c>
      <c r="BR8" s="138">
        <v>181.1</v>
      </c>
      <c r="BS8" s="138">
        <v>219.07</v>
      </c>
      <c r="BT8" s="138">
        <v>255.9</v>
      </c>
      <c r="BU8" s="138">
        <v>257.39999999999998</v>
      </c>
      <c r="BV8" s="138">
        <v>246.36</v>
      </c>
      <c r="BW8" s="138">
        <v>247.65</v>
      </c>
      <c r="BX8" s="138">
        <v>238.86</v>
      </c>
      <c r="BY8" s="138">
        <v>250.03</v>
      </c>
      <c r="BZ8" s="138">
        <v>226.18</v>
      </c>
      <c r="CA8" s="138">
        <v>215.41</v>
      </c>
      <c r="CB8" s="138">
        <v>244.83</v>
      </c>
      <c r="CC8" s="138">
        <v>232.09</v>
      </c>
      <c r="CD8" s="138">
        <v>244.82</v>
      </c>
      <c r="CE8" s="138">
        <v>245.14</v>
      </c>
      <c r="CF8" s="138">
        <v>259.72000000000003</v>
      </c>
      <c r="CG8" s="138">
        <v>275.33</v>
      </c>
      <c r="CH8" s="138">
        <v>250.72</v>
      </c>
      <c r="CI8" s="138">
        <v>250.09</v>
      </c>
      <c r="CJ8" s="138">
        <v>245.75</v>
      </c>
      <c r="CK8" s="138">
        <v>247.32</v>
      </c>
      <c r="CL8" s="138">
        <v>258.73</v>
      </c>
      <c r="CM8" s="138">
        <v>244.11</v>
      </c>
      <c r="CN8" s="138">
        <v>234.13</v>
      </c>
      <c r="CO8" s="138">
        <v>245.78</v>
      </c>
      <c r="CP8" s="138">
        <v>250.07</v>
      </c>
      <c r="CQ8" s="138">
        <v>246.58</v>
      </c>
      <c r="CR8" s="138">
        <v>224.74</v>
      </c>
      <c r="CS8" s="138">
        <v>185.45</v>
      </c>
      <c r="CT8" s="139"/>
      <c r="CU8" s="139"/>
      <c r="CV8" s="139"/>
      <c r="CW8" s="140"/>
      <c r="CX8" s="141">
        <f>IF(SUM(B8:CW8)&lt;&gt;0,AVERAGEIF(B8:CW8,"&lt;&gt;"""),"")</f>
        <v>159.78</v>
      </c>
    </row>
    <row r="9" spans="1:102" ht="24.95" customHeight="1" thickBot="1" x14ac:dyDescent="0.25">
      <c r="A9" s="133" t="s">
        <v>6</v>
      </c>
      <c r="B9" s="42">
        <v>200.14250000000001</v>
      </c>
      <c r="C9" s="43">
        <v>200.14250000000001</v>
      </c>
      <c r="D9" s="43">
        <v>200.14250000000001</v>
      </c>
      <c r="E9" s="43">
        <v>200.14250000000001</v>
      </c>
      <c r="F9" s="43">
        <v>173.9425</v>
      </c>
      <c r="G9" s="43">
        <v>173.9425</v>
      </c>
      <c r="H9" s="43">
        <v>173.9425</v>
      </c>
      <c r="I9" s="43">
        <v>173.9425</v>
      </c>
      <c r="J9" s="43">
        <v>171.24</v>
      </c>
      <c r="K9" s="43">
        <v>171.24</v>
      </c>
      <c r="L9" s="43">
        <v>171.24</v>
      </c>
      <c r="M9" s="43">
        <v>171.24</v>
      </c>
      <c r="N9" s="43">
        <v>177.70500000000001</v>
      </c>
      <c r="O9" s="43">
        <v>177.70500000000001</v>
      </c>
      <c r="P9" s="43">
        <v>177.70500000000001</v>
      </c>
      <c r="Q9" s="43">
        <v>177.70500000000001</v>
      </c>
      <c r="R9" s="43">
        <v>179.38749999999999</v>
      </c>
      <c r="S9" s="43">
        <v>179.38749999999999</v>
      </c>
      <c r="T9" s="43">
        <v>179.38749999999999</v>
      </c>
      <c r="U9" s="43">
        <v>179.38749999999999</v>
      </c>
      <c r="V9" s="43">
        <v>207.68</v>
      </c>
      <c r="W9" s="43">
        <v>207.68</v>
      </c>
      <c r="X9" s="43">
        <v>207.68</v>
      </c>
      <c r="Y9" s="43">
        <v>207.68</v>
      </c>
      <c r="Z9" s="43">
        <v>224.24</v>
      </c>
      <c r="AA9" s="43">
        <v>224.24</v>
      </c>
      <c r="AB9" s="43">
        <v>224.24</v>
      </c>
      <c r="AC9" s="43">
        <v>224.24</v>
      </c>
      <c r="AD9" s="43">
        <v>202.44499999999999</v>
      </c>
      <c r="AE9" s="43">
        <v>202.44499999999999</v>
      </c>
      <c r="AF9" s="43">
        <v>202.44499999999999</v>
      </c>
      <c r="AG9" s="43">
        <v>202.44499999999999</v>
      </c>
      <c r="AH9" s="43">
        <v>130.76</v>
      </c>
      <c r="AI9" s="43">
        <v>130.76</v>
      </c>
      <c r="AJ9" s="43">
        <v>130.76</v>
      </c>
      <c r="AK9" s="43">
        <v>130.76</v>
      </c>
      <c r="AL9" s="43">
        <v>48.69</v>
      </c>
      <c r="AM9" s="43">
        <v>48.69</v>
      </c>
      <c r="AN9" s="43">
        <v>48.69</v>
      </c>
      <c r="AO9" s="43">
        <v>48.69</v>
      </c>
      <c r="AP9" s="43">
        <v>19.164999999999999</v>
      </c>
      <c r="AQ9" s="43">
        <v>19.164999999999999</v>
      </c>
      <c r="AR9" s="43">
        <v>19.164999999999999</v>
      </c>
      <c r="AS9" s="43">
        <v>19.164999999999999</v>
      </c>
      <c r="AT9" s="43">
        <v>20.342500000000001</v>
      </c>
      <c r="AU9" s="43">
        <v>20.342500000000001</v>
      </c>
      <c r="AV9" s="43">
        <v>20.342500000000001</v>
      </c>
      <c r="AW9" s="43">
        <v>20.342500000000001</v>
      </c>
      <c r="AX9" s="43">
        <v>47.347499999999997</v>
      </c>
      <c r="AY9" s="43">
        <v>47.347499999999997</v>
      </c>
      <c r="AZ9" s="43">
        <v>47.347499999999997</v>
      </c>
      <c r="BA9" s="43">
        <v>47.347499999999997</v>
      </c>
      <c r="BB9" s="43">
        <v>51.782499999999999</v>
      </c>
      <c r="BC9" s="43">
        <v>51.782499999999999</v>
      </c>
      <c r="BD9" s="43">
        <v>51.782499999999999</v>
      </c>
      <c r="BE9" s="43">
        <v>51.782499999999999</v>
      </c>
      <c r="BF9" s="43">
        <v>58.04</v>
      </c>
      <c r="BG9" s="43">
        <v>58.04</v>
      </c>
      <c r="BH9" s="43">
        <v>58.04</v>
      </c>
      <c r="BI9" s="43">
        <v>58.04</v>
      </c>
      <c r="BJ9" s="43">
        <v>84.287499999999994</v>
      </c>
      <c r="BK9" s="43">
        <v>84.287499999999994</v>
      </c>
      <c r="BL9" s="43">
        <v>84.287499999999994</v>
      </c>
      <c r="BM9" s="43">
        <v>84.287499999999994</v>
      </c>
      <c r="BN9" s="43">
        <v>156.6825</v>
      </c>
      <c r="BO9" s="43">
        <v>156.6825</v>
      </c>
      <c r="BP9" s="43">
        <v>156.6825</v>
      </c>
      <c r="BQ9" s="43">
        <v>156.6825</v>
      </c>
      <c r="BR9" s="43">
        <v>228.36750000000001</v>
      </c>
      <c r="BS9" s="43">
        <v>228.36750000000001</v>
      </c>
      <c r="BT9" s="43">
        <v>228.36750000000001</v>
      </c>
      <c r="BU9" s="43">
        <v>228.36750000000001</v>
      </c>
      <c r="BV9" s="43">
        <v>245.72499999999999</v>
      </c>
      <c r="BW9" s="43">
        <v>245.72499999999999</v>
      </c>
      <c r="BX9" s="43">
        <v>245.72499999999999</v>
      </c>
      <c r="BY9" s="43">
        <v>245.72499999999999</v>
      </c>
      <c r="BZ9" s="43">
        <v>229.6275</v>
      </c>
      <c r="CA9" s="43">
        <v>229.6275</v>
      </c>
      <c r="CB9" s="43">
        <v>229.6275</v>
      </c>
      <c r="CC9" s="43">
        <v>229.6275</v>
      </c>
      <c r="CD9" s="43">
        <v>256.2525</v>
      </c>
      <c r="CE9" s="43">
        <v>256.2525</v>
      </c>
      <c r="CF9" s="43">
        <v>256.2525</v>
      </c>
      <c r="CG9" s="43">
        <v>256.2525</v>
      </c>
      <c r="CH9" s="43">
        <v>248.47</v>
      </c>
      <c r="CI9" s="43">
        <v>248.47</v>
      </c>
      <c r="CJ9" s="43">
        <v>248.47</v>
      </c>
      <c r="CK9" s="43">
        <v>248.47</v>
      </c>
      <c r="CL9" s="43">
        <v>245.6875</v>
      </c>
      <c r="CM9" s="43">
        <v>245.6875</v>
      </c>
      <c r="CN9" s="43">
        <v>245.6875</v>
      </c>
      <c r="CO9" s="43">
        <v>245.6875</v>
      </c>
      <c r="CP9" s="43">
        <v>226.71</v>
      </c>
      <c r="CQ9" s="43">
        <v>226.71</v>
      </c>
      <c r="CR9" s="43">
        <v>226.71</v>
      </c>
      <c r="CS9" s="43">
        <v>226.71</v>
      </c>
      <c r="CT9" s="44"/>
      <c r="CU9" s="44"/>
      <c r="CV9" s="44"/>
      <c r="CW9" s="45"/>
      <c r="CX9" s="142">
        <f>IF(SUM(B9:CW9)&lt;&gt;0,AVERAGEIF(B9:CW9,"&lt;&gt;"""),"")</f>
        <v>159.78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>
        <v>23.1</v>
      </c>
      <c r="S14" s="149">
        <v>21.9</v>
      </c>
      <c r="T14" s="149">
        <v>9.8000000000000007</v>
      </c>
      <c r="U14" s="149"/>
      <c r="V14" s="149">
        <v>35.5</v>
      </c>
      <c r="W14" s="149">
        <v>44.2</v>
      </c>
      <c r="X14" s="149">
        <v>36.4</v>
      </c>
      <c r="Y14" s="149">
        <v>35.299999999999997</v>
      </c>
      <c r="Z14" s="149">
        <v>232.8</v>
      </c>
      <c r="AA14" s="149">
        <v>220.7</v>
      </c>
      <c r="AB14" s="149">
        <v>164</v>
      </c>
      <c r="AC14" s="149">
        <v>222.6</v>
      </c>
      <c r="AD14" s="149">
        <v>143.69999999999999</v>
      </c>
      <c r="AE14" s="149">
        <v>77.3</v>
      </c>
      <c r="AF14" s="149"/>
      <c r="AG14" s="149"/>
      <c r="AH14" s="149"/>
      <c r="AI14" s="149"/>
      <c r="AJ14" s="149"/>
      <c r="AK14" s="149">
        <v>31</v>
      </c>
      <c r="AL14" s="149">
        <v>30</v>
      </c>
      <c r="AM14" s="149"/>
      <c r="AN14" s="149"/>
      <c r="AO14" s="149"/>
      <c r="AP14" s="149">
        <v>89.2</v>
      </c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>
        <v>102.6</v>
      </c>
      <c r="BC14" s="149">
        <v>89.9</v>
      </c>
      <c r="BD14" s="149">
        <v>78.099999999999994</v>
      </c>
      <c r="BE14" s="149"/>
      <c r="BF14" s="149">
        <v>107.9</v>
      </c>
      <c r="BG14" s="149">
        <v>89.7</v>
      </c>
      <c r="BH14" s="149"/>
      <c r="BI14" s="149"/>
      <c r="BJ14" s="149">
        <v>42.8</v>
      </c>
      <c r="BK14" s="149">
        <v>0.3</v>
      </c>
      <c r="BL14" s="149">
        <v>0.6</v>
      </c>
      <c r="BM14" s="149">
        <v>80.2</v>
      </c>
      <c r="BN14" s="149"/>
      <c r="BO14" s="149"/>
      <c r="BP14" s="149"/>
      <c r="BQ14" s="149"/>
      <c r="BR14" s="149"/>
      <c r="BS14" s="149"/>
      <c r="BT14" s="149">
        <v>38.9</v>
      </c>
      <c r="BU14" s="149">
        <v>34.1</v>
      </c>
      <c r="BV14" s="149">
        <v>56.6</v>
      </c>
      <c r="BW14" s="149">
        <v>28</v>
      </c>
      <c r="BX14" s="149"/>
      <c r="BY14" s="149">
        <v>130.30000000000001</v>
      </c>
      <c r="BZ14" s="149">
        <v>5.8</v>
      </c>
      <c r="CA14" s="149"/>
      <c r="CB14" s="149">
        <v>18.7</v>
      </c>
      <c r="CC14" s="149"/>
      <c r="CD14" s="149">
        <v>16</v>
      </c>
      <c r="CE14" s="149">
        <v>42.1</v>
      </c>
      <c r="CF14" s="149">
        <v>79.7</v>
      </c>
      <c r="CG14" s="149">
        <v>101.6</v>
      </c>
      <c r="CH14" s="149">
        <v>65.900000000000006</v>
      </c>
      <c r="CI14" s="149">
        <v>25.1</v>
      </c>
      <c r="CJ14" s="149">
        <v>39.9</v>
      </c>
      <c r="CK14" s="149">
        <v>63.2</v>
      </c>
      <c r="CL14" s="149">
        <v>41.7</v>
      </c>
      <c r="CM14" s="149">
        <v>21.3</v>
      </c>
      <c r="CN14" s="149">
        <v>1.8</v>
      </c>
      <c r="CO14" s="149">
        <v>28</v>
      </c>
      <c r="CP14" s="149">
        <v>108</v>
      </c>
      <c r="CQ14" s="149">
        <v>13.2</v>
      </c>
      <c r="CR14" s="149"/>
      <c r="CS14" s="149"/>
      <c r="CT14" s="150"/>
      <c r="CU14" s="150"/>
      <c r="CV14" s="150"/>
      <c r="CW14" s="151"/>
      <c r="CX14" s="152">
        <f t="array" ref="CX14">SUMPRODUCT(B14:CW14*0.25)</f>
        <v>742.37499999999989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166.1</v>
      </c>
      <c r="C16" s="155">
        <v>166.1</v>
      </c>
      <c r="D16" s="155">
        <v>166.1</v>
      </c>
      <c r="E16" s="155">
        <v>166.1</v>
      </c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85.2</v>
      </c>
      <c r="BS16" s="155">
        <v>85.2</v>
      </c>
      <c r="BT16" s="155">
        <v>85.2</v>
      </c>
      <c r="BU16" s="155">
        <v>85.2</v>
      </c>
      <c r="BV16" s="155"/>
      <c r="BW16" s="155"/>
      <c r="BX16" s="155"/>
      <c r="BY16" s="155"/>
      <c r="BZ16" s="155"/>
      <c r="CA16" s="155"/>
      <c r="CB16" s="155"/>
      <c r="CC16" s="155"/>
      <c r="CD16" s="155">
        <v>16.8</v>
      </c>
      <c r="CE16" s="155">
        <v>16.8</v>
      </c>
      <c r="CF16" s="155">
        <v>16.8</v>
      </c>
      <c r="CG16" s="155">
        <v>16.8</v>
      </c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268.10000000000002</v>
      </c>
    </row>
    <row r="17" spans="1:102" ht="30" customHeight="1" thickBot="1" x14ac:dyDescent="0.25">
      <c r="A17" s="105" t="s">
        <v>54</v>
      </c>
      <c r="B17" s="159">
        <f>SUM(B12:B16)</f>
        <v>166.1</v>
      </c>
      <c r="C17" s="160">
        <f t="shared" ref="C17:BN17" si="0">SUM(C12:C16)</f>
        <v>166.1</v>
      </c>
      <c r="D17" s="160">
        <f t="shared" si="0"/>
        <v>166.1</v>
      </c>
      <c r="E17" s="160">
        <f t="shared" si="0"/>
        <v>166.1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23.1</v>
      </c>
      <c r="S17" s="160">
        <f t="shared" si="0"/>
        <v>21.9</v>
      </c>
      <c r="T17" s="160">
        <f t="shared" si="0"/>
        <v>9.8000000000000007</v>
      </c>
      <c r="U17" s="160">
        <f t="shared" si="0"/>
        <v>0</v>
      </c>
      <c r="V17" s="160">
        <f t="shared" si="0"/>
        <v>35.5</v>
      </c>
      <c r="W17" s="160">
        <f t="shared" si="0"/>
        <v>44.2</v>
      </c>
      <c r="X17" s="160">
        <f t="shared" si="0"/>
        <v>36.4</v>
      </c>
      <c r="Y17" s="160">
        <f t="shared" si="0"/>
        <v>35.299999999999997</v>
      </c>
      <c r="Z17" s="160">
        <f t="shared" si="0"/>
        <v>232.8</v>
      </c>
      <c r="AA17" s="160">
        <f t="shared" si="0"/>
        <v>220.7</v>
      </c>
      <c r="AB17" s="160">
        <f t="shared" si="0"/>
        <v>164</v>
      </c>
      <c r="AC17" s="160">
        <f t="shared" si="0"/>
        <v>222.6</v>
      </c>
      <c r="AD17" s="160">
        <f t="shared" si="0"/>
        <v>143.69999999999999</v>
      </c>
      <c r="AE17" s="160">
        <f t="shared" si="0"/>
        <v>77.3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31</v>
      </c>
      <c r="AL17" s="160">
        <f t="shared" si="0"/>
        <v>30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89.2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102.6</v>
      </c>
      <c r="BC17" s="160">
        <f t="shared" si="0"/>
        <v>89.9</v>
      </c>
      <c r="BD17" s="160">
        <f t="shared" si="0"/>
        <v>78.099999999999994</v>
      </c>
      <c r="BE17" s="160">
        <f t="shared" si="0"/>
        <v>0</v>
      </c>
      <c r="BF17" s="160">
        <f t="shared" si="0"/>
        <v>107.9</v>
      </c>
      <c r="BG17" s="160">
        <f t="shared" si="0"/>
        <v>89.7</v>
      </c>
      <c r="BH17" s="160">
        <f t="shared" si="0"/>
        <v>0</v>
      </c>
      <c r="BI17" s="160">
        <f t="shared" si="0"/>
        <v>0</v>
      </c>
      <c r="BJ17" s="160">
        <f t="shared" si="0"/>
        <v>42.8</v>
      </c>
      <c r="BK17" s="160">
        <f t="shared" si="0"/>
        <v>0.3</v>
      </c>
      <c r="BL17" s="160">
        <f t="shared" si="0"/>
        <v>0.6</v>
      </c>
      <c r="BM17" s="160">
        <f t="shared" si="0"/>
        <v>80.2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85.2</v>
      </c>
      <c r="BS17" s="160">
        <f t="shared" si="1"/>
        <v>85.2</v>
      </c>
      <c r="BT17" s="160">
        <f t="shared" si="1"/>
        <v>124.1</v>
      </c>
      <c r="BU17" s="160">
        <f t="shared" si="1"/>
        <v>119.30000000000001</v>
      </c>
      <c r="BV17" s="160">
        <f t="shared" si="1"/>
        <v>56.6</v>
      </c>
      <c r="BW17" s="160">
        <f t="shared" si="1"/>
        <v>28</v>
      </c>
      <c r="BX17" s="160">
        <f t="shared" si="1"/>
        <v>0</v>
      </c>
      <c r="BY17" s="160">
        <f t="shared" si="1"/>
        <v>130.30000000000001</v>
      </c>
      <c r="BZ17" s="160">
        <f t="shared" si="1"/>
        <v>5.8</v>
      </c>
      <c r="CA17" s="160">
        <f t="shared" si="1"/>
        <v>0</v>
      </c>
      <c r="CB17" s="160">
        <f t="shared" si="1"/>
        <v>18.7</v>
      </c>
      <c r="CC17" s="160">
        <f t="shared" si="1"/>
        <v>0</v>
      </c>
      <c r="CD17" s="160">
        <f t="shared" si="1"/>
        <v>32.799999999999997</v>
      </c>
      <c r="CE17" s="160">
        <f t="shared" si="1"/>
        <v>58.900000000000006</v>
      </c>
      <c r="CF17" s="160">
        <f t="shared" si="1"/>
        <v>96.5</v>
      </c>
      <c r="CG17" s="160">
        <f t="shared" si="1"/>
        <v>118.39999999999999</v>
      </c>
      <c r="CH17" s="160">
        <f t="shared" si="1"/>
        <v>65.900000000000006</v>
      </c>
      <c r="CI17" s="160">
        <f t="shared" si="1"/>
        <v>25.1</v>
      </c>
      <c r="CJ17" s="160">
        <f t="shared" si="1"/>
        <v>39.9</v>
      </c>
      <c r="CK17" s="160">
        <f t="shared" si="1"/>
        <v>63.2</v>
      </c>
      <c r="CL17" s="160">
        <f t="shared" si="1"/>
        <v>41.7</v>
      </c>
      <c r="CM17" s="160">
        <f t="shared" si="1"/>
        <v>21.3</v>
      </c>
      <c r="CN17" s="160">
        <f t="shared" si="1"/>
        <v>1.8</v>
      </c>
      <c r="CO17" s="160">
        <f t="shared" si="1"/>
        <v>28</v>
      </c>
      <c r="CP17" s="160">
        <f t="shared" si="1"/>
        <v>108</v>
      </c>
      <c r="CQ17" s="160">
        <f t="shared" si="1"/>
        <v>13.2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1010.4749999999999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11.8</v>
      </c>
      <c r="C22" s="149">
        <v>18.600000000000001</v>
      </c>
      <c r="D22" s="149">
        <v>19.5</v>
      </c>
      <c r="E22" s="149">
        <v>41.9</v>
      </c>
      <c r="F22" s="149">
        <v>13.4</v>
      </c>
      <c r="G22" s="149">
        <v>187.2</v>
      </c>
      <c r="H22" s="149">
        <v>219.7</v>
      </c>
      <c r="I22" s="149">
        <v>236.1</v>
      </c>
      <c r="J22" s="149">
        <v>51.5</v>
      </c>
      <c r="K22" s="149">
        <v>216.5</v>
      </c>
      <c r="L22" s="149">
        <v>161.30000000000001</v>
      </c>
      <c r="M22" s="149">
        <v>166.7</v>
      </c>
      <c r="N22" s="149">
        <v>38.299999999999997</v>
      </c>
      <c r="O22" s="149">
        <v>31.9</v>
      </c>
      <c r="P22" s="149">
        <v>48.6</v>
      </c>
      <c r="Q22" s="149">
        <v>39.299999999999997</v>
      </c>
      <c r="R22" s="149"/>
      <c r="S22" s="149"/>
      <c r="T22" s="149"/>
      <c r="U22" s="149">
        <v>5.8</v>
      </c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>
        <v>57</v>
      </c>
      <c r="AG22" s="149">
        <v>74.7</v>
      </c>
      <c r="AH22" s="149"/>
      <c r="AI22" s="149"/>
      <c r="AJ22" s="149">
        <v>8.6</v>
      </c>
      <c r="AK22" s="149"/>
      <c r="AL22" s="149"/>
      <c r="AM22" s="149">
        <v>71.400000000000006</v>
      </c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>
        <v>75.8</v>
      </c>
      <c r="AZ22" s="149">
        <v>97.4</v>
      </c>
      <c r="BA22" s="149">
        <v>45.7</v>
      </c>
      <c r="BB22" s="149"/>
      <c r="BC22" s="149"/>
      <c r="BD22" s="149"/>
      <c r="BE22" s="149">
        <v>55.7</v>
      </c>
      <c r="BF22" s="149"/>
      <c r="BG22" s="149"/>
      <c r="BH22" s="149">
        <v>25.1</v>
      </c>
      <c r="BI22" s="149">
        <v>29.9</v>
      </c>
      <c r="BJ22" s="149"/>
      <c r="BK22" s="149"/>
      <c r="BL22" s="149"/>
      <c r="BM22" s="149"/>
      <c r="BN22" s="149">
        <v>15.1</v>
      </c>
      <c r="BO22" s="149">
        <v>39.1</v>
      </c>
      <c r="BP22" s="149">
        <v>38.200000000000003</v>
      </c>
      <c r="BQ22" s="149">
        <v>31</v>
      </c>
      <c r="BR22" s="149">
        <v>172.4</v>
      </c>
      <c r="BS22" s="149">
        <v>68.7</v>
      </c>
      <c r="BT22" s="149"/>
      <c r="BU22" s="149"/>
      <c r="BV22" s="149"/>
      <c r="BW22" s="149"/>
      <c r="BX22" s="149">
        <v>14</v>
      </c>
      <c r="BY22" s="149"/>
      <c r="BZ22" s="149"/>
      <c r="CA22" s="149">
        <v>21</v>
      </c>
      <c r="CB22" s="149"/>
      <c r="CC22" s="149">
        <v>0.6</v>
      </c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>
        <v>3.5</v>
      </c>
      <c r="CS22" s="149">
        <v>32.299999999999997</v>
      </c>
      <c r="CT22" s="150"/>
      <c r="CU22" s="150"/>
      <c r="CV22" s="150"/>
      <c r="CW22" s="151"/>
      <c r="CX22" s="152">
        <f t="array" ref="CX22">SUMPRODUCT(B22:CW22*0.25)</f>
        <v>621.32499999999993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>
        <v>163.5</v>
      </c>
      <c r="W24" s="155">
        <v>163.5</v>
      </c>
      <c r="X24" s="155">
        <v>163.5</v>
      </c>
      <c r="Y24" s="155">
        <v>163.5</v>
      </c>
      <c r="Z24" s="155">
        <v>281.8</v>
      </c>
      <c r="AA24" s="155">
        <v>281.8</v>
      </c>
      <c r="AB24" s="155">
        <v>281.8</v>
      </c>
      <c r="AC24" s="155">
        <v>281.8</v>
      </c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>
        <v>39.6</v>
      </c>
      <c r="CM24" s="155">
        <v>39.6</v>
      </c>
      <c r="CN24" s="155">
        <v>39.6</v>
      </c>
      <c r="CO24" s="155">
        <v>39.6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484.89999999999986</v>
      </c>
    </row>
    <row r="25" spans="1:102" ht="30" customHeight="1" thickBot="1" x14ac:dyDescent="0.25">
      <c r="A25" s="105" t="s">
        <v>52</v>
      </c>
      <c r="B25" s="159">
        <f>SUM(B20:B24)</f>
        <v>11.8</v>
      </c>
      <c r="C25" s="160">
        <f t="shared" ref="C25:BN25" si="2">SUM(C20:C24)</f>
        <v>18.600000000000001</v>
      </c>
      <c r="D25" s="160">
        <f t="shared" si="2"/>
        <v>19.5</v>
      </c>
      <c r="E25" s="160">
        <f t="shared" si="2"/>
        <v>41.9</v>
      </c>
      <c r="F25" s="160">
        <f t="shared" si="2"/>
        <v>13.4</v>
      </c>
      <c r="G25" s="160">
        <f t="shared" si="2"/>
        <v>187.2</v>
      </c>
      <c r="H25" s="160">
        <f t="shared" si="2"/>
        <v>219.7</v>
      </c>
      <c r="I25" s="160">
        <f t="shared" si="2"/>
        <v>236.1</v>
      </c>
      <c r="J25" s="160">
        <f t="shared" si="2"/>
        <v>51.5</v>
      </c>
      <c r="K25" s="160">
        <f t="shared" si="2"/>
        <v>216.5</v>
      </c>
      <c r="L25" s="160">
        <f t="shared" si="2"/>
        <v>161.30000000000001</v>
      </c>
      <c r="M25" s="160">
        <f t="shared" si="2"/>
        <v>166.7</v>
      </c>
      <c r="N25" s="160">
        <f t="shared" si="2"/>
        <v>38.299999999999997</v>
      </c>
      <c r="O25" s="160">
        <f t="shared" si="2"/>
        <v>31.9</v>
      </c>
      <c r="P25" s="160">
        <f t="shared" si="2"/>
        <v>48.6</v>
      </c>
      <c r="Q25" s="160">
        <f t="shared" si="2"/>
        <v>39.299999999999997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5.8</v>
      </c>
      <c r="V25" s="160">
        <f t="shared" si="2"/>
        <v>163.5</v>
      </c>
      <c r="W25" s="160">
        <f t="shared" si="2"/>
        <v>163.5</v>
      </c>
      <c r="X25" s="160">
        <f t="shared" si="2"/>
        <v>163.5</v>
      </c>
      <c r="Y25" s="160">
        <f t="shared" si="2"/>
        <v>163.5</v>
      </c>
      <c r="Z25" s="160">
        <f t="shared" si="2"/>
        <v>281.8</v>
      </c>
      <c r="AA25" s="160">
        <f t="shared" si="2"/>
        <v>281.8</v>
      </c>
      <c r="AB25" s="160">
        <f t="shared" si="2"/>
        <v>281.8</v>
      </c>
      <c r="AC25" s="160">
        <f t="shared" si="2"/>
        <v>281.8</v>
      </c>
      <c r="AD25" s="160">
        <f t="shared" si="2"/>
        <v>0</v>
      </c>
      <c r="AE25" s="160">
        <f t="shared" si="2"/>
        <v>0</v>
      </c>
      <c r="AF25" s="160">
        <f t="shared" si="2"/>
        <v>57</v>
      </c>
      <c r="AG25" s="160">
        <f t="shared" si="2"/>
        <v>74.7</v>
      </c>
      <c r="AH25" s="160">
        <f t="shared" si="2"/>
        <v>0</v>
      </c>
      <c r="AI25" s="160">
        <f t="shared" si="2"/>
        <v>0</v>
      </c>
      <c r="AJ25" s="160">
        <f t="shared" si="2"/>
        <v>8.6</v>
      </c>
      <c r="AK25" s="160">
        <f t="shared" si="2"/>
        <v>0</v>
      </c>
      <c r="AL25" s="160">
        <f t="shared" si="2"/>
        <v>0</v>
      </c>
      <c r="AM25" s="160">
        <f t="shared" si="2"/>
        <v>71.400000000000006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75.8</v>
      </c>
      <c r="AZ25" s="160">
        <f t="shared" si="2"/>
        <v>97.4</v>
      </c>
      <c r="BA25" s="160">
        <f t="shared" si="2"/>
        <v>45.7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55.7</v>
      </c>
      <c r="BF25" s="160">
        <f t="shared" si="2"/>
        <v>0</v>
      </c>
      <c r="BG25" s="160">
        <f t="shared" si="2"/>
        <v>0</v>
      </c>
      <c r="BH25" s="160">
        <f t="shared" si="2"/>
        <v>25.1</v>
      </c>
      <c r="BI25" s="160">
        <f t="shared" si="2"/>
        <v>29.9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15.1</v>
      </c>
      <c r="BO25" s="160">
        <f t="shared" ref="BO25:CW25" si="3">SUM(BO20:BO24)</f>
        <v>39.1</v>
      </c>
      <c r="BP25" s="160">
        <f t="shared" si="3"/>
        <v>38.200000000000003</v>
      </c>
      <c r="BQ25" s="160">
        <f t="shared" si="3"/>
        <v>31</v>
      </c>
      <c r="BR25" s="160">
        <f t="shared" si="3"/>
        <v>172.4</v>
      </c>
      <c r="BS25" s="160">
        <f t="shared" si="3"/>
        <v>68.7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14</v>
      </c>
      <c r="BY25" s="160">
        <f t="shared" si="3"/>
        <v>0</v>
      </c>
      <c r="BZ25" s="160">
        <f t="shared" si="3"/>
        <v>0</v>
      </c>
      <c r="CA25" s="160">
        <f t="shared" si="3"/>
        <v>21</v>
      </c>
      <c r="CB25" s="160">
        <f t="shared" si="3"/>
        <v>0</v>
      </c>
      <c r="CC25" s="160">
        <f t="shared" si="3"/>
        <v>0.6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39.6</v>
      </c>
      <c r="CM25" s="160">
        <f t="shared" si="3"/>
        <v>39.6</v>
      </c>
      <c r="CN25" s="160">
        <f t="shared" si="3"/>
        <v>39.6</v>
      </c>
      <c r="CO25" s="160">
        <f t="shared" si="3"/>
        <v>39.6</v>
      </c>
      <c r="CP25" s="160">
        <f t="shared" si="3"/>
        <v>0</v>
      </c>
      <c r="CQ25" s="160">
        <f t="shared" si="3"/>
        <v>0</v>
      </c>
      <c r="CR25" s="160">
        <f t="shared" si="3"/>
        <v>3.5</v>
      </c>
      <c r="CS25" s="160">
        <f t="shared" si="3"/>
        <v>32.299999999999997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1106.2249999999999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2026-09-03T13:26:13Z</dcterms:created>
  <dcterms:modified xsi:type="dcterms:W3CDTF">2026-09-03T13:26:15Z</dcterms:modified>
</cp:coreProperties>
</file>