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<sst xmlns="http://schemas.openxmlformats.org/spreadsheetml/2006/main" count="122" uniqueCount="56">
  <si>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08/11/2025 23:29:15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</si>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</sst>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F8-41A3-9268-1FBBA33FDD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6">
                  <c:v>1.6</c:v>
                </c:pt>
                <c:pt idx="40">
                  <c:v>1.8</c:v>
                </c:pt>
                <c:pt idx="41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F8-41A3-9268-1FBBA33FDD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2F8-41A3-9268-1FBBA33FDD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7.8639999999999999</c:v>
                </c:pt>
                <c:pt idx="30">
                  <c:v>3.9660000000000002</c:v>
                </c:pt>
                <c:pt idx="31">
                  <c:v>4.0439999999999996</c:v>
                </c:pt>
                <c:pt idx="33">
                  <c:v>1.2</c:v>
                </c:pt>
                <c:pt idx="36">
                  <c:v>16.324000000000002</c:v>
                </c:pt>
                <c:pt idx="37">
                  <c:v>1.44</c:v>
                </c:pt>
                <c:pt idx="40">
                  <c:v>24.416</c:v>
                </c:pt>
                <c:pt idx="41">
                  <c:v>13.885999999999999</c:v>
                </c:pt>
                <c:pt idx="42">
                  <c:v>5.4619999999999997</c:v>
                </c:pt>
                <c:pt idx="43">
                  <c:v>22.465999999999998</c:v>
                </c:pt>
                <c:pt idx="44">
                  <c:v>6.1639999999999997</c:v>
                </c:pt>
                <c:pt idx="45">
                  <c:v>0.59699999999999998</c:v>
                </c:pt>
                <c:pt idx="72">
                  <c:v>4.2930000000000001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F8-41A3-9268-1FBBA33FDD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F8-41A3-9268-1FBBA33FDD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F8-41A3-9268-1FBBA33FDD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F8-41A3-9268-1FBBA33FDD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2F8-41A3-9268-1FBBA33FDD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F8-41A3-9268-1FBBA33FDD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68</c:v>
                </c:pt>
                <c:pt idx="1">
                  <c:v>5.9</c:v>
                </c:pt>
                <c:pt idx="31">
                  <c:v>18.003</c:v>
                </c:pt>
                <c:pt idx="32">
                  <c:v>41.141999999999996</c:v>
                </c:pt>
                <c:pt idx="33">
                  <c:v>32.991</c:v>
                </c:pt>
                <c:pt idx="34">
                  <c:v>30</c:v>
                </c:pt>
                <c:pt idx="35">
                  <c:v>30</c:v>
                </c:pt>
                <c:pt idx="38">
                  <c:v>3</c:v>
                </c:pt>
                <c:pt idx="39">
                  <c:v>2</c:v>
                </c:pt>
                <c:pt idx="56">
                  <c:v>36.299999999999997</c:v>
                </c:pt>
                <c:pt idx="57">
                  <c:v>15</c:v>
                </c:pt>
                <c:pt idx="58">
                  <c:v>5</c:v>
                </c:pt>
                <c:pt idx="60">
                  <c:v>28.795000000000002</c:v>
                </c:pt>
                <c:pt idx="62">
                  <c:v>4</c:v>
                </c:pt>
                <c:pt idx="64">
                  <c:v>10.525</c:v>
                </c:pt>
                <c:pt idx="65">
                  <c:v>15.804</c:v>
                </c:pt>
                <c:pt idx="66">
                  <c:v>4</c:v>
                </c:pt>
                <c:pt idx="68">
                  <c:v>5.5949999999999998</c:v>
                </c:pt>
                <c:pt idx="69">
                  <c:v>11.729999999999999</c:v>
                </c:pt>
                <c:pt idx="70">
                  <c:v>3</c:v>
                </c:pt>
                <c:pt idx="71">
                  <c:v>2</c:v>
                </c:pt>
                <c:pt idx="72">
                  <c:v>33.030999999999999</c:v>
                </c:pt>
                <c:pt idx="73">
                  <c:v>29.093</c:v>
                </c:pt>
                <c:pt idx="74">
                  <c:v>28</c:v>
                </c:pt>
                <c:pt idx="75">
                  <c:v>31.068999999999999</c:v>
                </c:pt>
                <c:pt idx="76">
                  <c:v>3</c:v>
                </c:pt>
                <c:pt idx="77">
                  <c:v>3</c:v>
                </c:pt>
                <c:pt idx="79">
                  <c:v>9</c:v>
                </c:pt>
                <c:pt idx="80">
                  <c:v>7</c:v>
                </c:pt>
                <c:pt idx="81">
                  <c:v>7</c:v>
                </c:pt>
                <c:pt idx="82">
                  <c:v>9.1110000000000007</c:v>
                </c:pt>
                <c:pt idx="83">
                  <c:v>11.65</c:v>
                </c:pt>
                <c:pt idx="84">
                  <c:v>8.8819999999999997</c:v>
                </c:pt>
                <c:pt idx="85">
                  <c:v>7.03</c:v>
                </c:pt>
                <c:pt idx="86">
                  <c:v>9</c:v>
                </c:pt>
                <c:pt idx="87">
                  <c:v>15</c:v>
                </c:pt>
                <c:pt idx="88">
                  <c:v>5</c:v>
                </c:pt>
                <c:pt idx="90">
                  <c:v>10</c:v>
                </c:pt>
                <c:pt idx="91">
                  <c:v>32.631</c:v>
                </c:pt>
                <c:pt idx="92">
                  <c:v>6</c:v>
                </c:pt>
                <c:pt idx="93">
                  <c:v>15.128</c:v>
                </c:pt>
                <c:pt idx="94">
                  <c:v>27.170999999999999</c:v>
                </c:pt>
                <c:pt idx="95">
                  <c:v>4.5869999999999997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F8-41A3-9268-1FBBA33FDD8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7.1</c:v>
                </c:pt>
                <c:pt idx="2">
                  <c:v>26.8</c:v>
                </c:pt>
                <c:pt idx="3">
                  <c:v>26.1</c:v>
                </c:pt>
                <c:pt idx="4">
                  <c:v>7.3</c:v>
                </c:pt>
                <c:pt idx="5">
                  <c:v>25.4</c:v>
                </c:pt>
                <c:pt idx="6">
                  <c:v>17.2</c:v>
                </c:pt>
                <c:pt idx="7">
                  <c:v>20.3</c:v>
                </c:pt>
                <c:pt idx="8">
                  <c:v>37.4</c:v>
                </c:pt>
                <c:pt idx="9">
                  <c:v>30.3</c:v>
                </c:pt>
                <c:pt idx="10">
                  <c:v>43.7</c:v>
                </c:pt>
                <c:pt idx="11">
                  <c:v>32.1</c:v>
                </c:pt>
                <c:pt idx="12">
                  <c:v>54.4</c:v>
                </c:pt>
                <c:pt idx="13">
                  <c:v>57</c:v>
                </c:pt>
                <c:pt idx="14">
                  <c:v>49.1</c:v>
                </c:pt>
                <c:pt idx="15">
                  <c:v>51.1</c:v>
                </c:pt>
                <c:pt idx="16">
                  <c:v>63.6</c:v>
                </c:pt>
                <c:pt idx="17">
                  <c:v>53.4</c:v>
                </c:pt>
                <c:pt idx="18">
                  <c:v>57.8</c:v>
                </c:pt>
                <c:pt idx="19">
                  <c:v>47.3</c:v>
                </c:pt>
                <c:pt idx="20">
                  <c:v>69.2</c:v>
                </c:pt>
                <c:pt idx="21">
                  <c:v>73.8</c:v>
                </c:pt>
                <c:pt idx="22">
                  <c:v>75.3</c:v>
                </c:pt>
                <c:pt idx="23">
                  <c:v>70.099999999999994</c:v>
                </c:pt>
                <c:pt idx="24">
                  <c:v>42.9</c:v>
                </c:pt>
                <c:pt idx="25">
                  <c:v>38.4</c:v>
                </c:pt>
                <c:pt idx="26">
                  <c:v>44.7</c:v>
                </c:pt>
                <c:pt idx="27">
                  <c:v>40.4</c:v>
                </c:pt>
                <c:pt idx="28">
                  <c:v>78</c:v>
                </c:pt>
                <c:pt idx="29">
                  <c:v>57.5</c:v>
                </c:pt>
                <c:pt idx="30">
                  <c:v>27.3</c:v>
                </c:pt>
                <c:pt idx="31">
                  <c:v>0</c:v>
                </c:pt>
                <c:pt idx="32">
                  <c:v>35.799999999999997</c:v>
                </c:pt>
                <c:pt idx="33">
                  <c:v>44.9</c:v>
                </c:pt>
                <c:pt idx="34">
                  <c:v>30.3</c:v>
                </c:pt>
                <c:pt idx="35">
                  <c:v>48.4</c:v>
                </c:pt>
                <c:pt idx="36">
                  <c:v>101.9</c:v>
                </c:pt>
                <c:pt idx="37">
                  <c:v>124.5</c:v>
                </c:pt>
                <c:pt idx="38">
                  <c:v>117.3</c:v>
                </c:pt>
                <c:pt idx="39">
                  <c:v>87.6</c:v>
                </c:pt>
                <c:pt idx="40">
                  <c:v>48.4</c:v>
                </c:pt>
                <c:pt idx="41">
                  <c:v>53.7</c:v>
                </c:pt>
                <c:pt idx="42">
                  <c:v>56.3</c:v>
                </c:pt>
                <c:pt idx="43">
                  <c:v>47.4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23.6</c:v>
                </c:pt>
                <c:pt idx="49">
                  <c:v>23.6</c:v>
                </c:pt>
                <c:pt idx="50">
                  <c:v>23.6</c:v>
                </c:pt>
                <c:pt idx="51">
                  <c:v>23.6</c:v>
                </c:pt>
                <c:pt idx="52">
                  <c:v>11.2</c:v>
                </c:pt>
                <c:pt idx="53">
                  <c:v>11.2</c:v>
                </c:pt>
                <c:pt idx="54">
                  <c:v>11.2</c:v>
                </c:pt>
                <c:pt idx="55">
                  <c:v>11.2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26</c:v>
                </c:pt>
                <c:pt idx="61">
                  <c:v>35.9</c:v>
                </c:pt>
                <c:pt idx="62">
                  <c:v>26</c:v>
                </c:pt>
                <c:pt idx="63">
                  <c:v>26</c:v>
                </c:pt>
                <c:pt idx="64">
                  <c:v>68.7</c:v>
                </c:pt>
                <c:pt idx="65">
                  <c:v>29.1</c:v>
                </c:pt>
                <c:pt idx="66">
                  <c:v>18.7</c:v>
                </c:pt>
                <c:pt idx="67">
                  <c:v>15.7</c:v>
                </c:pt>
                <c:pt idx="68">
                  <c:v>51.9</c:v>
                </c:pt>
                <c:pt idx="69">
                  <c:v>18.600000000000001</c:v>
                </c:pt>
                <c:pt idx="70">
                  <c:v>0</c:v>
                </c:pt>
                <c:pt idx="71">
                  <c:v>33.299999999999997</c:v>
                </c:pt>
                <c:pt idx="72">
                  <c:v>67.7</c:v>
                </c:pt>
                <c:pt idx="73">
                  <c:v>67.7</c:v>
                </c:pt>
                <c:pt idx="74">
                  <c:v>67.7</c:v>
                </c:pt>
                <c:pt idx="75">
                  <c:v>67.7</c:v>
                </c:pt>
                <c:pt idx="76">
                  <c:v>83.1</c:v>
                </c:pt>
                <c:pt idx="77">
                  <c:v>72.900000000000006</c:v>
                </c:pt>
                <c:pt idx="78">
                  <c:v>101.2</c:v>
                </c:pt>
                <c:pt idx="79">
                  <c:v>89.9</c:v>
                </c:pt>
                <c:pt idx="80">
                  <c:v>35.200000000000003</c:v>
                </c:pt>
                <c:pt idx="81">
                  <c:v>35.200000000000003</c:v>
                </c:pt>
                <c:pt idx="82">
                  <c:v>35.200000000000003</c:v>
                </c:pt>
                <c:pt idx="83">
                  <c:v>35.200000000000003</c:v>
                </c:pt>
                <c:pt idx="84">
                  <c:v>1.7</c:v>
                </c:pt>
                <c:pt idx="85">
                  <c:v>34.5</c:v>
                </c:pt>
                <c:pt idx="86">
                  <c:v>11</c:v>
                </c:pt>
                <c:pt idx="87">
                  <c:v>0</c:v>
                </c:pt>
                <c:pt idx="88">
                  <c:v>41.7</c:v>
                </c:pt>
                <c:pt idx="89">
                  <c:v>78.5</c:v>
                </c:pt>
                <c:pt idx="90">
                  <c:v>50.3</c:v>
                </c:pt>
                <c:pt idx="91">
                  <c:v>11.2</c:v>
                </c:pt>
                <c:pt idx="92">
                  <c:v>103</c:v>
                </c:pt>
                <c:pt idx="93">
                  <c:v>90.9</c:v>
                </c:pt>
                <c:pt idx="94">
                  <c:v>49.1</c:v>
                </c:pt>
                <c:pt idx="95">
                  <c:v>68.7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F8-41A3-9268-1FBBA33FDD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5.6589999999999998</c:v>
                </c:pt>
                <c:pt idx="1">
                  <c:v>3.0129999999999999</c:v>
                </c:pt>
                <c:pt idx="2">
                  <c:v>7.3369999999999997</c:v>
                </c:pt>
                <c:pt idx="3">
                  <c:v>0.18099999999999999</c:v>
                </c:pt>
                <c:pt idx="4">
                  <c:v>12.436</c:v>
                </c:pt>
                <c:pt idx="5">
                  <c:v>9.5299999999999994</c:v>
                </c:pt>
                <c:pt idx="6">
                  <c:v>6.6340000000000003</c:v>
                </c:pt>
                <c:pt idx="7">
                  <c:v>3.7170000000000001</c:v>
                </c:pt>
                <c:pt idx="8">
                  <c:v>4.7E-2</c:v>
                </c:pt>
                <c:pt idx="25">
                  <c:v>4.9000000000000002E-2</c:v>
                </c:pt>
                <c:pt idx="26">
                  <c:v>0.19700000000000001</c:v>
                </c:pt>
                <c:pt idx="27">
                  <c:v>1.857</c:v>
                </c:pt>
                <c:pt idx="28">
                  <c:v>1.488</c:v>
                </c:pt>
                <c:pt idx="29">
                  <c:v>2.6960000000000002</c:v>
                </c:pt>
                <c:pt idx="30">
                  <c:v>10.734</c:v>
                </c:pt>
                <c:pt idx="31">
                  <c:v>19.602</c:v>
                </c:pt>
                <c:pt idx="32">
                  <c:v>9.2609999999999992</c:v>
                </c:pt>
                <c:pt idx="33">
                  <c:v>7.37</c:v>
                </c:pt>
                <c:pt idx="34">
                  <c:v>26.244</c:v>
                </c:pt>
                <c:pt idx="35">
                  <c:v>4.9459999999999997</c:v>
                </c:pt>
                <c:pt idx="36">
                  <c:v>42.563000000000002</c:v>
                </c:pt>
                <c:pt idx="37">
                  <c:v>42.305999999999997</c:v>
                </c:pt>
                <c:pt idx="38">
                  <c:v>46.843000000000004</c:v>
                </c:pt>
                <c:pt idx="39">
                  <c:v>73.144000000000005</c:v>
                </c:pt>
                <c:pt idx="40">
                  <c:v>86.942999999999998</c:v>
                </c:pt>
                <c:pt idx="41">
                  <c:v>93.206999999999994</c:v>
                </c:pt>
                <c:pt idx="42">
                  <c:v>100.727</c:v>
                </c:pt>
                <c:pt idx="43">
                  <c:v>93.472999999999999</c:v>
                </c:pt>
                <c:pt idx="44">
                  <c:v>112.504</c:v>
                </c:pt>
                <c:pt idx="45">
                  <c:v>116.33799999999999</c:v>
                </c:pt>
                <c:pt idx="46">
                  <c:v>89.85</c:v>
                </c:pt>
                <c:pt idx="47">
                  <c:v>98.022000000000006</c:v>
                </c:pt>
                <c:pt idx="48">
                  <c:v>96.662999999999997</c:v>
                </c:pt>
                <c:pt idx="49">
                  <c:v>91.74</c:v>
                </c:pt>
                <c:pt idx="50">
                  <c:v>122.453</c:v>
                </c:pt>
                <c:pt idx="51">
                  <c:v>109.331</c:v>
                </c:pt>
                <c:pt idx="52">
                  <c:v>109.452</c:v>
                </c:pt>
                <c:pt idx="53">
                  <c:v>67.228999999999999</c:v>
                </c:pt>
                <c:pt idx="54">
                  <c:v>67.728999999999999</c:v>
                </c:pt>
                <c:pt idx="55">
                  <c:v>55.698999999999998</c:v>
                </c:pt>
                <c:pt idx="56">
                  <c:v>15.548</c:v>
                </c:pt>
                <c:pt idx="57">
                  <c:v>43</c:v>
                </c:pt>
                <c:pt idx="58">
                  <c:v>36.85</c:v>
                </c:pt>
                <c:pt idx="59">
                  <c:v>30.36</c:v>
                </c:pt>
                <c:pt idx="60">
                  <c:v>23.94</c:v>
                </c:pt>
                <c:pt idx="62">
                  <c:v>12.98</c:v>
                </c:pt>
                <c:pt idx="63">
                  <c:v>9.7899999999999991</c:v>
                </c:pt>
                <c:pt idx="65">
                  <c:v>7.19</c:v>
                </c:pt>
                <c:pt idx="66">
                  <c:v>6.9</c:v>
                </c:pt>
                <c:pt idx="67">
                  <c:v>6.65</c:v>
                </c:pt>
                <c:pt idx="68">
                  <c:v>6.09</c:v>
                </c:pt>
                <c:pt idx="69">
                  <c:v>5.24</c:v>
                </c:pt>
                <c:pt idx="70">
                  <c:v>4.38</c:v>
                </c:pt>
                <c:pt idx="71">
                  <c:v>3.53</c:v>
                </c:pt>
                <c:pt idx="72">
                  <c:v>10.358000000000001</c:v>
                </c:pt>
                <c:pt idx="73">
                  <c:v>2.15</c:v>
                </c:pt>
                <c:pt idx="74">
                  <c:v>1.51</c:v>
                </c:pt>
                <c:pt idx="75">
                  <c:v>0.86</c:v>
                </c:pt>
                <c:pt idx="76">
                  <c:v>1.65</c:v>
                </c:pt>
                <c:pt idx="77">
                  <c:v>3.83</c:v>
                </c:pt>
                <c:pt idx="80">
                  <c:v>10.58</c:v>
                </c:pt>
                <c:pt idx="81">
                  <c:v>13.13</c:v>
                </c:pt>
                <c:pt idx="84">
                  <c:v>19.149999999999999</c:v>
                </c:pt>
                <c:pt idx="86">
                  <c:v>17.62</c:v>
                </c:pt>
                <c:pt idx="87">
                  <c:v>16.87</c:v>
                </c:pt>
                <c:pt idx="88">
                  <c:v>15.69</c:v>
                </c:pt>
                <c:pt idx="90">
                  <c:v>6.4790000000000001</c:v>
                </c:pt>
                <c:pt idx="92">
                  <c:v>10.62</c:v>
                </c:pt>
                <c:pt idx="94">
                  <c:v>12.86</c:v>
                </c:pt>
                <c:pt idx="95">
                  <c:v>13.98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F8-41A3-9268-1FBBA33FDD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2F8-41A3-9268-1FBBA33FDD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2F8-41A3-9268-1FBBA33FD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104.19</c:v>
                </c:pt>
                <c:pt idx="1">
                  <c:v>91.6</c:v>
                </c:pt>
                <c:pt idx="2">
                  <c:v>90</c:v>
                </c:pt>
                <c:pt idx="3">
                  <c:v>86.28</c:v>
                </c:pt>
                <c:pt idx="4">
                  <c:v>92.7</c:v>
                </c:pt>
                <c:pt idx="5">
                  <c:v>87.41</c:v>
                </c:pt>
                <c:pt idx="6">
                  <c:v>87.02</c:v>
                </c:pt>
                <c:pt idx="7">
                  <c:v>84.87</c:v>
                </c:pt>
                <c:pt idx="8">
                  <c:v>87.35</c:v>
                </c:pt>
                <c:pt idx="9">
                  <c:v>85.68</c:v>
                </c:pt>
                <c:pt idx="10">
                  <c:v>86.79</c:v>
                </c:pt>
                <c:pt idx="11">
                  <c:v>84.18</c:v>
                </c:pt>
                <c:pt idx="12">
                  <c:v>84.42</c:v>
                </c:pt>
                <c:pt idx="13">
                  <c:v>83.95</c:v>
                </c:pt>
                <c:pt idx="14">
                  <c:v>84.07</c:v>
                </c:pt>
                <c:pt idx="15">
                  <c:v>84.01</c:v>
                </c:pt>
                <c:pt idx="16">
                  <c:v>81.59</c:v>
                </c:pt>
                <c:pt idx="17">
                  <c:v>81.16</c:v>
                </c:pt>
                <c:pt idx="18">
                  <c:v>81.22</c:v>
                </c:pt>
                <c:pt idx="19">
                  <c:v>80.8</c:v>
                </c:pt>
                <c:pt idx="20">
                  <c:v>83.39</c:v>
                </c:pt>
                <c:pt idx="21">
                  <c:v>84.96</c:v>
                </c:pt>
                <c:pt idx="22">
                  <c:v>83.03</c:v>
                </c:pt>
                <c:pt idx="23">
                  <c:v>82.62</c:v>
                </c:pt>
                <c:pt idx="24">
                  <c:v>85.04</c:v>
                </c:pt>
                <c:pt idx="25">
                  <c:v>83.27</c:v>
                </c:pt>
                <c:pt idx="26">
                  <c:v>81.099999999999994</c:v>
                </c:pt>
                <c:pt idx="27">
                  <c:v>86.33</c:v>
                </c:pt>
                <c:pt idx="28">
                  <c:v>91.01</c:v>
                </c:pt>
                <c:pt idx="29">
                  <c:v>87.24</c:v>
                </c:pt>
                <c:pt idx="30">
                  <c:v>94</c:v>
                </c:pt>
                <c:pt idx="31">
                  <c:v>97.13</c:v>
                </c:pt>
                <c:pt idx="32">
                  <c:v>102.03</c:v>
                </c:pt>
                <c:pt idx="33">
                  <c:v>101.46</c:v>
                </c:pt>
                <c:pt idx="34">
                  <c:v>100.8</c:v>
                </c:pt>
                <c:pt idx="35">
                  <c:v>98.95</c:v>
                </c:pt>
                <c:pt idx="36">
                  <c:v>120.56</c:v>
                </c:pt>
                <c:pt idx="37">
                  <c:v>109.82</c:v>
                </c:pt>
                <c:pt idx="38">
                  <c:v>101.58</c:v>
                </c:pt>
                <c:pt idx="39">
                  <c:v>100</c:v>
                </c:pt>
                <c:pt idx="40">
                  <c:v>122.41</c:v>
                </c:pt>
                <c:pt idx="41">
                  <c:v>111.71</c:v>
                </c:pt>
                <c:pt idx="42">
                  <c:v>103</c:v>
                </c:pt>
                <c:pt idx="43">
                  <c:v>96.51</c:v>
                </c:pt>
                <c:pt idx="44">
                  <c:v>106.99</c:v>
                </c:pt>
                <c:pt idx="45">
                  <c:v>97.89</c:v>
                </c:pt>
                <c:pt idx="46">
                  <c:v>98.91</c:v>
                </c:pt>
                <c:pt idx="47">
                  <c:v>93.87</c:v>
                </c:pt>
                <c:pt idx="48">
                  <c:v>97.24</c:v>
                </c:pt>
                <c:pt idx="49">
                  <c:v>96.59</c:v>
                </c:pt>
                <c:pt idx="50">
                  <c:v>97</c:v>
                </c:pt>
                <c:pt idx="51">
                  <c:v>97.01</c:v>
                </c:pt>
                <c:pt idx="52">
                  <c:v>98.1</c:v>
                </c:pt>
                <c:pt idx="53">
                  <c:v>101</c:v>
                </c:pt>
                <c:pt idx="54">
                  <c:v>99.64</c:v>
                </c:pt>
                <c:pt idx="55">
                  <c:v>103.05</c:v>
                </c:pt>
                <c:pt idx="56">
                  <c:v>88.39</c:v>
                </c:pt>
                <c:pt idx="57">
                  <c:v>100</c:v>
                </c:pt>
                <c:pt idx="58">
                  <c:v>103.85</c:v>
                </c:pt>
                <c:pt idx="59">
                  <c:v>110.95</c:v>
                </c:pt>
                <c:pt idx="60">
                  <c:v>92.84</c:v>
                </c:pt>
                <c:pt idx="61">
                  <c:v>94.64</c:v>
                </c:pt>
                <c:pt idx="62">
                  <c:v>110.65</c:v>
                </c:pt>
                <c:pt idx="63">
                  <c:v>114.7</c:v>
                </c:pt>
                <c:pt idx="64">
                  <c:v>100.37</c:v>
                </c:pt>
                <c:pt idx="65">
                  <c:v>113.68</c:v>
                </c:pt>
                <c:pt idx="66">
                  <c:v>124.93</c:v>
                </c:pt>
                <c:pt idx="67">
                  <c:v>139.41</c:v>
                </c:pt>
                <c:pt idx="68">
                  <c:v>120.9</c:v>
                </c:pt>
                <c:pt idx="69">
                  <c:v>124.85</c:v>
                </c:pt>
                <c:pt idx="70">
                  <c:v>132.54</c:v>
                </c:pt>
                <c:pt idx="71">
                  <c:v>131.19</c:v>
                </c:pt>
                <c:pt idx="72">
                  <c:v>128.87</c:v>
                </c:pt>
                <c:pt idx="73">
                  <c:v>125.26</c:v>
                </c:pt>
                <c:pt idx="74">
                  <c:v>125.21</c:v>
                </c:pt>
                <c:pt idx="75">
                  <c:v>121.42</c:v>
                </c:pt>
                <c:pt idx="76">
                  <c:v>126.61</c:v>
                </c:pt>
                <c:pt idx="77">
                  <c:v>120.95</c:v>
                </c:pt>
                <c:pt idx="78">
                  <c:v>115.81</c:v>
                </c:pt>
                <c:pt idx="79">
                  <c:v>117.53</c:v>
                </c:pt>
                <c:pt idx="80">
                  <c:v>125.69</c:v>
                </c:pt>
                <c:pt idx="81">
                  <c:v>114.7</c:v>
                </c:pt>
                <c:pt idx="82">
                  <c:v>108.59</c:v>
                </c:pt>
                <c:pt idx="83">
                  <c:v>101.26</c:v>
                </c:pt>
                <c:pt idx="84">
                  <c:v>113.36</c:v>
                </c:pt>
                <c:pt idx="85">
                  <c:v>102.24</c:v>
                </c:pt>
                <c:pt idx="86">
                  <c:v>102.38</c:v>
                </c:pt>
                <c:pt idx="87">
                  <c:v>98.63</c:v>
                </c:pt>
                <c:pt idx="88">
                  <c:v>103.7</c:v>
                </c:pt>
                <c:pt idx="89">
                  <c:v>94.53</c:v>
                </c:pt>
                <c:pt idx="90">
                  <c:v>92.24</c:v>
                </c:pt>
                <c:pt idx="91">
                  <c:v>85.24</c:v>
                </c:pt>
                <c:pt idx="92">
                  <c:v>91.03</c:v>
                </c:pt>
                <c:pt idx="93">
                  <c:v>86.03</c:v>
                </c:pt>
                <c:pt idx="94">
                  <c:v>85.27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F8-41A3-9268-1FBBA33FD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CD-4576-80D6-3489B308ED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0">
                  <c:v>5.2</c:v>
                </c:pt>
                <c:pt idx="61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CD-4576-80D6-3489B308ED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3.6</c:v>
                </c:pt>
                <c:pt idx="2">
                  <c:v>3.6</c:v>
                </c:pt>
                <c:pt idx="5">
                  <c:v>3.6</c:v>
                </c:pt>
                <c:pt idx="6">
                  <c:v>3.6</c:v>
                </c:pt>
                <c:pt idx="7">
                  <c:v>3.6</c:v>
                </c:pt>
                <c:pt idx="8">
                  <c:v>3.6</c:v>
                </c:pt>
                <c:pt idx="10">
                  <c:v>3.6</c:v>
                </c:pt>
                <c:pt idx="12">
                  <c:v>3.6</c:v>
                </c:pt>
                <c:pt idx="13">
                  <c:v>3.6</c:v>
                </c:pt>
                <c:pt idx="23">
                  <c:v>3.6</c:v>
                </c:pt>
                <c:pt idx="24">
                  <c:v>2.4</c:v>
                </c:pt>
                <c:pt idx="25">
                  <c:v>2.4</c:v>
                </c:pt>
                <c:pt idx="26">
                  <c:v>2.4</c:v>
                </c:pt>
                <c:pt idx="27">
                  <c:v>2.4</c:v>
                </c:pt>
                <c:pt idx="28">
                  <c:v>2.4</c:v>
                </c:pt>
                <c:pt idx="46">
                  <c:v>9.1999999999999993</c:v>
                </c:pt>
                <c:pt idx="47">
                  <c:v>9.1999999999999993</c:v>
                </c:pt>
                <c:pt idx="49">
                  <c:v>8.8000000000000007</c:v>
                </c:pt>
                <c:pt idx="50">
                  <c:v>8.8000000000000007</c:v>
                </c:pt>
                <c:pt idx="51">
                  <c:v>8.8000000000000007</c:v>
                </c:pt>
                <c:pt idx="52">
                  <c:v>3.2</c:v>
                </c:pt>
                <c:pt idx="54">
                  <c:v>3.2</c:v>
                </c:pt>
                <c:pt idx="63">
                  <c:v>3.6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18</c:v>
                </c:pt>
                <c:pt idx="69">
                  <c:v>9</c:v>
                </c:pt>
                <c:pt idx="71">
                  <c:v>9</c:v>
                </c:pt>
                <c:pt idx="76">
                  <c:v>15.6</c:v>
                </c:pt>
                <c:pt idx="77">
                  <c:v>15.6</c:v>
                </c:pt>
                <c:pt idx="78">
                  <c:v>15.6</c:v>
                </c:pt>
                <c:pt idx="79">
                  <c:v>15.6</c:v>
                </c:pt>
                <c:pt idx="80">
                  <c:v>5.6</c:v>
                </c:pt>
                <c:pt idx="81">
                  <c:v>5.6</c:v>
                </c:pt>
                <c:pt idx="82">
                  <c:v>5.6</c:v>
                </c:pt>
                <c:pt idx="83">
                  <c:v>5.6</c:v>
                </c:pt>
                <c:pt idx="84">
                  <c:v>5.6</c:v>
                </c:pt>
                <c:pt idx="85">
                  <c:v>5.6</c:v>
                </c:pt>
                <c:pt idx="86">
                  <c:v>5.6</c:v>
                </c:pt>
                <c:pt idx="87">
                  <c:v>5.6</c:v>
                </c:pt>
                <c:pt idx="88">
                  <c:v>3.2</c:v>
                </c:pt>
                <c:pt idx="89">
                  <c:v>3.2</c:v>
                </c:pt>
                <c:pt idx="9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CD-4576-80D6-3489B308ED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7.8439999999999994</c:v>
                </c:pt>
                <c:pt idx="2">
                  <c:v>18.378999999999998</c:v>
                </c:pt>
                <c:pt idx="3">
                  <c:v>13.875999999999999</c:v>
                </c:pt>
                <c:pt idx="4">
                  <c:v>10.906000000000001</c:v>
                </c:pt>
                <c:pt idx="5">
                  <c:v>19.055</c:v>
                </c:pt>
                <c:pt idx="6">
                  <c:v>7.03</c:v>
                </c:pt>
                <c:pt idx="7">
                  <c:v>6.8250000000000002</c:v>
                </c:pt>
                <c:pt idx="8">
                  <c:v>18.628999999999998</c:v>
                </c:pt>
                <c:pt idx="9">
                  <c:v>13.092000000000001</c:v>
                </c:pt>
                <c:pt idx="10">
                  <c:v>16.318999999999999</c:v>
                </c:pt>
                <c:pt idx="11">
                  <c:v>5.6970000000000001</c:v>
                </c:pt>
                <c:pt idx="12">
                  <c:v>16.222999999999999</c:v>
                </c:pt>
                <c:pt idx="13">
                  <c:v>14.870000000000001</c:v>
                </c:pt>
                <c:pt idx="14">
                  <c:v>9.0399999999999991</c:v>
                </c:pt>
                <c:pt idx="15">
                  <c:v>3.5910000000000002</c:v>
                </c:pt>
                <c:pt idx="16">
                  <c:v>12.788</c:v>
                </c:pt>
                <c:pt idx="17">
                  <c:v>7.2309999999999999</c:v>
                </c:pt>
                <c:pt idx="18">
                  <c:v>14.065</c:v>
                </c:pt>
                <c:pt idx="19">
                  <c:v>4.6580000000000004</c:v>
                </c:pt>
                <c:pt idx="20">
                  <c:v>13.012</c:v>
                </c:pt>
                <c:pt idx="21">
                  <c:v>17.68</c:v>
                </c:pt>
                <c:pt idx="22">
                  <c:v>20.597000000000001</c:v>
                </c:pt>
                <c:pt idx="23">
                  <c:v>10.850999999999999</c:v>
                </c:pt>
                <c:pt idx="24">
                  <c:v>6.5839999999999996</c:v>
                </c:pt>
                <c:pt idx="25">
                  <c:v>6.4380000000000006</c:v>
                </c:pt>
                <c:pt idx="26">
                  <c:v>10.894</c:v>
                </c:pt>
                <c:pt idx="27">
                  <c:v>7.6029999999999998</c:v>
                </c:pt>
                <c:pt idx="28">
                  <c:v>9.0459999999999994</c:v>
                </c:pt>
                <c:pt idx="29">
                  <c:v>1.6830000000000001</c:v>
                </c:pt>
                <c:pt idx="30">
                  <c:v>3.3650000000000002</c:v>
                </c:pt>
                <c:pt idx="31">
                  <c:v>3.206</c:v>
                </c:pt>
                <c:pt idx="33">
                  <c:v>6.6000000000000003E-2</c:v>
                </c:pt>
                <c:pt idx="35">
                  <c:v>2E-3</c:v>
                </c:pt>
                <c:pt idx="36">
                  <c:v>1.0860000000000001</c:v>
                </c:pt>
                <c:pt idx="37">
                  <c:v>1.39</c:v>
                </c:pt>
                <c:pt idx="38">
                  <c:v>1.391</c:v>
                </c:pt>
                <c:pt idx="39">
                  <c:v>1.39</c:v>
                </c:pt>
                <c:pt idx="46">
                  <c:v>15.622</c:v>
                </c:pt>
                <c:pt idx="47">
                  <c:v>17.393999999999998</c:v>
                </c:pt>
                <c:pt idx="48">
                  <c:v>0.40899999999999997</c:v>
                </c:pt>
                <c:pt idx="49">
                  <c:v>8.3840000000000003</c:v>
                </c:pt>
                <c:pt idx="50">
                  <c:v>8.5820000000000007</c:v>
                </c:pt>
                <c:pt idx="51">
                  <c:v>8.1319999999999997</c:v>
                </c:pt>
                <c:pt idx="52">
                  <c:v>4.4000000000000004</c:v>
                </c:pt>
                <c:pt idx="54">
                  <c:v>6.4</c:v>
                </c:pt>
                <c:pt idx="58">
                  <c:v>0.19900000000000001</c:v>
                </c:pt>
                <c:pt idx="61">
                  <c:v>1.4219999999999999</c:v>
                </c:pt>
                <c:pt idx="63">
                  <c:v>17.907</c:v>
                </c:pt>
                <c:pt idx="64">
                  <c:v>12.2</c:v>
                </c:pt>
                <c:pt idx="65">
                  <c:v>13</c:v>
                </c:pt>
                <c:pt idx="66">
                  <c:v>13.2</c:v>
                </c:pt>
                <c:pt idx="67">
                  <c:v>15.017999999999999</c:v>
                </c:pt>
                <c:pt idx="68">
                  <c:v>36.784999999999997</c:v>
                </c:pt>
                <c:pt idx="69">
                  <c:v>19.021000000000001</c:v>
                </c:pt>
                <c:pt idx="71">
                  <c:v>26.195</c:v>
                </c:pt>
                <c:pt idx="73">
                  <c:v>0.32600000000000001</c:v>
                </c:pt>
                <c:pt idx="74">
                  <c:v>1.3740000000000001</c:v>
                </c:pt>
                <c:pt idx="75">
                  <c:v>2.3490000000000002</c:v>
                </c:pt>
                <c:pt idx="76">
                  <c:v>46.882000000000005</c:v>
                </c:pt>
                <c:pt idx="77">
                  <c:v>38.011000000000003</c:v>
                </c:pt>
                <c:pt idx="78">
                  <c:v>55.429000000000002</c:v>
                </c:pt>
                <c:pt idx="79">
                  <c:v>51.015000000000001</c:v>
                </c:pt>
                <c:pt idx="80">
                  <c:v>14.602</c:v>
                </c:pt>
                <c:pt idx="81">
                  <c:v>17.477</c:v>
                </c:pt>
                <c:pt idx="82">
                  <c:v>15.577</c:v>
                </c:pt>
                <c:pt idx="83">
                  <c:v>11.69</c:v>
                </c:pt>
                <c:pt idx="84">
                  <c:v>14.119</c:v>
                </c:pt>
                <c:pt idx="85">
                  <c:v>21.567999999999998</c:v>
                </c:pt>
                <c:pt idx="86">
                  <c:v>15.358000000000001</c:v>
                </c:pt>
                <c:pt idx="87">
                  <c:v>10.631</c:v>
                </c:pt>
                <c:pt idx="88">
                  <c:v>19.509</c:v>
                </c:pt>
                <c:pt idx="89">
                  <c:v>24.603999999999999</c:v>
                </c:pt>
                <c:pt idx="90">
                  <c:v>17.994999999999997</c:v>
                </c:pt>
                <c:pt idx="91">
                  <c:v>3.7090000000000001</c:v>
                </c:pt>
                <c:pt idx="92">
                  <c:v>21.128</c:v>
                </c:pt>
                <c:pt idx="93">
                  <c:v>11.865</c:v>
                </c:pt>
                <c:pt idx="94">
                  <c:v>1.355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CD-4576-80D6-3489B308ED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CD-4576-80D6-3489B308ED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CD-4576-80D6-3489B308ED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CD-4576-80D6-3489B308ED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CD-4576-80D6-3489B308ED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CD-4576-80D6-3489B308ED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4CD-4576-80D6-3489B308ED1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2.6</c:v>
                </c:pt>
                <c:pt idx="32">
                  <c:v>51.5</c:v>
                </c:pt>
                <c:pt idx="33">
                  <c:v>51.5</c:v>
                </c:pt>
                <c:pt idx="34">
                  <c:v>51.5</c:v>
                </c:pt>
                <c:pt idx="35">
                  <c:v>51.5</c:v>
                </c:pt>
                <c:pt idx="36">
                  <c:v>161.1</c:v>
                </c:pt>
                <c:pt idx="37">
                  <c:v>161.1</c:v>
                </c:pt>
                <c:pt idx="38">
                  <c:v>161.1</c:v>
                </c:pt>
                <c:pt idx="39">
                  <c:v>161.1</c:v>
                </c:pt>
                <c:pt idx="40">
                  <c:v>161.6</c:v>
                </c:pt>
                <c:pt idx="41">
                  <c:v>161.6</c:v>
                </c:pt>
                <c:pt idx="42">
                  <c:v>161.6</c:v>
                </c:pt>
                <c:pt idx="43">
                  <c:v>161.6</c:v>
                </c:pt>
                <c:pt idx="44">
                  <c:v>116.69999999999999</c:v>
                </c:pt>
                <c:pt idx="45">
                  <c:v>110.69999999999999</c:v>
                </c:pt>
                <c:pt idx="46">
                  <c:v>63.8</c:v>
                </c:pt>
                <c:pt idx="47">
                  <c:v>66.3</c:v>
                </c:pt>
                <c:pt idx="48">
                  <c:v>97.9</c:v>
                </c:pt>
                <c:pt idx="49">
                  <c:v>89.1</c:v>
                </c:pt>
                <c:pt idx="50">
                  <c:v>124.2</c:v>
                </c:pt>
                <c:pt idx="51">
                  <c:v>111.7</c:v>
                </c:pt>
                <c:pt idx="52">
                  <c:v>108.8</c:v>
                </c:pt>
                <c:pt idx="53">
                  <c:v>71.900000000000006</c:v>
                </c:pt>
                <c:pt idx="54">
                  <c:v>65.5</c:v>
                </c:pt>
                <c:pt idx="55">
                  <c:v>46.6</c:v>
                </c:pt>
                <c:pt idx="56">
                  <c:v>37.9</c:v>
                </c:pt>
                <c:pt idx="57">
                  <c:v>54.9</c:v>
                </c:pt>
                <c:pt idx="58">
                  <c:v>39.5</c:v>
                </c:pt>
                <c:pt idx="59">
                  <c:v>27.2</c:v>
                </c:pt>
                <c:pt idx="60">
                  <c:v>48.6</c:v>
                </c:pt>
                <c:pt idx="61">
                  <c:v>0</c:v>
                </c:pt>
                <c:pt idx="62">
                  <c:v>26.9</c:v>
                </c:pt>
                <c:pt idx="63">
                  <c:v>6.4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6.7</c:v>
                </c:pt>
                <c:pt idx="71">
                  <c:v>0</c:v>
                </c:pt>
                <c:pt idx="72">
                  <c:v>103.3</c:v>
                </c:pt>
                <c:pt idx="73">
                  <c:v>86.4</c:v>
                </c:pt>
                <c:pt idx="74">
                  <c:v>83.3</c:v>
                </c:pt>
                <c:pt idx="75">
                  <c:v>80.2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16.5</c:v>
                </c:pt>
                <c:pt idx="81">
                  <c:v>16</c:v>
                </c:pt>
                <c:pt idx="82">
                  <c:v>8.5</c:v>
                </c:pt>
                <c:pt idx="83">
                  <c:v>17.399999999999999</c:v>
                </c:pt>
                <c:pt idx="84">
                  <c:v>5.3</c:v>
                </c:pt>
                <c:pt idx="85">
                  <c:v>5.3</c:v>
                </c:pt>
                <c:pt idx="86">
                  <c:v>5.3</c:v>
                </c:pt>
                <c:pt idx="87">
                  <c:v>8</c:v>
                </c:pt>
                <c:pt idx="88">
                  <c:v>31.9</c:v>
                </c:pt>
                <c:pt idx="89">
                  <c:v>31.9</c:v>
                </c:pt>
                <c:pt idx="90">
                  <c:v>31.9</c:v>
                </c:pt>
                <c:pt idx="91">
                  <c:v>31.9</c:v>
                </c:pt>
                <c:pt idx="92">
                  <c:v>83.9</c:v>
                </c:pt>
                <c:pt idx="93">
                  <c:v>83.9</c:v>
                </c:pt>
                <c:pt idx="94">
                  <c:v>83.9</c:v>
                </c:pt>
                <c:pt idx="95">
                  <c:v>83.9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CD-4576-80D6-3489B308ED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1.5</c:v>
                </c:pt>
                <c:pt idx="1">
                  <c:v>4.5220000000000002</c:v>
                </c:pt>
                <c:pt idx="2">
                  <c:v>12.129</c:v>
                </c:pt>
                <c:pt idx="3">
                  <c:v>12.4</c:v>
                </c:pt>
                <c:pt idx="4">
                  <c:v>8.8699999999999992</c:v>
                </c:pt>
                <c:pt idx="5">
                  <c:v>12.282</c:v>
                </c:pt>
                <c:pt idx="6">
                  <c:v>13.199</c:v>
                </c:pt>
                <c:pt idx="7">
                  <c:v>13.593999999999999</c:v>
                </c:pt>
                <c:pt idx="8">
                  <c:v>15.249000000000001</c:v>
                </c:pt>
                <c:pt idx="9">
                  <c:v>17.187000000000001</c:v>
                </c:pt>
                <c:pt idx="10">
                  <c:v>23.803000000000001</c:v>
                </c:pt>
                <c:pt idx="11">
                  <c:v>26.364000000000001</c:v>
                </c:pt>
                <c:pt idx="12">
                  <c:v>34.563000000000002</c:v>
                </c:pt>
                <c:pt idx="13">
                  <c:v>38.570999999999998</c:v>
                </c:pt>
                <c:pt idx="14">
                  <c:v>40.052</c:v>
                </c:pt>
                <c:pt idx="15">
                  <c:v>47.533000000000001</c:v>
                </c:pt>
                <c:pt idx="16">
                  <c:v>50.793999999999997</c:v>
                </c:pt>
                <c:pt idx="17">
                  <c:v>46.180999999999997</c:v>
                </c:pt>
                <c:pt idx="18">
                  <c:v>43.781999999999996</c:v>
                </c:pt>
                <c:pt idx="19">
                  <c:v>42.603000000000002</c:v>
                </c:pt>
                <c:pt idx="20">
                  <c:v>56.213000000000001</c:v>
                </c:pt>
                <c:pt idx="21">
                  <c:v>56.091000000000001</c:v>
                </c:pt>
                <c:pt idx="22">
                  <c:v>54.658999999999999</c:v>
                </c:pt>
                <c:pt idx="23">
                  <c:v>55.646999999999998</c:v>
                </c:pt>
                <c:pt idx="24">
                  <c:v>33.880000000000003</c:v>
                </c:pt>
                <c:pt idx="25">
                  <c:v>29.61</c:v>
                </c:pt>
                <c:pt idx="26">
                  <c:v>31.637</c:v>
                </c:pt>
                <c:pt idx="27">
                  <c:v>32.302</c:v>
                </c:pt>
                <c:pt idx="28">
                  <c:v>68.081000000000003</c:v>
                </c:pt>
                <c:pt idx="29">
                  <c:v>58.512</c:v>
                </c:pt>
                <c:pt idx="30">
                  <c:v>38.6</c:v>
                </c:pt>
                <c:pt idx="31">
                  <c:v>35.869999999999997</c:v>
                </c:pt>
                <c:pt idx="32">
                  <c:v>34.67</c:v>
                </c:pt>
                <c:pt idx="33">
                  <c:v>34.869999999999997</c:v>
                </c:pt>
                <c:pt idx="34">
                  <c:v>35.021000000000001</c:v>
                </c:pt>
                <c:pt idx="35">
                  <c:v>31.849</c:v>
                </c:pt>
                <c:pt idx="36">
                  <c:v>0.19</c:v>
                </c:pt>
                <c:pt idx="37">
                  <c:v>5.7690000000000001</c:v>
                </c:pt>
                <c:pt idx="38">
                  <c:v>4.6130000000000004</c:v>
                </c:pt>
                <c:pt idx="39">
                  <c:v>0.24199999999999999</c:v>
                </c:pt>
                <c:pt idx="41">
                  <c:v>1.0449999999999999</c:v>
                </c:pt>
                <c:pt idx="42">
                  <c:v>0.90800000000000003</c:v>
                </c:pt>
                <c:pt idx="43">
                  <c:v>1.8089999999999999</c:v>
                </c:pt>
                <c:pt idx="44">
                  <c:v>1.9550000000000001</c:v>
                </c:pt>
                <c:pt idx="45">
                  <c:v>6.2290000000000001</c:v>
                </c:pt>
                <c:pt idx="46">
                  <c:v>1.208</c:v>
                </c:pt>
                <c:pt idx="47">
                  <c:v>5.0890000000000004</c:v>
                </c:pt>
                <c:pt idx="48">
                  <c:v>21.954000000000001</c:v>
                </c:pt>
                <c:pt idx="49">
                  <c:v>9.1039999999999992</c:v>
                </c:pt>
                <c:pt idx="50">
                  <c:v>4.4279999999999999</c:v>
                </c:pt>
                <c:pt idx="51">
                  <c:v>4.3339999999999996</c:v>
                </c:pt>
                <c:pt idx="52">
                  <c:v>4.234</c:v>
                </c:pt>
                <c:pt idx="53">
                  <c:v>6.5449999999999999</c:v>
                </c:pt>
                <c:pt idx="54">
                  <c:v>3.7949999999999999</c:v>
                </c:pt>
                <c:pt idx="55">
                  <c:v>20.34</c:v>
                </c:pt>
                <c:pt idx="56">
                  <c:v>13.948</c:v>
                </c:pt>
                <c:pt idx="57">
                  <c:v>3.1269999999999998</c:v>
                </c:pt>
                <c:pt idx="58">
                  <c:v>2.1080000000000001</c:v>
                </c:pt>
                <c:pt idx="59">
                  <c:v>3.1150000000000002</c:v>
                </c:pt>
                <c:pt idx="60">
                  <c:v>24.904</c:v>
                </c:pt>
                <c:pt idx="61">
                  <c:v>29.327000000000002</c:v>
                </c:pt>
                <c:pt idx="62">
                  <c:v>16.045000000000002</c:v>
                </c:pt>
                <c:pt idx="63">
                  <c:v>7.8890000000000002</c:v>
                </c:pt>
                <c:pt idx="64">
                  <c:v>60.026000000000003</c:v>
                </c:pt>
                <c:pt idx="65">
                  <c:v>32.085999999999999</c:v>
                </c:pt>
                <c:pt idx="66">
                  <c:v>9.3859999999999992</c:v>
                </c:pt>
                <c:pt idx="67">
                  <c:v>0.36</c:v>
                </c:pt>
                <c:pt idx="68">
                  <c:v>8.8249999999999993</c:v>
                </c:pt>
                <c:pt idx="69">
                  <c:v>7.5389999999999997</c:v>
                </c:pt>
                <c:pt idx="70">
                  <c:v>0.69</c:v>
                </c:pt>
                <c:pt idx="71">
                  <c:v>3.641</c:v>
                </c:pt>
                <c:pt idx="72">
                  <c:v>12.082000000000001</c:v>
                </c:pt>
                <c:pt idx="73">
                  <c:v>12.202</c:v>
                </c:pt>
                <c:pt idx="74">
                  <c:v>12.518000000000001</c:v>
                </c:pt>
                <c:pt idx="75">
                  <c:v>17.109000000000002</c:v>
                </c:pt>
                <c:pt idx="76">
                  <c:v>25.239000000000001</c:v>
                </c:pt>
                <c:pt idx="77">
                  <c:v>26.169</c:v>
                </c:pt>
                <c:pt idx="78">
                  <c:v>30.172999999999998</c:v>
                </c:pt>
                <c:pt idx="79">
                  <c:v>32.295000000000002</c:v>
                </c:pt>
                <c:pt idx="80">
                  <c:v>16.044</c:v>
                </c:pt>
                <c:pt idx="81">
                  <c:v>16.22</c:v>
                </c:pt>
                <c:pt idx="82">
                  <c:v>14.58</c:v>
                </c:pt>
                <c:pt idx="83">
                  <c:v>12.121</c:v>
                </c:pt>
                <c:pt idx="84">
                  <c:v>4.6920000000000002</c:v>
                </c:pt>
                <c:pt idx="85">
                  <c:v>9.0090000000000003</c:v>
                </c:pt>
                <c:pt idx="86">
                  <c:v>11.3</c:v>
                </c:pt>
                <c:pt idx="87">
                  <c:v>7.5880000000000001</c:v>
                </c:pt>
                <c:pt idx="88">
                  <c:v>7.7839999999999998</c:v>
                </c:pt>
                <c:pt idx="89">
                  <c:v>18.797000000000001</c:v>
                </c:pt>
                <c:pt idx="90">
                  <c:v>16.913</c:v>
                </c:pt>
                <c:pt idx="91">
                  <c:v>8.2140000000000004</c:v>
                </c:pt>
                <c:pt idx="92">
                  <c:v>11.419</c:v>
                </c:pt>
                <c:pt idx="93">
                  <c:v>10.241</c:v>
                </c:pt>
                <c:pt idx="94">
                  <c:v>3.8849999999999998</c:v>
                </c:pt>
                <c:pt idx="95">
                  <c:v>0.56100000000000005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CD-4576-80D6-3489B308ED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CD-4576-80D6-3489B308ED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CD-4576-80D6-3489B308E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104.19</c:v>
                </c:pt>
                <c:pt idx="1">
                  <c:v>91.6</c:v>
                </c:pt>
                <c:pt idx="2">
                  <c:v>90</c:v>
                </c:pt>
                <c:pt idx="3">
                  <c:v>86.28</c:v>
                </c:pt>
                <c:pt idx="4">
                  <c:v>92.7</c:v>
                </c:pt>
                <c:pt idx="5">
                  <c:v>87.41</c:v>
                </c:pt>
                <c:pt idx="6">
                  <c:v>87.02</c:v>
                </c:pt>
                <c:pt idx="7">
                  <c:v>84.87</c:v>
                </c:pt>
                <c:pt idx="8">
                  <c:v>87.35</c:v>
                </c:pt>
                <c:pt idx="9">
                  <c:v>85.68</c:v>
                </c:pt>
                <c:pt idx="10">
                  <c:v>86.79</c:v>
                </c:pt>
                <c:pt idx="11">
                  <c:v>84.18</c:v>
                </c:pt>
                <c:pt idx="12">
                  <c:v>84.42</c:v>
                </c:pt>
                <c:pt idx="13">
                  <c:v>83.95</c:v>
                </c:pt>
                <c:pt idx="14">
                  <c:v>84.07</c:v>
                </c:pt>
                <c:pt idx="15">
                  <c:v>84.01</c:v>
                </c:pt>
                <c:pt idx="16">
                  <c:v>81.59</c:v>
                </c:pt>
                <c:pt idx="17">
                  <c:v>81.16</c:v>
                </c:pt>
                <c:pt idx="18">
                  <c:v>81.22</c:v>
                </c:pt>
                <c:pt idx="19">
                  <c:v>80.8</c:v>
                </c:pt>
                <c:pt idx="20">
                  <c:v>83.39</c:v>
                </c:pt>
                <c:pt idx="21">
                  <c:v>84.96</c:v>
                </c:pt>
                <c:pt idx="22">
                  <c:v>83.03</c:v>
                </c:pt>
                <c:pt idx="23">
                  <c:v>82.62</c:v>
                </c:pt>
                <c:pt idx="24">
                  <c:v>85.04</c:v>
                </c:pt>
                <c:pt idx="25">
                  <c:v>83.27</c:v>
                </c:pt>
                <c:pt idx="26">
                  <c:v>81.099999999999994</c:v>
                </c:pt>
                <c:pt idx="27">
                  <c:v>86.33</c:v>
                </c:pt>
                <c:pt idx="28">
                  <c:v>91.01</c:v>
                </c:pt>
                <c:pt idx="29">
                  <c:v>87.24</c:v>
                </c:pt>
                <c:pt idx="30">
                  <c:v>94</c:v>
                </c:pt>
                <c:pt idx="31">
                  <c:v>97.13</c:v>
                </c:pt>
                <c:pt idx="32">
                  <c:v>102.03</c:v>
                </c:pt>
                <c:pt idx="33">
                  <c:v>101.46</c:v>
                </c:pt>
                <c:pt idx="34">
                  <c:v>100.8</c:v>
                </c:pt>
                <c:pt idx="35">
                  <c:v>98.95</c:v>
                </c:pt>
                <c:pt idx="36">
                  <c:v>120.56</c:v>
                </c:pt>
                <c:pt idx="37">
                  <c:v>109.82</c:v>
                </c:pt>
                <c:pt idx="38">
                  <c:v>101.58</c:v>
                </c:pt>
                <c:pt idx="39">
                  <c:v>100</c:v>
                </c:pt>
                <c:pt idx="40">
                  <c:v>122.41</c:v>
                </c:pt>
                <c:pt idx="41">
                  <c:v>111.71</c:v>
                </c:pt>
                <c:pt idx="42">
                  <c:v>103</c:v>
                </c:pt>
                <c:pt idx="43">
                  <c:v>96.51</c:v>
                </c:pt>
                <c:pt idx="44">
                  <c:v>106.99</c:v>
                </c:pt>
                <c:pt idx="45">
                  <c:v>97.89</c:v>
                </c:pt>
                <c:pt idx="46">
                  <c:v>98.91</c:v>
                </c:pt>
                <c:pt idx="47">
                  <c:v>93.87</c:v>
                </c:pt>
                <c:pt idx="48">
                  <c:v>97.24</c:v>
                </c:pt>
                <c:pt idx="49">
                  <c:v>96.59</c:v>
                </c:pt>
                <c:pt idx="50">
                  <c:v>97</c:v>
                </c:pt>
                <c:pt idx="51">
                  <c:v>97.01</c:v>
                </c:pt>
                <c:pt idx="52">
                  <c:v>98.1</c:v>
                </c:pt>
                <c:pt idx="53">
                  <c:v>101</c:v>
                </c:pt>
                <c:pt idx="54">
                  <c:v>99.64</c:v>
                </c:pt>
                <c:pt idx="55">
                  <c:v>103.05</c:v>
                </c:pt>
                <c:pt idx="56">
                  <c:v>88.39</c:v>
                </c:pt>
                <c:pt idx="57">
                  <c:v>100</c:v>
                </c:pt>
                <c:pt idx="58">
                  <c:v>103.85</c:v>
                </c:pt>
                <c:pt idx="59">
                  <c:v>110.95</c:v>
                </c:pt>
                <c:pt idx="60">
                  <c:v>92.84</c:v>
                </c:pt>
                <c:pt idx="61">
                  <c:v>94.64</c:v>
                </c:pt>
                <c:pt idx="62">
                  <c:v>110.65</c:v>
                </c:pt>
                <c:pt idx="63">
                  <c:v>114.7</c:v>
                </c:pt>
                <c:pt idx="64">
                  <c:v>100.37</c:v>
                </c:pt>
                <c:pt idx="65">
                  <c:v>113.68</c:v>
                </c:pt>
                <c:pt idx="66">
                  <c:v>124.93</c:v>
                </c:pt>
                <c:pt idx="67">
                  <c:v>139.41</c:v>
                </c:pt>
                <c:pt idx="68">
                  <c:v>120.9</c:v>
                </c:pt>
                <c:pt idx="69">
                  <c:v>124.85</c:v>
                </c:pt>
                <c:pt idx="70">
                  <c:v>132.54</c:v>
                </c:pt>
                <c:pt idx="71">
                  <c:v>131.19</c:v>
                </c:pt>
                <c:pt idx="72">
                  <c:v>128.87</c:v>
                </c:pt>
                <c:pt idx="73">
                  <c:v>125.26</c:v>
                </c:pt>
                <c:pt idx="74">
                  <c:v>125.21</c:v>
                </c:pt>
                <c:pt idx="75">
                  <c:v>121.42</c:v>
                </c:pt>
                <c:pt idx="76">
                  <c:v>126.61</c:v>
                </c:pt>
                <c:pt idx="77">
                  <c:v>120.95</c:v>
                </c:pt>
                <c:pt idx="78">
                  <c:v>115.81</c:v>
                </c:pt>
                <c:pt idx="79">
                  <c:v>117.53</c:v>
                </c:pt>
                <c:pt idx="80">
                  <c:v>125.69</c:v>
                </c:pt>
                <c:pt idx="81">
                  <c:v>114.7</c:v>
                </c:pt>
                <c:pt idx="82">
                  <c:v>108.59</c:v>
                </c:pt>
                <c:pt idx="83">
                  <c:v>101.26</c:v>
                </c:pt>
                <c:pt idx="84">
                  <c:v>113.36</c:v>
                </c:pt>
                <c:pt idx="85">
                  <c:v>102.24</c:v>
                </c:pt>
                <c:pt idx="86">
                  <c:v>102.38</c:v>
                </c:pt>
                <c:pt idx="87">
                  <c:v>98.63</c:v>
                </c:pt>
                <c:pt idx="88">
                  <c:v>103.7</c:v>
                </c:pt>
                <c:pt idx="89">
                  <c:v>94.53</c:v>
                </c:pt>
                <c:pt idx="90">
                  <c:v>92.24</c:v>
                </c:pt>
                <c:pt idx="91">
                  <c:v>85.24</c:v>
                </c:pt>
                <c:pt idx="92">
                  <c:v>91.03</c:v>
                </c:pt>
                <c:pt idx="93">
                  <c:v>86.03</c:v>
                </c:pt>
                <c:pt idx="94">
                  <c:v>85.27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CD-4576-80D6-3489B308E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81.522999999999996</v>
      </c>
      <c r="C5" s="25">
        <v>16.013000000000002</v>
      </c>
      <c r="D5" s="25">
        <v>34.137</v>
      </c>
      <c r="E5" s="25">
        <v>26.280999999999999</v>
      </c>
      <c r="F5" s="25">
        <v>19.736000000000001</v>
      </c>
      <c r="G5" s="25">
        <v>34.93</v>
      </c>
      <c r="H5" s="25">
        <v>23.834</v>
      </c>
      <c r="I5" s="25">
        <v>24.016999999999999</v>
      </c>
      <c r="J5" s="25">
        <v>37.447000000000003</v>
      </c>
      <c r="K5" s="25">
        <v>30.3</v>
      </c>
      <c r="L5" s="25">
        <v>43.7</v>
      </c>
      <c r="M5" s="25">
        <v>32.1</v>
      </c>
      <c r="N5" s="25">
        <v>54.4</v>
      </c>
      <c r="O5" s="25">
        <v>57</v>
      </c>
      <c r="P5" s="25">
        <v>49.1</v>
      </c>
      <c r="Q5" s="25">
        <v>51.1</v>
      </c>
      <c r="R5" s="25">
        <v>63.6</v>
      </c>
      <c r="S5" s="25">
        <v>53.4</v>
      </c>
      <c r="T5" s="25">
        <v>57.8</v>
      </c>
      <c r="U5" s="25">
        <v>47.3</v>
      </c>
      <c r="V5" s="25">
        <v>69.2</v>
      </c>
      <c r="W5" s="25">
        <v>73.8</v>
      </c>
      <c r="X5" s="25">
        <v>75.3</v>
      </c>
      <c r="Y5" s="25">
        <v>70.099999999999994</v>
      </c>
      <c r="Z5" s="25">
        <v>42.9</v>
      </c>
      <c r="AA5" s="25">
        <v>38.448999999999998</v>
      </c>
      <c r="AB5" s="25">
        <v>44.896999999999998</v>
      </c>
      <c r="AC5" s="25">
        <v>42.256999999999998</v>
      </c>
      <c r="AD5" s="25">
        <v>79.488</v>
      </c>
      <c r="AE5" s="25">
        <v>60.195999999999998</v>
      </c>
      <c r="AF5" s="25">
        <v>42</v>
      </c>
      <c r="AG5" s="25">
        <v>41.649000000000001</v>
      </c>
      <c r="AH5" s="25">
        <v>86.203000000000003</v>
      </c>
      <c r="AI5" s="25">
        <v>86.460999999999999</v>
      </c>
      <c r="AJ5" s="25">
        <v>86.543999999999997</v>
      </c>
      <c r="AK5" s="25">
        <v>83.346000000000004</v>
      </c>
      <c r="AL5" s="25">
        <v>162.387</v>
      </c>
      <c r="AM5" s="25">
        <v>168.24600000000001</v>
      </c>
      <c r="AN5" s="25">
        <v>167.143</v>
      </c>
      <c r="AO5" s="25">
        <v>162.744</v>
      </c>
      <c r="AP5" s="25">
        <v>161.559</v>
      </c>
      <c r="AQ5" s="25">
        <v>162.59299999999999</v>
      </c>
      <c r="AR5" s="25">
        <v>162.489</v>
      </c>
      <c r="AS5" s="25">
        <v>163.339</v>
      </c>
      <c r="AT5" s="25">
        <v>118.66800000000001</v>
      </c>
      <c r="AU5" s="25">
        <v>116.935</v>
      </c>
      <c r="AV5" s="25">
        <v>89.85</v>
      </c>
      <c r="AW5" s="25">
        <v>98.022000000000006</v>
      </c>
      <c r="AX5" s="25">
        <v>120.26300000000001</v>
      </c>
      <c r="AY5" s="25">
        <v>115.34</v>
      </c>
      <c r="AZ5" s="25">
        <v>146.053</v>
      </c>
      <c r="BA5" s="25">
        <v>132.93100000000001</v>
      </c>
      <c r="BB5" s="25">
        <v>120.652</v>
      </c>
      <c r="BC5" s="25">
        <v>78.429000000000002</v>
      </c>
      <c r="BD5" s="25">
        <v>78.929000000000002</v>
      </c>
      <c r="BE5" s="25">
        <v>66.899000000000001</v>
      </c>
      <c r="BF5" s="25">
        <v>51.847999999999999</v>
      </c>
      <c r="BG5" s="25">
        <v>58</v>
      </c>
      <c r="BH5" s="25">
        <v>41.85</v>
      </c>
      <c r="BI5" s="25">
        <v>30.36</v>
      </c>
      <c r="BJ5" s="25">
        <v>78.734999999999999</v>
      </c>
      <c r="BK5" s="25">
        <v>35.9</v>
      </c>
      <c r="BL5" s="25">
        <v>42.98</v>
      </c>
      <c r="BM5" s="25">
        <v>35.79</v>
      </c>
      <c r="BN5" s="25">
        <v>79.224999999999994</v>
      </c>
      <c r="BO5" s="25">
        <v>52.094000000000001</v>
      </c>
      <c r="BP5" s="25">
        <v>29.6</v>
      </c>
      <c r="BQ5" s="25">
        <v>22.35</v>
      </c>
      <c r="BR5" s="25">
        <v>63.585000000000001</v>
      </c>
      <c r="BS5" s="25">
        <v>35.57</v>
      </c>
      <c r="BT5" s="25">
        <v>7.38</v>
      </c>
      <c r="BU5" s="25">
        <v>38.83</v>
      </c>
      <c r="BV5" s="25">
        <v>115.38200000000001</v>
      </c>
      <c r="BW5" s="25">
        <v>98.942999999999998</v>
      </c>
      <c r="BX5" s="25">
        <v>97.21</v>
      </c>
      <c r="BY5" s="25">
        <v>99.629000000000005</v>
      </c>
      <c r="BZ5" s="25">
        <v>87.75</v>
      </c>
      <c r="CA5" s="25">
        <v>79.73</v>
      </c>
      <c r="CB5" s="25">
        <v>101.2</v>
      </c>
      <c r="CC5" s="25">
        <v>98.9</v>
      </c>
      <c r="CD5" s="25">
        <v>52.78</v>
      </c>
      <c r="CE5" s="25">
        <v>55.33</v>
      </c>
      <c r="CF5" s="25">
        <v>44.311</v>
      </c>
      <c r="CG5" s="25">
        <v>46.85</v>
      </c>
      <c r="CH5" s="25">
        <v>29.731999999999999</v>
      </c>
      <c r="CI5" s="25">
        <v>41.53</v>
      </c>
      <c r="CJ5" s="25">
        <v>37.619999999999997</v>
      </c>
      <c r="CK5" s="25">
        <v>31.87</v>
      </c>
      <c r="CL5" s="25">
        <v>62.39</v>
      </c>
      <c r="CM5" s="25">
        <v>78.5</v>
      </c>
      <c r="CN5" s="25">
        <v>66.778999999999996</v>
      </c>
      <c r="CO5" s="25">
        <v>43.831000000000003</v>
      </c>
      <c r="CP5" s="25">
        <v>119.62</v>
      </c>
      <c r="CQ5" s="25">
        <v>106.02800000000001</v>
      </c>
      <c r="CR5" s="25">
        <v>89.131</v>
      </c>
      <c r="CS5" s="25">
        <v>87.266999999999996</v>
      </c>
      <c r="CT5" s="26"/>
      <c r="CU5" s="26"/>
      <c r="CV5" s="26"/>
      <c r="CW5" s="27"/>
      <c r="CX5" s="28">
        <f t="array" ref="CX5">SUMPRODUCT(B5:CW5*0.25)</f>
        <v>1732.5972499999998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104.19</v>
      </c>
      <c r="C8" s="37">
        <v>91.6</v>
      </c>
      <c r="D8" s="37">
        <v>90</v>
      </c>
      <c r="E8" s="37">
        <v>86.28</v>
      </c>
      <c r="F8" s="37">
        <v>92.7</v>
      </c>
      <c r="G8" s="37">
        <v>87.41</v>
      </c>
      <c r="H8" s="37">
        <v>87.02</v>
      </c>
      <c r="I8" s="37">
        <v>84.87</v>
      </c>
      <c r="J8" s="37">
        <v>87.35</v>
      </c>
      <c r="K8" s="37">
        <v>85.68</v>
      </c>
      <c r="L8" s="37">
        <v>86.79</v>
      </c>
      <c r="M8" s="37">
        <v>84.18</v>
      </c>
      <c r="N8" s="37">
        <v>84.42</v>
      </c>
      <c r="O8" s="37">
        <v>83.95</v>
      </c>
      <c r="P8" s="37">
        <v>84.07</v>
      </c>
      <c r="Q8" s="37">
        <v>84.01</v>
      </c>
      <c r="R8" s="37">
        <v>81.59</v>
      </c>
      <c r="S8" s="37">
        <v>81.16</v>
      </c>
      <c r="T8" s="37">
        <v>81.22</v>
      </c>
      <c r="U8" s="37">
        <v>80.8</v>
      </c>
      <c r="V8" s="37">
        <v>83.39</v>
      </c>
      <c r="W8" s="37">
        <v>84.96</v>
      </c>
      <c r="X8" s="37">
        <v>83.03</v>
      </c>
      <c r="Y8" s="37">
        <v>82.62</v>
      </c>
      <c r="Z8" s="37">
        <v>85.04</v>
      </c>
      <c r="AA8" s="37">
        <v>83.27</v>
      </c>
      <c r="AB8" s="37">
        <v>81.099999999999994</v>
      </c>
      <c r="AC8" s="37">
        <v>86.33</v>
      </c>
      <c r="AD8" s="37">
        <v>91.01</v>
      </c>
      <c r="AE8" s="37">
        <v>87.24</v>
      </c>
      <c r="AF8" s="37">
        <v>94</v>
      </c>
      <c r="AG8" s="37">
        <v>97.13</v>
      </c>
      <c r="AH8" s="37">
        <v>102.03</v>
      </c>
      <c r="AI8" s="37">
        <v>101.46</v>
      </c>
      <c r="AJ8" s="37">
        <v>100.8</v>
      </c>
      <c r="AK8" s="37">
        <v>98.95</v>
      </c>
      <c r="AL8" s="37">
        <v>120.56</v>
      </c>
      <c r="AM8" s="37">
        <v>109.82</v>
      </c>
      <c r="AN8" s="37">
        <v>101.58</v>
      </c>
      <c r="AO8" s="37">
        <v>100</v>
      </c>
      <c r="AP8" s="37">
        <v>122.41</v>
      </c>
      <c r="AQ8" s="37">
        <v>111.71</v>
      </c>
      <c r="AR8" s="37">
        <v>103</v>
      </c>
      <c r="AS8" s="37">
        <v>96.51</v>
      </c>
      <c r="AT8" s="37">
        <v>106.99</v>
      </c>
      <c r="AU8" s="37">
        <v>97.89</v>
      </c>
      <c r="AV8" s="37">
        <v>98.91</v>
      </c>
      <c r="AW8" s="37">
        <v>93.87</v>
      </c>
      <c r="AX8" s="37">
        <v>97.24</v>
      </c>
      <c r="AY8" s="37">
        <v>96.59</v>
      </c>
      <c r="AZ8" s="37">
        <v>97</v>
      </c>
      <c r="BA8" s="37">
        <v>97.01</v>
      </c>
      <c r="BB8" s="37">
        <v>98.1</v>
      </c>
      <c r="BC8" s="37">
        <v>101</v>
      </c>
      <c r="BD8" s="37">
        <v>99.64</v>
      </c>
      <c r="BE8" s="37">
        <v>103.05</v>
      </c>
      <c r="BF8" s="37">
        <v>88.39</v>
      </c>
      <c r="BG8" s="37">
        <v>100</v>
      </c>
      <c r="BH8" s="37">
        <v>103.85</v>
      </c>
      <c r="BI8" s="37">
        <v>110.95</v>
      </c>
      <c r="BJ8" s="37">
        <v>92.84</v>
      </c>
      <c r="BK8" s="37">
        <v>94.64</v>
      </c>
      <c r="BL8" s="37">
        <v>110.65</v>
      </c>
      <c r="BM8" s="37">
        <v>114.7</v>
      </c>
      <c r="BN8" s="37">
        <v>100.37</v>
      </c>
      <c r="BO8" s="37">
        <v>113.68</v>
      </c>
      <c r="BP8" s="37">
        <v>124.93</v>
      </c>
      <c r="BQ8" s="37">
        <v>139.41</v>
      </c>
      <c r="BR8" s="37">
        <v>120.9</v>
      </c>
      <c r="BS8" s="37">
        <v>124.85</v>
      </c>
      <c r="BT8" s="37">
        <v>132.54</v>
      </c>
      <c r="BU8" s="37">
        <v>131.19</v>
      </c>
      <c r="BV8" s="37">
        <v>128.87</v>
      </c>
      <c r="BW8" s="37">
        <v>125.26</v>
      </c>
      <c r="BX8" s="37">
        <v>125.21</v>
      </c>
      <c r="BY8" s="37">
        <v>121.42</v>
      </c>
      <c r="BZ8" s="37">
        <v>126.61</v>
      </c>
      <c r="CA8" s="37">
        <v>120.95</v>
      </c>
      <c r="CB8" s="37">
        <v>115.81</v>
      </c>
      <c r="CC8" s="37">
        <v>117.53</v>
      </c>
      <c r="CD8" s="37">
        <v>125.69</v>
      </c>
      <c r="CE8" s="37">
        <v>114.7</v>
      </c>
      <c r="CF8" s="37">
        <v>108.59</v>
      </c>
      <c r="CG8" s="37">
        <v>101.26</v>
      </c>
      <c r="CH8" s="37">
        <v>113.36</v>
      </c>
      <c r="CI8" s="37">
        <v>102.24</v>
      </c>
      <c r="CJ8" s="37">
        <v>102.38</v>
      </c>
      <c r="CK8" s="37">
        <v>98.63</v>
      </c>
      <c r="CL8" s="37">
        <v>103.7</v>
      </c>
      <c r="CM8" s="37">
        <v>94.53</v>
      </c>
      <c r="CN8" s="37">
        <v>92.24</v>
      </c>
      <c r="CO8" s="37">
        <v>85.24</v>
      </c>
      <c r="CP8" s="37">
        <v>91.03</v>
      </c>
      <c r="CQ8" s="37">
        <v>86.03</v>
      </c>
      <c r="CR8" s="37">
        <v>85.27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99.968437500000036</v>
      </c>
    </row>
    <row r="9" spans="1:102" ht="24.95" customHeight="1" thickBot="1" x14ac:dyDescent="0.25">
      <c r="A9" s="41" t="s">
        <v>6</v>
      </c>
      <c r="B9" s="42">
        <v>93.017499999999998</v>
      </c>
      <c r="C9" s="43">
        <v>93.017499999999998</v>
      </c>
      <c r="D9" s="43">
        <v>93.017499999999998</v>
      </c>
      <c r="E9" s="43">
        <v>93.017499999999998</v>
      </c>
      <c r="F9" s="43">
        <v>88</v>
      </c>
      <c r="G9" s="43">
        <v>88</v>
      </c>
      <c r="H9" s="43">
        <v>88</v>
      </c>
      <c r="I9" s="43">
        <v>88</v>
      </c>
      <c r="J9" s="43">
        <v>86</v>
      </c>
      <c r="K9" s="43">
        <v>86</v>
      </c>
      <c r="L9" s="43">
        <v>86</v>
      </c>
      <c r="M9" s="43">
        <v>86</v>
      </c>
      <c r="N9" s="43">
        <v>84.112499999999997</v>
      </c>
      <c r="O9" s="43">
        <v>84.112499999999997</v>
      </c>
      <c r="P9" s="43">
        <v>84.112499999999997</v>
      </c>
      <c r="Q9" s="43">
        <v>84.112499999999997</v>
      </c>
      <c r="R9" s="43">
        <v>81.192499999999995</v>
      </c>
      <c r="S9" s="43">
        <v>81.192499999999995</v>
      </c>
      <c r="T9" s="43">
        <v>81.192499999999995</v>
      </c>
      <c r="U9" s="43">
        <v>81.192499999999995</v>
      </c>
      <c r="V9" s="43">
        <v>83.5</v>
      </c>
      <c r="W9" s="43">
        <v>83.5</v>
      </c>
      <c r="X9" s="43">
        <v>83.5</v>
      </c>
      <c r="Y9" s="43">
        <v>83.5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92.344999999999999</v>
      </c>
      <c r="AE9" s="43">
        <v>92.344999999999999</v>
      </c>
      <c r="AF9" s="43">
        <v>92.344999999999999</v>
      </c>
      <c r="AG9" s="43">
        <v>92.344999999999999</v>
      </c>
      <c r="AH9" s="43">
        <v>100.81</v>
      </c>
      <c r="AI9" s="43">
        <v>100.81</v>
      </c>
      <c r="AJ9" s="43">
        <v>100.81</v>
      </c>
      <c r="AK9" s="43">
        <v>100.81</v>
      </c>
      <c r="AL9" s="43">
        <v>107.99</v>
      </c>
      <c r="AM9" s="43">
        <v>107.99</v>
      </c>
      <c r="AN9" s="43">
        <v>107.99</v>
      </c>
      <c r="AO9" s="43">
        <v>107.99</v>
      </c>
      <c r="AP9" s="43">
        <v>108.4075</v>
      </c>
      <c r="AQ9" s="43">
        <v>108.4075</v>
      </c>
      <c r="AR9" s="43">
        <v>108.4075</v>
      </c>
      <c r="AS9" s="43">
        <v>108.4075</v>
      </c>
      <c r="AT9" s="43">
        <v>99.415000000000006</v>
      </c>
      <c r="AU9" s="43">
        <v>99.415000000000006</v>
      </c>
      <c r="AV9" s="43">
        <v>99.415000000000006</v>
      </c>
      <c r="AW9" s="43">
        <v>99.415000000000006</v>
      </c>
      <c r="AX9" s="43">
        <v>96.96</v>
      </c>
      <c r="AY9" s="43">
        <v>96.96</v>
      </c>
      <c r="AZ9" s="43">
        <v>96.96</v>
      </c>
      <c r="BA9" s="43">
        <v>96.96</v>
      </c>
      <c r="BB9" s="43">
        <v>100.44750000000001</v>
      </c>
      <c r="BC9" s="43">
        <v>100.44750000000001</v>
      </c>
      <c r="BD9" s="43">
        <v>100.44750000000001</v>
      </c>
      <c r="BE9" s="43">
        <v>100.44750000000001</v>
      </c>
      <c r="BF9" s="43">
        <v>100.7975</v>
      </c>
      <c r="BG9" s="43">
        <v>100.7975</v>
      </c>
      <c r="BH9" s="43">
        <v>100.7975</v>
      </c>
      <c r="BI9" s="43">
        <v>100.7975</v>
      </c>
      <c r="BJ9" s="43">
        <v>103.2075</v>
      </c>
      <c r="BK9" s="43">
        <v>103.2075</v>
      </c>
      <c r="BL9" s="43">
        <v>103.2075</v>
      </c>
      <c r="BM9" s="43">
        <v>103.2075</v>
      </c>
      <c r="BN9" s="43">
        <v>119.5975</v>
      </c>
      <c r="BO9" s="43">
        <v>119.5975</v>
      </c>
      <c r="BP9" s="43">
        <v>119.5975</v>
      </c>
      <c r="BQ9" s="43">
        <v>119.5975</v>
      </c>
      <c r="BR9" s="43">
        <v>127.37</v>
      </c>
      <c r="BS9" s="43">
        <v>127.37</v>
      </c>
      <c r="BT9" s="43">
        <v>127.37</v>
      </c>
      <c r="BU9" s="43">
        <v>127.37</v>
      </c>
      <c r="BV9" s="43">
        <v>125.19</v>
      </c>
      <c r="BW9" s="43">
        <v>125.19</v>
      </c>
      <c r="BX9" s="43">
        <v>125.19</v>
      </c>
      <c r="BY9" s="43">
        <v>125.19</v>
      </c>
      <c r="BZ9" s="43">
        <v>120.22499999999999</v>
      </c>
      <c r="CA9" s="43">
        <v>120.22499999999999</v>
      </c>
      <c r="CB9" s="43">
        <v>120.22499999999999</v>
      </c>
      <c r="CC9" s="43">
        <v>120.22499999999999</v>
      </c>
      <c r="CD9" s="43">
        <v>112.56</v>
      </c>
      <c r="CE9" s="43">
        <v>112.56</v>
      </c>
      <c r="CF9" s="43">
        <v>112.56</v>
      </c>
      <c r="CG9" s="43">
        <v>112.56</v>
      </c>
      <c r="CH9" s="43">
        <v>104.1525</v>
      </c>
      <c r="CI9" s="43">
        <v>104.1525</v>
      </c>
      <c r="CJ9" s="43">
        <v>104.1525</v>
      </c>
      <c r="CK9" s="43">
        <v>104.1525</v>
      </c>
      <c r="CL9" s="43">
        <v>93.927499999999995</v>
      </c>
      <c r="CM9" s="43">
        <v>93.927499999999995</v>
      </c>
      <c r="CN9" s="43">
        <v>93.927499999999995</v>
      </c>
      <c r="CO9" s="43">
        <v>93.927499999999995</v>
      </c>
      <c r="CP9" s="43">
        <v>86.082499999999996</v>
      </c>
      <c r="CQ9" s="43">
        <v>86.082499999999996</v>
      </c>
      <c r="CR9" s="43">
        <v>86.082499999999996</v>
      </c>
      <c r="CS9" s="43">
        <v>86.082499999999996</v>
      </c>
      <c r="CT9" s="44"/>
      <c r="CU9" s="44"/>
      <c r="CV9" s="44"/>
      <c r="CW9" s="45"/>
      <c r="CX9" s="46">
        <f>IF(SUM(B9:CW9)&lt;&gt;0,AVERAGEIF(B9:CW9,"&lt;&gt;"""),"")</f>
        <v>99.968437499999979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68</v>
      </c>
      <c r="C13" s="65">
        <v>5.9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18.003</v>
      </c>
      <c r="AH13" s="65">
        <v>41.141999999999996</v>
      </c>
      <c r="AI13" s="65">
        <v>32.991</v>
      </c>
      <c r="AJ13" s="65">
        <v>30</v>
      </c>
      <c r="AK13" s="65">
        <v>30</v>
      </c>
      <c r="AL13" s="65"/>
      <c r="AM13" s="65"/>
      <c r="AN13" s="65">
        <v>3</v>
      </c>
      <c r="AO13" s="65">
        <v>2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36.299999999999997</v>
      </c>
      <c r="BG13" s="65">
        <v>15</v>
      </c>
      <c r="BH13" s="65">
        <v>5</v>
      </c>
      <c r="BI13" s="65"/>
      <c r="BJ13" s="65">
        <v>28.795000000000002</v>
      </c>
      <c r="BK13" s="65"/>
      <c r="BL13" s="65">
        <v>4</v>
      </c>
      <c r="BM13" s="65"/>
      <c r="BN13" s="65">
        <v>10.525</v>
      </c>
      <c r="BO13" s="65">
        <v>15.804</v>
      </c>
      <c r="BP13" s="65">
        <v>4</v>
      </c>
      <c r="BQ13" s="65"/>
      <c r="BR13" s="65">
        <v>5.5949999999999998</v>
      </c>
      <c r="BS13" s="65">
        <v>11.729999999999999</v>
      </c>
      <c r="BT13" s="65">
        <v>3</v>
      </c>
      <c r="BU13" s="65">
        <v>2</v>
      </c>
      <c r="BV13" s="65">
        <v>33.030999999999999</v>
      </c>
      <c r="BW13" s="65">
        <v>29.093</v>
      </c>
      <c r="BX13" s="65">
        <v>28</v>
      </c>
      <c r="BY13" s="65">
        <v>31.068999999999999</v>
      </c>
      <c r="BZ13" s="65">
        <v>3</v>
      </c>
      <c r="CA13" s="65">
        <v>3</v>
      </c>
      <c r="CB13" s="65"/>
      <c r="CC13" s="65">
        <v>9</v>
      </c>
      <c r="CD13" s="65">
        <v>7</v>
      </c>
      <c r="CE13" s="65">
        <v>7</v>
      </c>
      <c r="CF13" s="65">
        <v>9.1110000000000007</v>
      </c>
      <c r="CG13" s="65">
        <v>11.65</v>
      </c>
      <c r="CH13" s="65">
        <v>8.8819999999999997</v>
      </c>
      <c r="CI13" s="65">
        <v>7.03</v>
      </c>
      <c r="CJ13" s="65">
        <v>9</v>
      </c>
      <c r="CK13" s="65">
        <v>15</v>
      </c>
      <c r="CL13" s="65">
        <v>5</v>
      </c>
      <c r="CM13" s="65"/>
      <c r="CN13" s="65">
        <v>10</v>
      </c>
      <c r="CO13" s="65">
        <v>32.631</v>
      </c>
      <c r="CP13" s="65">
        <v>6</v>
      </c>
      <c r="CQ13" s="65">
        <v>15.128</v>
      </c>
      <c r="CR13" s="65">
        <v>27.170999999999999</v>
      </c>
      <c r="CS13" s="65">
        <v>4.5869999999999997</v>
      </c>
      <c r="CT13" s="66"/>
      <c r="CU13" s="66"/>
      <c r="CV13" s="66"/>
      <c r="CW13" s="67"/>
      <c r="CX13" s="68">
        <f t="array" ref="CX13">SUMPRODUCT(B13:CW13*0.25)</f>
        <v>171.042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5.6589999999999998</v>
      </c>
      <c r="C15" s="71">
        <v>3.0129999999999999</v>
      </c>
      <c r="D15" s="71">
        <v>7.3369999999999997</v>
      </c>
      <c r="E15" s="71">
        <v>0.18099999999999999</v>
      </c>
      <c r="F15" s="71">
        <v>12.436</v>
      </c>
      <c r="G15" s="71">
        <v>9.5299999999999994</v>
      </c>
      <c r="H15" s="71">
        <v>6.6340000000000003</v>
      </c>
      <c r="I15" s="71">
        <v>3.7170000000000001</v>
      </c>
      <c r="J15" s="71">
        <v>4.7E-2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>
        <v>4.9000000000000002E-2</v>
      </c>
      <c r="AB15" s="71">
        <v>0.19700000000000001</v>
      </c>
      <c r="AC15" s="71">
        <v>1.857</v>
      </c>
      <c r="AD15" s="71">
        <v>1.488</v>
      </c>
      <c r="AE15" s="71">
        <v>2.6960000000000002</v>
      </c>
      <c r="AF15" s="71">
        <v>10.734</v>
      </c>
      <c r="AG15" s="71">
        <v>19.602</v>
      </c>
      <c r="AH15" s="71">
        <v>9.2609999999999992</v>
      </c>
      <c r="AI15" s="71">
        <v>7.37</v>
      </c>
      <c r="AJ15" s="71">
        <v>26.244</v>
      </c>
      <c r="AK15" s="71">
        <v>4.9459999999999997</v>
      </c>
      <c r="AL15" s="71">
        <v>42.563000000000002</v>
      </c>
      <c r="AM15" s="71">
        <v>42.305999999999997</v>
      </c>
      <c r="AN15" s="71">
        <v>46.843000000000004</v>
      </c>
      <c r="AO15" s="71">
        <v>73.144000000000005</v>
      </c>
      <c r="AP15" s="71">
        <v>86.942999999999998</v>
      </c>
      <c r="AQ15" s="71">
        <v>93.206999999999994</v>
      </c>
      <c r="AR15" s="71">
        <v>100.727</v>
      </c>
      <c r="AS15" s="71">
        <v>93.472999999999999</v>
      </c>
      <c r="AT15" s="71">
        <v>112.504</v>
      </c>
      <c r="AU15" s="71">
        <v>116.33799999999999</v>
      </c>
      <c r="AV15" s="71">
        <v>89.85</v>
      </c>
      <c r="AW15" s="71">
        <v>98.022000000000006</v>
      </c>
      <c r="AX15" s="71">
        <v>96.662999999999997</v>
      </c>
      <c r="AY15" s="71">
        <v>91.74</v>
      </c>
      <c r="AZ15" s="71">
        <v>122.453</v>
      </c>
      <c r="BA15" s="71">
        <v>109.331</v>
      </c>
      <c r="BB15" s="71">
        <v>109.452</v>
      </c>
      <c r="BC15" s="71">
        <v>67.228999999999999</v>
      </c>
      <c r="BD15" s="71">
        <v>67.728999999999999</v>
      </c>
      <c r="BE15" s="71">
        <v>55.698999999999998</v>
      </c>
      <c r="BF15" s="71">
        <v>15.548</v>
      </c>
      <c r="BG15" s="71">
        <v>43</v>
      </c>
      <c r="BH15" s="71">
        <v>36.85</v>
      </c>
      <c r="BI15" s="71">
        <v>30.36</v>
      </c>
      <c r="BJ15" s="71">
        <v>23.94</v>
      </c>
      <c r="BK15" s="71"/>
      <c r="BL15" s="71">
        <v>12.98</v>
      </c>
      <c r="BM15" s="71">
        <v>9.7899999999999991</v>
      </c>
      <c r="BN15" s="71"/>
      <c r="BO15" s="71">
        <v>7.19</v>
      </c>
      <c r="BP15" s="71">
        <v>6.9</v>
      </c>
      <c r="BQ15" s="71">
        <v>6.65</v>
      </c>
      <c r="BR15" s="71">
        <v>6.09</v>
      </c>
      <c r="BS15" s="71">
        <v>5.24</v>
      </c>
      <c r="BT15" s="71">
        <v>4.38</v>
      </c>
      <c r="BU15" s="71">
        <v>3.53</v>
      </c>
      <c r="BV15" s="71">
        <v>10.358000000000001</v>
      </c>
      <c r="BW15" s="71">
        <v>2.15</v>
      </c>
      <c r="BX15" s="71">
        <v>1.51</v>
      </c>
      <c r="BY15" s="71">
        <v>0.86</v>
      </c>
      <c r="BZ15" s="71">
        <v>1.65</v>
      </c>
      <c r="CA15" s="71">
        <v>3.83</v>
      </c>
      <c r="CB15" s="71"/>
      <c r="CC15" s="71"/>
      <c r="CD15" s="71">
        <v>10.58</v>
      </c>
      <c r="CE15" s="71">
        <v>13.13</v>
      </c>
      <c r="CF15" s="71"/>
      <c r="CG15" s="71"/>
      <c r="CH15" s="71">
        <v>19.149999999999999</v>
      </c>
      <c r="CI15" s="71"/>
      <c r="CJ15" s="71">
        <v>17.62</v>
      </c>
      <c r="CK15" s="71">
        <v>16.87</v>
      </c>
      <c r="CL15" s="71">
        <v>15.69</v>
      </c>
      <c r="CM15" s="71"/>
      <c r="CN15" s="71">
        <v>6.4790000000000001</v>
      </c>
      <c r="CO15" s="71"/>
      <c r="CP15" s="71">
        <v>10.62</v>
      </c>
      <c r="CQ15" s="71"/>
      <c r="CR15" s="71">
        <v>12.86</v>
      </c>
      <c r="CS15" s="71">
        <v>13.98</v>
      </c>
      <c r="CT15" s="72"/>
      <c r="CU15" s="72"/>
      <c r="CV15" s="72"/>
      <c r="CW15" s="73"/>
      <c r="CX15" s="74">
        <f t="array" ref="CX15">SUMPRODUCT(B15:CW15*0.25)</f>
        <v>554.74975000000006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73.659000000000006</v>
      </c>
      <c r="C17" s="77">
        <f t="shared" ref="C17:BN17" si="0">SUM(C11:C16)</f>
        <v>8.9130000000000003</v>
      </c>
      <c r="D17" s="77">
        <f t="shared" si="0"/>
        <v>7.3369999999999997</v>
      </c>
      <c r="E17" s="77">
        <f t="shared" si="0"/>
        <v>0.18099999999999999</v>
      </c>
      <c r="F17" s="77">
        <f t="shared" si="0"/>
        <v>12.436</v>
      </c>
      <c r="G17" s="77">
        <f t="shared" si="0"/>
        <v>9.5299999999999994</v>
      </c>
      <c r="H17" s="77">
        <f t="shared" si="0"/>
        <v>6.6340000000000003</v>
      </c>
      <c r="I17" s="77">
        <f t="shared" si="0"/>
        <v>3.7170000000000001</v>
      </c>
      <c r="J17" s="77">
        <f t="shared" si="0"/>
        <v>4.7E-2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4.9000000000000002E-2</v>
      </c>
      <c r="AB17" s="77">
        <f t="shared" si="0"/>
        <v>0.19700000000000001</v>
      </c>
      <c r="AC17" s="77">
        <f t="shared" si="0"/>
        <v>1.857</v>
      </c>
      <c r="AD17" s="77">
        <f t="shared" si="0"/>
        <v>1.488</v>
      </c>
      <c r="AE17" s="77">
        <f t="shared" si="0"/>
        <v>2.6960000000000002</v>
      </c>
      <c r="AF17" s="77">
        <f t="shared" si="0"/>
        <v>10.734</v>
      </c>
      <c r="AG17" s="77">
        <f t="shared" si="0"/>
        <v>37.605000000000004</v>
      </c>
      <c r="AH17" s="77">
        <f t="shared" si="0"/>
        <v>50.402999999999992</v>
      </c>
      <c r="AI17" s="77">
        <f t="shared" si="0"/>
        <v>40.360999999999997</v>
      </c>
      <c r="AJ17" s="77">
        <f t="shared" si="0"/>
        <v>56.244</v>
      </c>
      <c r="AK17" s="77">
        <f t="shared" si="0"/>
        <v>34.945999999999998</v>
      </c>
      <c r="AL17" s="77">
        <f t="shared" si="0"/>
        <v>42.563000000000002</v>
      </c>
      <c r="AM17" s="77">
        <f t="shared" si="0"/>
        <v>42.305999999999997</v>
      </c>
      <c r="AN17" s="77">
        <f t="shared" si="0"/>
        <v>49.843000000000004</v>
      </c>
      <c r="AO17" s="77">
        <f t="shared" si="0"/>
        <v>75.144000000000005</v>
      </c>
      <c r="AP17" s="77">
        <f t="shared" si="0"/>
        <v>86.942999999999998</v>
      </c>
      <c r="AQ17" s="77">
        <f t="shared" si="0"/>
        <v>93.206999999999994</v>
      </c>
      <c r="AR17" s="77">
        <f t="shared" si="0"/>
        <v>100.727</v>
      </c>
      <c r="AS17" s="77">
        <f t="shared" si="0"/>
        <v>93.472999999999999</v>
      </c>
      <c r="AT17" s="77">
        <f t="shared" si="0"/>
        <v>112.504</v>
      </c>
      <c r="AU17" s="77">
        <f t="shared" si="0"/>
        <v>116.33799999999999</v>
      </c>
      <c r="AV17" s="77">
        <f t="shared" si="0"/>
        <v>89.85</v>
      </c>
      <c r="AW17" s="77">
        <f t="shared" si="0"/>
        <v>98.022000000000006</v>
      </c>
      <c r="AX17" s="77">
        <f t="shared" si="0"/>
        <v>96.662999999999997</v>
      </c>
      <c r="AY17" s="77">
        <f t="shared" si="0"/>
        <v>91.74</v>
      </c>
      <c r="AZ17" s="77">
        <f t="shared" si="0"/>
        <v>122.453</v>
      </c>
      <c r="BA17" s="77">
        <f t="shared" si="0"/>
        <v>109.331</v>
      </c>
      <c r="BB17" s="77">
        <f t="shared" si="0"/>
        <v>109.452</v>
      </c>
      <c r="BC17" s="77">
        <f t="shared" si="0"/>
        <v>67.228999999999999</v>
      </c>
      <c r="BD17" s="77">
        <f t="shared" si="0"/>
        <v>67.728999999999999</v>
      </c>
      <c r="BE17" s="77">
        <f t="shared" si="0"/>
        <v>55.698999999999998</v>
      </c>
      <c r="BF17" s="77">
        <f t="shared" si="0"/>
        <v>51.847999999999999</v>
      </c>
      <c r="BG17" s="77">
        <f t="shared" si="0"/>
        <v>58</v>
      </c>
      <c r="BH17" s="77">
        <f t="shared" si="0"/>
        <v>41.85</v>
      </c>
      <c r="BI17" s="77">
        <f t="shared" si="0"/>
        <v>30.36</v>
      </c>
      <c r="BJ17" s="77">
        <f t="shared" si="0"/>
        <v>52.734999999999999</v>
      </c>
      <c r="BK17" s="77">
        <f t="shared" si="0"/>
        <v>0</v>
      </c>
      <c r="BL17" s="77">
        <f t="shared" si="0"/>
        <v>16.98</v>
      </c>
      <c r="BM17" s="77">
        <f t="shared" si="0"/>
        <v>9.7899999999999991</v>
      </c>
      <c r="BN17" s="77">
        <f t="shared" si="0"/>
        <v>10.525</v>
      </c>
      <c r="BO17" s="77">
        <f t="shared" ref="BO17:CW17" si="1">SUM(BO11:BO16)</f>
        <v>22.994</v>
      </c>
      <c r="BP17" s="77">
        <f t="shared" si="1"/>
        <v>10.9</v>
      </c>
      <c r="BQ17" s="77">
        <f t="shared" si="1"/>
        <v>6.65</v>
      </c>
      <c r="BR17" s="77">
        <f t="shared" si="1"/>
        <v>11.684999999999999</v>
      </c>
      <c r="BS17" s="77">
        <f t="shared" si="1"/>
        <v>16.97</v>
      </c>
      <c r="BT17" s="77">
        <f t="shared" si="1"/>
        <v>7.38</v>
      </c>
      <c r="BU17" s="77">
        <f t="shared" si="1"/>
        <v>5.5299999999999994</v>
      </c>
      <c r="BV17" s="77">
        <f t="shared" si="1"/>
        <v>43.388999999999996</v>
      </c>
      <c r="BW17" s="77">
        <f t="shared" si="1"/>
        <v>31.242999999999999</v>
      </c>
      <c r="BX17" s="77">
        <f t="shared" si="1"/>
        <v>29.51</v>
      </c>
      <c r="BY17" s="77">
        <f t="shared" si="1"/>
        <v>31.928999999999998</v>
      </c>
      <c r="BZ17" s="77">
        <f t="shared" si="1"/>
        <v>4.6500000000000004</v>
      </c>
      <c r="CA17" s="77">
        <f t="shared" si="1"/>
        <v>6.83</v>
      </c>
      <c r="CB17" s="77">
        <f t="shared" si="1"/>
        <v>0</v>
      </c>
      <c r="CC17" s="77">
        <f t="shared" si="1"/>
        <v>9</v>
      </c>
      <c r="CD17" s="77">
        <f t="shared" si="1"/>
        <v>17.579999999999998</v>
      </c>
      <c r="CE17" s="77">
        <f t="shared" si="1"/>
        <v>20.130000000000003</v>
      </c>
      <c r="CF17" s="77">
        <f t="shared" si="1"/>
        <v>9.1110000000000007</v>
      </c>
      <c r="CG17" s="77">
        <f t="shared" si="1"/>
        <v>11.65</v>
      </c>
      <c r="CH17" s="77">
        <f t="shared" si="1"/>
        <v>28.031999999999996</v>
      </c>
      <c r="CI17" s="77">
        <f t="shared" si="1"/>
        <v>7.03</v>
      </c>
      <c r="CJ17" s="77">
        <f t="shared" si="1"/>
        <v>26.62</v>
      </c>
      <c r="CK17" s="77">
        <f t="shared" si="1"/>
        <v>31.87</v>
      </c>
      <c r="CL17" s="77">
        <f t="shared" si="1"/>
        <v>20.689999999999998</v>
      </c>
      <c r="CM17" s="77">
        <f t="shared" si="1"/>
        <v>0</v>
      </c>
      <c r="CN17" s="77">
        <f t="shared" si="1"/>
        <v>16.478999999999999</v>
      </c>
      <c r="CO17" s="77">
        <f t="shared" si="1"/>
        <v>32.631</v>
      </c>
      <c r="CP17" s="77">
        <f t="shared" si="1"/>
        <v>16.619999999999997</v>
      </c>
      <c r="CQ17" s="77">
        <f t="shared" si="1"/>
        <v>15.128</v>
      </c>
      <c r="CR17" s="77">
        <f t="shared" si="1"/>
        <v>40.030999999999999</v>
      </c>
      <c r="CS17" s="77">
        <f t="shared" si="1"/>
        <v>18.567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725.79175000000009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1.6</v>
      </c>
      <c r="AM20" s="88"/>
      <c r="AN20" s="88"/>
      <c r="AO20" s="88"/>
      <c r="AP20" s="88">
        <v>1.8</v>
      </c>
      <c r="AQ20" s="88">
        <v>1.8</v>
      </c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7.8639999999999999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3.9660000000000002</v>
      </c>
      <c r="AG22" s="99">
        <v>4.0439999999999996</v>
      </c>
      <c r="AH22" s="99"/>
      <c r="AI22" s="99">
        <v>1.2</v>
      </c>
      <c r="AJ22" s="99"/>
      <c r="AK22" s="99"/>
      <c r="AL22" s="99">
        <v>16.324000000000002</v>
      </c>
      <c r="AM22" s="99">
        <v>1.44</v>
      </c>
      <c r="AN22" s="99"/>
      <c r="AO22" s="99"/>
      <c r="AP22" s="99">
        <v>24.416</v>
      </c>
      <c r="AQ22" s="99">
        <v>13.885999999999999</v>
      </c>
      <c r="AR22" s="99">
        <v>5.4619999999999997</v>
      </c>
      <c r="AS22" s="99">
        <v>22.465999999999998</v>
      </c>
      <c r="AT22" s="99">
        <v>6.1639999999999997</v>
      </c>
      <c r="AU22" s="99">
        <v>0.59699999999999998</v>
      </c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>
        <v>4.2930000000000001</v>
      </c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28.030499999999996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7.8639999999999999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3.9660000000000002</v>
      </c>
      <c r="AG27" s="107">
        <f t="shared" si="3"/>
        <v>4.0439999999999996</v>
      </c>
      <c r="AH27" s="107">
        <f t="shared" si="3"/>
        <v>0</v>
      </c>
      <c r="AI27" s="107">
        <f t="shared" si="3"/>
        <v>1.2</v>
      </c>
      <c r="AJ27" s="107">
        <f t="shared" si="3"/>
        <v>0</v>
      </c>
      <c r="AK27" s="107">
        <f t="shared" si="3"/>
        <v>0</v>
      </c>
      <c r="AL27" s="107">
        <f t="shared" si="3"/>
        <v>17.924000000000003</v>
      </c>
      <c r="AM27" s="107">
        <f t="shared" si="3"/>
        <v>1.44</v>
      </c>
      <c r="AN27" s="107">
        <f t="shared" si="3"/>
        <v>0</v>
      </c>
      <c r="AO27" s="107">
        <f t="shared" si="3"/>
        <v>0</v>
      </c>
      <c r="AP27" s="107">
        <f t="shared" si="3"/>
        <v>26.216000000000001</v>
      </c>
      <c r="AQ27" s="107">
        <f t="shared" si="3"/>
        <v>15.686</v>
      </c>
      <c r="AR27" s="107">
        <f t="shared" si="3"/>
        <v>5.4619999999999997</v>
      </c>
      <c r="AS27" s="107">
        <f t="shared" si="3"/>
        <v>22.465999999999998</v>
      </c>
      <c r="AT27" s="107">
        <f t="shared" si="3"/>
        <v>6.1639999999999997</v>
      </c>
      <c r="AU27" s="107">
        <f t="shared" si="3"/>
        <v>0.59699999999999998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4.2930000000000001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29.330499999999997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81.522999999999996</v>
      </c>
      <c r="C31" s="94">
        <v>8.9130000000000003</v>
      </c>
      <c r="D31" s="94">
        <v>7.3369999999999997</v>
      </c>
      <c r="E31" s="94">
        <v>0.18099999999999999</v>
      </c>
      <c r="F31" s="94">
        <v>12.436</v>
      </c>
      <c r="G31" s="94">
        <v>9.5299999999999994</v>
      </c>
      <c r="H31" s="94">
        <v>6.6340000000000003</v>
      </c>
      <c r="I31" s="94">
        <v>3.7170000000000001</v>
      </c>
      <c r="J31" s="94">
        <v>4.7E-2</v>
      </c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>
        <v>4.9000000000000002E-2</v>
      </c>
      <c r="AB31" s="94">
        <v>0.19700000000000001</v>
      </c>
      <c r="AC31" s="94">
        <v>1.857</v>
      </c>
      <c r="AD31" s="94">
        <v>1.488</v>
      </c>
      <c r="AE31" s="94">
        <v>2.6960000000000002</v>
      </c>
      <c r="AF31" s="94">
        <v>14.7</v>
      </c>
      <c r="AG31" s="94">
        <v>41.649000000000001</v>
      </c>
      <c r="AH31" s="94">
        <v>50.402999999999999</v>
      </c>
      <c r="AI31" s="94">
        <v>41.561</v>
      </c>
      <c r="AJ31" s="94">
        <v>56.244</v>
      </c>
      <c r="AK31" s="94">
        <v>34.945999999999998</v>
      </c>
      <c r="AL31" s="94">
        <v>60.487000000000002</v>
      </c>
      <c r="AM31" s="94">
        <v>43.746000000000002</v>
      </c>
      <c r="AN31" s="94">
        <v>49.843000000000004</v>
      </c>
      <c r="AO31" s="94">
        <v>75.144000000000005</v>
      </c>
      <c r="AP31" s="94">
        <v>113.15900000000001</v>
      </c>
      <c r="AQ31" s="94">
        <v>108.893</v>
      </c>
      <c r="AR31" s="94">
        <v>106.18899999999999</v>
      </c>
      <c r="AS31" s="94">
        <v>115.93899999999999</v>
      </c>
      <c r="AT31" s="94">
        <v>118.66800000000001</v>
      </c>
      <c r="AU31" s="94">
        <v>116.935</v>
      </c>
      <c r="AV31" s="94">
        <v>89.85</v>
      </c>
      <c r="AW31" s="94">
        <v>98.022000000000006</v>
      </c>
      <c r="AX31" s="94">
        <v>96.662999999999997</v>
      </c>
      <c r="AY31" s="94">
        <v>91.74</v>
      </c>
      <c r="AZ31" s="94">
        <v>122.453</v>
      </c>
      <c r="BA31" s="94">
        <v>109.331</v>
      </c>
      <c r="BB31" s="94">
        <v>109.452</v>
      </c>
      <c r="BC31" s="94">
        <v>67.228999999999999</v>
      </c>
      <c r="BD31" s="94">
        <v>67.728999999999999</v>
      </c>
      <c r="BE31" s="94">
        <v>55.698999999999998</v>
      </c>
      <c r="BF31" s="94">
        <v>51.847999999999999</v>
      </c>
      <c r="BG31" s="94">
        <v>58</v>
      </c>
      <c r="BH31" s="94">
        <v>41.85</v>
      </c>
      <c r="BI31" s="94">
        <v>30.36</v>
      </c>
      <c r="BJ31" s="94">
        <v>52.734999999999999</v>
      </c>
      <c r="BK31" s="94"/>
      <c r="BL31" s="94">
        <v>16.98</v>
      </c>
      <c r="BM31" s="94">
        <v>9.7899999999999991</v>
      </c>
      <c r="BN31" s="94">
        <v>10.525</v>
      </c>
      <c r="BO31" s="94">
        <v>22.994</v>
      </c>
      <c r="BP31" s="94">
        <v>10.9</v>
      </c>
      <c r="BQ31" s="94">
        <v>6.65</v>
      </c>
      <c r="BR31" s="94">
        <v>11.685</v>
      </c>
      <c r="BS31" s="94">
        <v>16.97</v>
      </c>
      <c r="BT31" s="94">
        <v>7.38</v>
      </c>
      <c r="BU31" s="94">
        <v>5.53</v>
      </c>
      <c r="BV31" s="94">
        <v>47.682000000000002</v>
      </c>
      <c r="BW31" s="94">
        <v>31.242999999999999</v>
      </c>
      <c r="BX31" s="94">
        <v>29.51</v>
      </c>
      <c r="BY31" s="94">
        <v>31.928999999999998</v>
      </c>
      <c r="BZ31" s="94">
        <v>4.6500000000000004</v>
      </c>
      <c r="CA31" s="94">
        <v>6.83</v>
      </c>
      <c r="CB31" s="94"/>
      <c r="CC31" s="94">
        <v>9</v>
      </c>
      <c r="CD31" s="94">
        <v>17.579999999999998</v>
      </c>
      <c r="CE31" s="94">
        <v>20.13</v>
      </c>
      <c r="CF31" s="94">
        <v>9.1110000000000007</v>
      </c>
      <c r="CG31" s="94">
        <v>11.65</v>
      </c>
      <c r="CH31" s="94">
        <v>28.032</v>
      </c>
      <c r="CI31" s="94">
        <v>7.03</v>
      </c>
      <c r="CJ31" s="94">
        <v>26.62</v>
      </c>
      <c r="CK31" s="94">
        <v>31.87</v>
      </c>
      <c r="CL31" s="94">
        <v>20.69</v>
      </c>
      <c r="CM31" s="94"/>
      <c r="CN31" s="94">
        <v>16.478999999999999</v>
      </c>
      <c r="CO31" s="94">
        <v>32.631</v>
      </c>
      <c r="CP31" s="94">
        <v>16.62</v>
      </c>
      <c r="CQ31" s="94">
        <v>15.128</v>
      </c>
      <c r="CR31" s="94">
        <v>40.030999999999999</v>
      </c>
      <c r="CS31" s="94">
        <v>18.567</v>
      </c>
      <c r="CT31" s="95"/>
      <c r="CU31" s="95"/>
      <c r="CV31" s="95"/>
      <c r="CW31" s="96"/>
      <c r="CX31" s="97">
        <f t="array" ref="CX31">SUMPRODUCT(B31:CW31*0.25)</f>
        <v>755.12225000000001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81.522999999999996</v>
      </c>
      <c r="C33" s="77">
        <f t="shared" ref="C33:BN33" si="5">SUM(C30:C32)</f>
        <v>8.9130000000000003</v>
      </c>
      <c r="D33" s="77">
        <f t="shared" si="5"/>
        <v>7.3369999999999997</v>
      </c>
      <c r="E33" s="77">
        <f t="shared" si="5"/>
        <v>0.18099999999999999</v>
      </c>
      <c r="F33" s="77">
        <f t="shared" si="5"/>
        <v>12.436</v>
      </c>
      <c r="G33" s="77">
        <f t="shared" si="5"/>
        <v>9.5299999999999994</v>
      </c>
      <c r="H33" s="77">
        <f t="shared" si="5"/>
        <v>6.6340000000000003</v>
      </c>
      <c r="I33" s="77">
        <f t="shared" si="5"/>
        <v>3.7170000000000001</v>
      </c>
      <c r="J33" s="77">
        <f t="shared" si="5"/>
        <v>4.7E-2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4.9000000000000002E-2</v>
      </c>
      <c r="AB33" s="77">
        <f t="shared" si="5"/>
        <v>0.19700000000000001</v>
      </c>
      <c r="AC33" s="77">
        <f t="shared" si="5"/>
        <v>1.857</v>
      </c>
      <c r="AD33" s="77">
        <f t="shared" si="5"/>
        <v>1.488</v>
      </c>
      <c r="AE33" s="77">
        <f t="shared" si="5"/>
        <v>2.6960000000000002</v>
      </c>
      <c r="AF33" s="77">
        <f t="shared" si="5"/>
        <v>14.7</v>
      </c>
      <c r="AG33" s="77">
        <f t="shared" si="5"/>
        <v>41.649000000000001</v>
      </c>
      <c r="AH33" s="77">
        <f t="shared" si="5"/>
        <v>50.402999999999999</v>
      </c>
      <c r="AI33" s="77">
        <f t="shared" si="5"/>
        <v>41.561</v>
      </c>
      <c r="AJ33" s="77">
        <f t="shared" si="5"/>
        <v>56.244</v>
      </c>
      <c r="AK33" s="77">
        <f t="shared" si="5"/>
        <v>34.945999999999998</v>
      </c>
      <c r="AL33" s="77">
        <f t="shared" si="5"/>
        <v>60.487000000000002</v>
      </c>
      <c r="AM33" s="77">
        <f t="shared" si="5"/>
        <v>43.746000000000002</v>
      </c>
      <c r="AN33" s="77">
        <f t="shared" si="5"/>
        <v>49.843000000000004</v>
      </c>
      <c r="AO33" s="77">
        <f t="shared" si="5"/>
        <v>75.144000000000005</v>
      </c>
      <c r="AP33" s="77">
        <f t="shared" si="5"/>
        <v>113.15900000000001</v>
      </c>
      <c r="AQ33" s="77">
        <f t="shared" si="5"/>
        <v>108.893</v>
      </c>
      <c r="AR33" s="77">
        <f t="shared" si="5"/>
        <v>106.18899999999999</v>
      </c>
      <c r="AS33" s="77">
        <f t="shared" si="5"/>
        <v>115.93899999999999</v>
      </c>
      <c r="AT33" s="77">
        <f t="shared" si="5"/>
        <v>118.66800000000001</v>
      </c>
      <c r="AU33" s="77">
        <f t="shared" si="5"/>
        <v>116.935</v>
      </c>
      <c r="AV33" s="77">
        <f t="shared" si="5"/>
        <v>89.85</v>
      </c>
      <c r="AW33" s="77">
        <f t="shared" si="5"/>
        <v>98.022000000000006</v>
      </c>
      <c r="AX33" s="77">
        <f t="shared" si="5"/>
        <v>96.662999999999997</v>
      </c>
      <c r="AY33" s="77">
        <f t="shared" si="5"/>
        <v>91.74</v>
      </c>
      <c r="AZ33" s="77">
        <f t="shared" si="5"/>
        <v>122.453</v>
      </c>
      <c r="BA33" s="77">
        <f t="shared" si="5"/>
        <v>109.331</v>
      </c>
      <c r="BB33" s="77">
        <f t="shared" si="5"/>
        <v>109.452</v>
      </c>
      <c r="BC33" s="77">
        <f t="shared" si="5"/>
        <v>67.228999999999999</v>
      </c>
      <c r="BD33" s="77">
        <f t="shared" si="5"/>
        <v>67.728999999999999</v>
      </c>
      <c r="BE33" s="77">
        <f t="shared" si="5"/>
        <v>55.698999999999998</v>
      </c>
      <c r="BF33" s="77">
        <f t="shared" si="5"/>
        <v>51.847999999999999</v>
      </c>
      <c r="BG33" s="77">
        <f t="shared" si="5"/>
        <v>58</v>
      </c>
      <c r="BH33" s="77">
        <f t="shared" si="5"/>
        <v>41.85</v>
      </c>
      <c r="BI33" s="77">
        <f t="shared" si="5"/>
        <v>30.36</v>
      </c>
      <c r="BJ33" s="77">
        <f t="shared" si="5"/>
        <v>52.734999999999999</v>
      </c>
      <c r="BK33" s="77">
        <f t="shared" si="5"/>
        <v>0</v>
      </c>
      <c r="BL33" s="77">
        <f t="shared" si="5"/>
        <v>16.98</v>
      </c>
      <c r="BM33" s="77">
        <f t="shared" si="5"/>
        <v>9.7899999999999991</v>
      </c>
      <c r="BN33" s="77">
        <f t="shared" si="5"/>
        <v>10.525</v>
      </c>
      <c r="BO33" s="77">
        <f t="shared" ref="BO33:CW33" si="6">SUM(BO30:BO32)</f>
        <v>22.994</v>
      </c>
      <c r="BP33" s="77">
        <f t="shared" si="6"/>
        <v>10.9</v>
      </c>
      <c r="BQ33" s="77">
        <f t="shared" si="6"/>
        <v>6.65</v>
      </c>
      <c r="BR33" s="77">
        <f t="shared" si="6"/>
        <v>11.685</v>
      </c>
      <c r="BS33" s="77">
        <f t="shared" si="6"/>
        <v>16.97</v>
      </c>
      <c r="BT33" s="77">
        <f t="shared" si="6"/>
        <v>7.38</v>
      </c>
      <c r="BU33" s="77">
        <f t="shared" si="6"/>
        <v>5.53</v>
      </c>
      <c r="BV33" s="77">
        <f t="shared" si="6"/>
        <v>47.682000000000002</v>
      </c>
      <c r="BW33" s="77">
        <f t="shared" si="6"/>
        <v>31.242999999999999</v>
      </c>
      <c r="BX33" s="77">
        <f t="shared" si="6"/>
        <v>29.51</v>
      </c>
      <c r="BY33" s="77">
        <f t="shared" si="6"/>
        <v>31.928999999999998</v>
      </c>
      <c r="BZ33" s="77">
        <f t="shared" si="6"/>
        <v>4.6500000000000004</v>
      </c>
      <c r="CA33" s="77">
        <f t="shared" si="6"/>
        <v>6.83</v>
      </c>
      <c r="CB33" s="77">
        <f t="shared" si="6"/>
        <v>0</v>
      </c>
      <c r="CC33" s="77">
        <f t="shared" si="6"/>
        <v>9</v>
      </c>
      <c r="CD33" s="77">
        <f t="shared" si="6"/>
        <v>17.579999999999998</v>
      </c>
      <c r="CE33" s="77">
        <f t="shared" si="6"/>
        <v>20.13</v>
      </c>
      <c r="CF33" s="77">
        <f t="shared" si="6"/>
        <v>9.1110000000000007</v>
      </c>
      <c r="CG33" s="77">
        <f t="shared" si="6"/>
        <v>11.65</v>
      </c>
      <c r="CH33" s="77">
        <f t="shared" si="6"/>
        <v>28.032</v>
      </c>
      <c r="CI33" s="77">
        <f t="shared" si="6"/>
        <v>7.03</v>
      </c>
      <c r="CJ33" s="77">
        <f t="shared" si="6"/>
        <v>26.62</v>
      </c>
      <c r="CK33" s="77">
        <f t="shared" si="6"/>
        <v>31.87</v>
      </c>
      <c r="CL33" s="77">
        <f t="shared" si="6"/>
        <v>20.69</v>
      </c>
      <c r="CM33" s="77">
        <f t="shared" si="6"/>
        <v>0</v>
      </c>
      <c r="CN33" s="77">
        <f t="shared" si="6"/>
        <v>16.478999999999999</v>
      </c>
      <c r="CO33" s="77">
        <f t="shared" si="6"/>
        <v>32.631</v>
      </c>
      <c r="CP33" s="77">
        <f t="shared" si="6"/>
        <v>16.62</v>
      </c>
      <c r="CQ33" s="77">
        <f t="shared" si="6"/>
        <v>15.128</v>
      </c>
      <c r="CR33" s="77">
        <f t="shared" si="6"/>
        <v>40.030999999999999</v>
      </c>
      <c r="CS33" s="77">
        <f t="shared" si="6"/>
        <v>18.567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755.12225000000001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7.1</v>
      </c>
      <c r="D38" s="120">
        <v>26.8</v>
      </c>
      <c r="E38" s="120">
        <v>26.1</v>
      </c>
      <c r="F38" s="120">
        <v>7.3</v>
      </c>
      <c r="G38" s="120">
        <v>25.4</v>
      </c>
      <c r="H38" s="120">
        <v>17.2</v>
      </c>
      <c r="I38" s="120">
        <v>20.3</v>
      </c>
      <c r="J38" s="120">
        <v>37.4</v>
      </c>
      <c r="K38" s="120">
        <v>30.3</v>
      </c>
      <c r="L38" s="120">
        <v>43.7</v>
      </c>
      <c r="M38" s="120">
        <v>32.1</v>
      </c>
      <c r="N38" s="120">
        <v>54.4</v>
      </c>
      <c r="O38" s="120">
        <v>57</v>
      </c>
      <c r="P38" s="120">
        <v>49.1</v>
      </c>
      <c r="Q38" s="120">
        <v>51.1</v>
      </c>
      <c r="R38" s="120">
        <v>63.6</v>
      </c>
      <c r="S38" s="120">
        <v>53.4</v>
      </c>
      <c r="T38" s="120">
        <v>57.8</v>
      </c>
      <c r="U38" s="120">
        <v>47.3</v>
      </c>
      <c r="V38" s="120">
        <v>69.2</v>
      </c>
      <c r="W38" s="120">
        <v>73.8</v>
      </c>
      <c r="X38" s="120">
        <v>75.3</v>
      </c>
      <c r="Y38" s="120">
        <v>70.099999999999994</v>
      </c>
      <c r="Z38" s="120">
        <v>42.9</v>
      </c>
      <c r="AA38" s="120">
        <v>38.4</v>
      </c>
      <c r="AB38" s="120">
        <v>44.7</v>
      </c>
      <c r="AC38" s="120">
        <v>40.4</v>
      </c>
      <c r="AD38" s="120">
        <v>78</v>
      </c>
      <c r="AE38" s="120">
        <v>57.5</v>
      </c>
      <c r="AF38" s="120">
        <v>27.3</v>
      </c>
      <c r="AG38" s="120"/>
      <c r="AH38" s="120">
        <v>35.799999999999997</v>
      </c>
      <c r="AI38" s="120">
        <v>44.9</v>
      </c>
      <c r="AJ38" s="120">
        <v>30.3</v>
      </c>
      <c r="AK38" s="120">
        <v>48.4</v>
      </c>
      <c r="AL38" s="120">
        <v>101.9</v>
      </c>
      <c r="AM38" s="120">
        <v>124.5</v>
      </c>
      <c r="AN38" s="120">
        <v>117.3</v>
      </c>
      <c r="AO38" s="120">
        <v>87.6</v>
      </c>
      <c r="AP38" s="120">
        <v>48.4</v>
      </c>
      <c r="AQ38" s="120">
        <v>53.7</v>
      </c>
      <c r="AR38" s="120">
        <v>56.3</v>
      </c>
      <c r="AS38" s="120">
        <v>47.4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9.9</v>
      </c>
      <c r="BL38" s="120"/>
      <c r="BM38" s="120"/>
      <c r="BN38" s="120">
        <v>68.7</v>
      </c>
      <c r="BO38" s="120">
        <v>29.1</v>
      </c>
      <c r="BP38" s="120">
        <v>18.7</v>
      </c>
      <c r="BQ38" s="120">
        <v>15.7</v>
      </c>
      <c r="BR38" s="120">
        <v>51.9</v>
      </c>
      <c r="BS38" s="120">
        <v>18.600000000000001</v>
      </c>
      <c r="BT38" s="120"/>
      <c r="BU38" s="120">
        <v>33.299999999999997</v>
      </c>
      <c r="BV38" s="120"/>
      <c r="BW38" s="120"/>
      <c r="BX38" s="120"/>
      <c r="BY38" s="120"/>
      <c r="BZ38" s="120">
        <v>83.1</v>
      </c>
      <c r="CA38" s="120">
        <v>72.900000000000006</v>
      </c>
      <c r="CB38" s="120">
        <v>101.2</v>
      </c>
      <c r="CC38" s="120">
        <v>89.9</v>
      </c>
      <c r="CD38" s="120"/>
      <c r="CE38" s="120"/>
      <c r="CF38" s="120"/>
      <c r="CG38" s="120"/>
      <c r="CH38" s="120">
        <v>1.7</v>
      </c>
      <c r="CI38" s="120">
        <v>34.5</v>
      </c>
      <c r="CJ38" s="120">
        <v>11</v>
      </c>
      <c r="CK38" s="120"/>
      <c r="CL38" s="120">
        <v>41.7</v>
      </c>
      <c r="CM38" s="120">
        <v>78.5</v>
      </c>
      <c r="CN38" s="120">
        <v>50.3</v>
      </c>
      <c r="CO38" s="120">
        <v>11.2</v>
      </c>
      <c r="CP38" s="120">
        <v>103</v>
      </c>
      <c r="CQ38" s="120">
        <v>90.9</v>
      </c>
      <c r="CR38" s="120">
        <v>49.1</v>
      </c>
      <c r="CS38" s="120">
        <v>68.7</v>
      </c>
      <c r="CT38" s="122"/>
      <c r="CU38" s="122"/>
      <c r="CV38" s="122"/>
      <c r="CW38" s="121"/>
      <c r="CX38" s="97">
        <f t="array" ref="CX38">SUMPRODUCT(B38:CW38*0.25)</f>
        <v>813.77499999999986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23.6</v>
      </c>
      <c r="AY40" s="120">
        <v>23.6</v>
      </c>
      <c r="AZ40" s="120">
        <v>23.6</v>
      </c>
      <c r="BA40" s="120">
        <v>23.6</v>
      </c>
      <c r="BB40" s="120">
        <v>11.2</v>
      </c>
      <c r="BC40" s="120">
        <v>11.2</v>
      </c>
      <c r="BD40" s="120">
        <v>11.2</v>
      </c>
      <c r="BE40" s="120">
        <v>11.2</v>
      </c>
      <c r="BF40" s="120"/>
      <c r="BG40" s="120"/>
      <c r="BH40" s="120"/>
      <c r="BI40" s="120"/>
      <c r="BJ40" s="120">
        <v>26</v>
      </c>
      <c r="BK40" s="120">
        <v>26</v>
      </c>
      <c r="BL40" s="120">
        <v>26</v>
      </c>
      <c r="BM40" s="120">
        <v>26</v>
      </c>
      <c r="BN40" s="120"/>
      <c r="BO40" s="120"/>
      <c r="BP40" s="120"/>
      <c r="BQ40" s="120"/>
      <c r="BR40" s="120"/>
      <c r="BS40" s="120"/>
      <c r="BT40" s="120"/>
      <c r="BU40" s="120"/>
      <c r="BV40" s="120">
        <v>67.7</v>
      </c>
      <c r="BW40" s="120">
        <v>67.7</v>
      </c>
      <c r="BX40" s="120">
        <v>67.7</v>
      </c>
      <c r="BY40" s="120">
        <v>67.7</v>
      </c>
      <c r="BZ40" s="120"/>
      <c r="CA40" s="120"/>
      <c r="CB40" s="120"/>
      <c r="CC40" s="120"/>
      <c r="CD40" s="120">
        <v>35.200000000000003</v>
      </c>
      <c r="CE40" s="120">
        <v>35.200000000000003</v>
      </c>
      <c r="CF40" s="120">
        <v>35.200000000000003</v>
      </c>
      <c r="CG40" s="120">
        <v>35.200000000000003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163.70000000000005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7.1</v>
      </c>
      <c r="D41" s="107">
        <f t="shared" si="7"/>
        <v>26.8</v>
      </c>
      <c r="E41" s="107">
        <f t="shared" si="7"/>
        <v>26.1</v>
      </c>
      <c r="F41" s="107">
        <f t="shared" si="7"/>
        <v>7.3</v>
      </c>
      <c r="G41" s="107">
        <f t="shared" si="7"/>
        <v>25.4</v>
      </c>
      <c r="H41" s="107">
        <f t="shared" si="7"/>
        <v>17.2</v>
      </c>
      <c r="I41" s="107">
        <f t="shared" si="7"/>
        <v>20.3</v>
      </c>
      <c r="J41" s="107">
        <f t="shared" si="7"/>
        <v>37.4</v>
      </c>
      <c r="K41" s="107">
        <f t="shared" si="7"/>
        <v>30.3</v>
      </c>
      <c r="L41" s="107">
        <f t="shared" si="7"/>
        <v>43.7</v>
      </c>
      <c r="M41" s="107">
        <f t="shared" si="7"/>
        <v>32.1</v>
      </c>
      <c r="N41" s="107">
        <f t="shared" si="7"/>
        <v>54.4</v>
      </c>
      <c r="O41" s="107">
        <f t="shared" si="7"/>
        <v>57</v>
      </c>
      <c r="P41" s="107">
        <f t="shared" si="7"/>
        <v>49.1</v>
      </c>
      <c r="Q41" s="107">
        <f t="shared" si="7"/>
        <v>51.1</v>
      </c>
      <c r="R41" s="107">
        <f t="shared" si="7"/>
        <v>63.6</v>
      </c>
      <c r="S41" s="107">
        <f t="shared" si="7"/>
        <v>53.4</v>
      </c>
      <c r="T41" s="107">
        <f t="shared" si="7"/>
        <v>57.8</v>
      </c>
      <c r="U41" s="107">
        <f t="shared" si="7"/>
        <v>47.3</v>
      </c>
      <c r="V41" s="107">
        <f t="shared" si="7"/>
        <v>69.2</v>
      </c>
      <c r="W41" s="107">
        <f t="shared" si="7"/>
        <v>73.8</v>
      </c>
      <c r="X41" s="107">
        <f t="shared" si="7"/>
        <v>75.3</v>
      </c>
      <c r="Y41" s="107">
        <f t="shared" si="7"/>
        <v>70.099999999999994</v>
      </c>
      <c r="Z41" s="107">
        <f t="shared" si="7"/>
        <v>42.9</v>
      </c>
      <c r="AA41" s="107">
        <f t="shared" si="7"/>
        <v>38.4</v>
      </c>
      <c r="AB41" s="107">
        <f t="shared" si="7"/>
        <v>44.7</v>
      </c>
      <c r="AC41" s="107">
        <f t="shared" si="7"/>
        <v>40.4</v>
      </c>
      <c r="AD41" s="107">
        <f t="shared" si="7"/>
        <v>78</v>
      </c>
      <c r="AE41" s="107">
        <f t="shared" si="7"/>
        <v>57.5</v>
      </c>
      <c r="AF41" s="107">
        <f t="shared" si="7"/>
        <v>27.3</v>
      </c>
      <c r="AG41" s="107">
        <f t="shared" si="7"/>
        <v>0</v>
      </c>
      <c r="AH41" s="107">
        <f t="shared" si="7"/>
        <v>35.799999999999997</v>
      </c>
      <c r="AI41" s="107">
        <f t="shared" si="7"/>
        <v>44.9</v>
      </c>
      <c r="AJ41" s="107">
        <f t="shared" si="7"/>
        <v>30.3</v>
      </c>
      <c r="AK41" s="107">
        <f t="shared" si="7"/>
        <v>48.4</v>
      </c>
      <c r="AL41" s="107">
        <f t="shared" si="7"/>
        <v>101.9</v>
      </c>
      <c r="AM41" s="107">
        <f t="shared" si="7"/>
        <v>124.5</v>
      </c>
      <c r="AN41" s="107">
        <f t="shared" si="7"/>
        <v>117.3</v>
      </c>
      <c r="AO41" s="107">
        <f t="shared" si="7"/>
        <v>87.6</v>
      </c>
      <c r="AP41" s="107">
        <f t="shared" si="7"/>
        <v>48.4</v>
      </c>
      <c r="AQ41" s="107">
        <f t="shared" si="7"/>
        <v>53.7</v>
      </c>
      <c r="AR41" s="107">
        <f t="shared" si="7"/>
        <v>56.3</v>
      </c>
      <c r="AS41" s="107">
        <f t="shared" si="7"/>
        <v>47.4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23.6</v>
      </c>
      <c r="AY41" s="107">
        <f t="shared" si="7"/>
        <v>23.6</v>
      </c>
      <c r="AZ41" s="107">
        <f t="shared" si="7"/>
        <v>23.6</v>
      </c>
      <c r="BA41" s="107">
        <f t="shared" si="7"/>
        <v>23.6</v>
      </c>
      <c r="BB41" s="107">
        <f t="shared" si="7"/>
        <v>11.2</v>
      </c>
      <c r="BC41" s="107">
        <f t="shared" si="7"/>
        <v>11.2</v>
      </c>
      <c r="BD41" s="107">
        <f t="shared" si="7"/>
        <v>11.2</v>
      </c>
      <c r="BE41" s="107">
        <f t="shared" si="7"/>
        <v>11.2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26</v>
      </c>
      <c r="BK41" s="107">
        <f t="shared" si="7"/>
        <v>35.9</v>
      </c>
      <c r="BL41" s="107">
        <f t="shared" si="7"/>
        <v>26</v>
      </c>
      <c r="BM41" s="107">
        <f t="shared" si="7"/>
        <v>26</v>
      </c>
      <c r="BN41" s="107">
        <f t="shared" si="7"/>
        <v>68.7</v>
      </c>
      <c r="BO41" s="107">
        <f t="shared" ref="BO41:CW41" si="8">SUM(BO36:BO40)</f>
        <v>29.1</v>
      </c>
      <c r="BP41" s="107">
        <f t="shared" si="8"/>
        <v>18.7</v>
      </c>
      <c r="BQ41" s="107">
        <f t="shared" si="8"/>
        <v>15.7</v>
      </c>
      <c r="BR41" s="107">
        <f t="shared" si="8"/>
        <v>51.9</v>
      </c>
      <c r="BS41" s="107">
        <f t="shared" si="8"/>
        <v>18.600000000000001</v>
      </c>
      <c r="BT41" s="107">
        <f t="shared" si="8"/>
        <v>0</v>
      </c>
      <c r="BU41" s="107">
        <f t="shared" si="8"/>
        <v>33.299999999999997</v>
      </c>
      <c r="BV41" s="107">
        <f t="shared" si="8"/>
        <v>67.7</v>
      </c>
      <c r="BW41" s="107">
        <f t="shared" si="8"/>
        <v>67.7</v>
      </c>
      <c r="BX41" s="107">
        <f t="shared" si="8"/>
        <v>67.7</v>
      </c>
      <c r="BY41" s="107">
        <f t="shared" si="8"/>
        <v>67.7</v>
      </c>
      <c r="BZ41" s="107">
        <f t="shared" si="8"/>
        <v>83.1</v>
      </c>
      <c r="CA41" s="107">
        <f t="shared" si="8"/>
        <v>72.900000000000006</v>
      </c>
      <c r="CB41" s="107">
        <f t="shared" si="8"/>
        <v>101.2</v>
      </c>
      <c r="CC41" s="107">
        <f t="shared" si="8"/>
        <v>89.9</v>
      </c>
      <c r="CD41" s="107">
        <f t="shared" si="8"/>
        <v>35.200000000000003</v>
      </c>
      <c r="CE41" s="107">
        <f t="shared" si="8"/>
        <v>35.200000000000003</v>
      </c>
      <c r="CF41" s="107">
        <f t="shared" si="8"/>
        <v>35.200000000000003</v>
      </c>
      <c r="CG41" s="107">
        <f t="shared" si="8"/>
        <v>35.200000000000003</v>
      </c>
      <c r="CH41" s="107">
        <f t="shared" si="8"/>
        <v>1.7</v>
      </c>
      <c r="CI41" s="107">
        <f t="shared" si="8"/>
        <v>34.5</v>
      </c>
      <c r="CJ41" s="107">
        <f t="shared" si="8"/>
        <v>11</v>
      </c>
      <c r="CK41" s="107">
        <f t="shared" si="8"/>
        <v>0</v>
      </c>
      <c r="CL41" s="107">
        <f t="shared" si="8"/>
        <v>41.7</v>
      </c>
      <c r="CM41" s="107">
        <f t="shared" si="8"/>
        <v>78.5</v>
      </c>
      <c r="CN41" s="107">
        <f t="shared" si="8"/>
        <v>50.3</v>
      </c>
      <c r="CO41" s="107">
        <f t="shared" si="8"/>
        <v>11.2</v>
      </c>
      <c r="CP41" s="107">
        <f t="shared" si="8"/>
        <v>103</v>
      </c>
      <c r="CQ41" s="107">
        <f t="shared" si="8"/>
        <v>90.9</v>
      </c>
      <c r="CR41" s="107">
        <f t="shared" si="8"/>
        <v>49.1</v>
      </c>
      <c r="CS41" s="107">
        <f t="shared" si="8"/>
        <v>68.7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977.47499999999991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7.1</v>
      </c>
      <c r="D46" s="120">
        <v>26.8</v>
      </c>
      <c r="E46" s="120">
        <v>26.1</v>
      </c>
      <c r="F46" s="120">
        <v>7.3</v>
      </c>
      <c r="G46" s="120">
        <v>25.4</v>
      </c>
      <c r="H46" s="120">
        <v>17.2</v>
      </c>
      <c r="I46" s="120">
        <v>20.3</v>
      </c>
      <c r="J46" s="120">
        <v>37.4</v>
      </c>
      <c r="K46" s="120">
        <v>30.3</v>
      </c>
      <c r="L46" s="120">
        <v>43.7</v>
      </c>
      <c r="M46" s="120">
        <v>32.1</v>
      </c>
      <c r="N46" s="120">
        <v>54.4</v>
      </c>
      <c r="O46" s="120">
        <v>57</v>
      </c>
      <c r="P46" s="120">
        <v>49.1</v>
      </c>
      <c r="Q46" s="120">
        <v>51.1</v>
      </c>
      <c r="R46" s="120">
        <v>63.6</v>
      </c>
      <c r="S46" s="120">
        <v>53.4</v>
      </c>
      <c r="T46" s="120">
        <v>57.8</v>
      </c>
      <c r="U46" s="120">
        <v>47.3</v>
      </c>
      <c r="V46" s="120">
        <v>69.2</v>
      </c>
      <c r="W46" s="120">
        <v>73.8</v>
      </c>
      <c r="X46" s="120">
        <v>75.3</v>
      </c>
      <c r="Y46" s="120">
        <v>70.099999999999994</v>
      </c>
      <c r="Z46" s="120">
        <v>42.9</v>
      </c>
      <c r="AA46" s="120">
        <v>38.4</v>
      </c>
      <c r="AB46" s="120">
        <v>44.7</v>
      </c>
      <c r="AC46" s="120">
        <v>40.4</v>
      </c>
      <c r="AD46" s="120">
        <v>78</v>
      </c>
      <c r="AE46" s="120">
        <v>57.5</v>
      </c>
      <c r="AF46" s="120">
        <v>27.3</v>
      </c>
      <c r="AG46" s="120"/>
      <c r="AH46" s="120">
        <v>35.799999999999997</v>
      </c>
      <c r="AI46" s="120">
        <v>44.9</v>
      </c>
      <c r="AJ46" s="120">
        <v>30.3</v>
      </c>
      <c r="AK46" s="120">
        <v>48.4</v>
      </c>
      <c r="AL46" s="120">
        <v>101.9</v>
      </c>
      <c r="AM46" s="120">
        <v>124.5</v>
      </c>
      <c r="AN46" s="120">
        <v>117.3</v>
      </c>
      <c r="AO46" s="120">
        <v>87.6</v>
      </c>
      <c r="AP46" s="120">
        <v>48.4</v>
      </c>
      <c r="AQ46" s="120">
        <v>53.7</v>
      </c>
      <c r="AR46" s="120">
        <v>56.3</v>
      </c>
      <c r="AS46" s="120">
        <v>47.4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9.9</v>
      </c>
      <c r="BL46" s="120"/>
      <c r="BM46" s="120"/>
      <c r="BN46" s="120">
        <v>68.7</v>
      </c>
      <c r="BO46" s="120">
        <v>29.1</v>
      </c>
      <c r="BP46" s="120">
        <v>18.7</v>
      </c>
      <c r="BQ46" s="120">
        <v>15.7</v>
      </c>
      <c r="BR46" s="120">
        <v>51.9</v>
      </c>
      <c r="BS46" s="120">
        <v>18.600000000000001</v>
      </c>
      <c r="BT46" s="120"/>
      <c r="BU46" s="120">
        <v>33.299999999999997</v>
      </c>
      <c r="BV46" s="120"/>
      <c r="BW46" s="120"/>
      <c r="BX46" s="120"/>
      <c r="BY46" s="120"/>
      <c r="BZ46" s="120">
        <v>83.1</v>
      </c>
      <c r="CA46" s="120">
        <v>72.900000000000006</v>
      </c>
      <c r="CB46" s="120">
        <v>101.2</v>
      </c>
      <c r="CC46" s="120">
        <v>89.9</v>
      </c>
      <c r="CD46" s="120"/>
      <c r="CE46" s="120"/>
      <c r="CF46" s="120"/>
      <c r="CG46" s="120"/>
      <c r="CH46" s="120">
        <v>1.7</v>
      </c>
      <c r="CI46" s="120">
        <v>34.5</v>
      </c>
      <c r="CJ46" s="120">
        <v>11</v>
      </c>
      <c r="CK46" s="120"/>
      <c r="CL46" s="120">
        <v>41.7</v>
      </c>
      <c r="CM46" s="120">
        <v>78.5</v>
      </c>
      <c r="CN46" s="120">
        <v>50.3</v>
      </c>
      <c r="CO46" s="120">
        <v>11.2</v>
      </c>
      <c r="CP46" s="120">
        <v>103</v>
      </c>
      <c r="CQ46" s="120">
        <v>90.9</v>
      </c>
      <c r="CR46" s="120">
        <v>49.1</v>
      </c>
      <c r="CS46" s="120">
        <v>68.7</v>
      </c>
      <c r="CT46" s="122"/>
      <c r="CU46" s="122"/>
      <c r="CV46" s="122"/>
      <c r="CW46" s="121"/>
      <c r="CX46" s="97">
        <f t="array" ref="CX46">SUMPRODUCT(B46:CW46*0.25)</f>
        <v>813.77499999999986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23.6</v>
      </c>
      <c r="AY48" s="120">
        <v>23.6</v>
      </c>
      <c r="AZ48" s="120">
        <v>23.6</v>
      </c>
      <c r="BA48" s="120">
        <v>23.6</v>
      </c>
      <c r="BB48" s="120">
        <v>11.2</v>
      </c>
      <c r="BC48" s="120">
        <v>11.2</v>
      </c>
      <c r="BD48" s="120">
        <v>11.2</v>
      </c>
      <c r="BE48" s="120">
        <v>11.2</v>
      </c>
      <c r="BF48" s="120"/>
      <c r="BG48" s="120"/>
      <c r="BH48" s="120"/>
      <c r="BI48" s="120"/>
      <c r="BJ48" s="120">
        <v>26</v>
      </c>
      <c r="BK48" s="120">
        <v>26</v>
      </c>
      <c r="BL48" s="120">
        <v>26</v>
      </c>
      <c r="BM48" s="120">
        <v>26</v>
      </c>
      <c r="BN48" s="120"/>
      <c r="BO48" s="120"/>
      <c r="BP48" s="120"/>
      <c r="BQ48" s="120"/>
      <c r="BR48" s="120"/>
      <c r="BS48" s="120"/>
      <c r="BT48" s="120"/>
      <c r="BU48" s="120"/>
      <c r="BV48" s="120">
        <v>67.7</v>
      </c>
      <c r="BW48" s="120">
        <v>67.7</v>
      </c>
      <c r="BX48" s="120">
        <v>67.7</v>
      </c>
      <c r="BY48" s="120">
        <v>67.7</v>
      </c>
      <c r="BZ48" s="120"/>
      <c r="CA48" s="120"/>
      <c r="CB48" s="120"/>
      <c r="CC48" s="120"/>
      <c r="CD48" s="120">
        <v>35.200000000000003</v>
      </c>
      <c r="CE48" s="120">
        <v>35.200000000000003</v>
      </c>
      <c r="CF48" s="120">
        <v>35.200000000000003</v>
      </c>
      <c r="CG48" s="120">
        <v>35.200000000000003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163.70000000000005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7.1</v>
      </c>
      <c r="D50" s="107">
        <f t="shared" si="9"/>
        <v>26.8</v>
      </c>
      <c r="E50" s="107">
        <f t="shared" si="9"/>
        <v>26.1</v>
      </c>
      <c r="F50" s="107">
        <f t="shared" si="9"/>
        <v>7.3</v>
      </c>
      <c r="G50" s="107">
        <f t="shared" si="9"/>
        <v>25.4</v>
      </c>
      <c r="H50" s="107">
        <f t="shared" si="9"/>
        <v>17.2</v>
      </c>
      <c r="I50" s="107">
        <f t="shared" si="9"/>
        <v>20.3</v>
      </c>
      <c r="J50" s="107">
        <f t="shared" si="9"/>
        <v>37.4</v>
      </c>
      <c r="K50" s="107">
        <f t="shared" si="9"/>
        <v>30.3</v>
      </c>
      <c r="L50" s="107">
        <f t="shared" si="9"/>
        <v>43.7</v>
      </c>
      <c r="M50" s="107">
        <f t="shared" si="9"/>
        <v>32.1</v>
      </c>
      <c r="N50" s="107">
        <f t="shared" si="9"/>
        <v>54.4</v>
      </c>
      <c r="O50" s="107">
        <f t="shared" si="9"/>
        <v>57</v>
      </c>
      <c r="P50" s="107">
        <f t="shared" si="9"/>
        <v>49.1</v>
      </c>
      <c r="Q50" s="107">
        <f t="shared" si="9"/>
        <v>51.1</v>
      </c>
      <c r="R50" s="107">
        <f t="shared" si="9"/>
        <v>63.6</v>
      </c>
      <c r="S50" s="107">
        <f t="shared" si="9"/>
        <v>53.4</v>
      </c>
      <c r="T50" s="107">
        <f t="shared" si="9"/>
        <v>57.8</v>
      </c>
      <c r="U50" s="107">
        <f t="shared" si="9"/>
        <v>47.3</v>
      </c>
      <c r="V50" s="107">
        <f t="shared" si="9"/>
        <v>69.2</v>
      </c>
      <c r="W50" s="107">
        <f t="shared" si="9"/>
        <v>73.8</v>
      </c>
      <c r="X50" s="107">
        <f t="shared" si="9"/>
        <v>75.3</v>
      </c>
      <c r="Y50" s="107">
        <f t="shared" si="9"/>
        <v>70.099999999999994</v>
      </c>
      <c r="Z50" s="107">
        <f t="shared" si="9"/>
        <v>42.9</v>
      </c>
      <c r="AA50" s="107">
        <f t="shared" si="9"/>
        <v>38.4</v>
      </c>
      <c r="AB50" s="107">
        <f t="shared" si="9"/>
        <v>44.7</v>
      </c>
      <c r="AC50" s="107">
        <f t="shared" si="9"/>
        <v>40.4</v>
      </c>
      <c r="AD50" s="107">
        <f t="shared" si="9"/>
        <v>78</v>
      </c>
      <c r="AE50" s="107">
        <f t="shared" si="9"/>
        <v>57.5</v>
      </c>
      <c r="AF50" s="107">
        <f t="shared" si="9"/>
        <v>27.3</v>
      </c>
      <c r="AG50" s="107">
        <f t="shared" si="9"/>
        <v>0</v>
      </c>
      <c r="AH50" s="107">
        <f t="shared" si="9"/>
        <v>35.799999999999997</v>
      </c>
      <c r="AI50" s="107">
        <f t="shared" si="9"/>
        <v>44.9</v>
      </c>
      <c r="AJ50" s="107">
        <f t="shared" si="9"/>
        <v>30.3</v>
      </c>
      <c r="AK50" s="107">
        <f t="shared" si="9"/>
        <v>48.4</v>
      </c>
      <c r="AL50" s="107">
        <f t="shared" si="9"/>
        <v>101.9</v>
      </c>
      <c r="AM50" s="107">
        <f t="shared" si="9"/>
        <v>124.5</v>
      </c>
      <c r="AN50" s="107">
        <f t="shared" si="9"/>
        <v>117.3</v>
      </c>
      <c r="AO50" s="107">
        <f t="shared" si="9"/>
        <v>87.6</v>
      </c>
      <c r="AP50" s="107">
        <f t="shared" si="9"/>
        <v>48.4</v>
      </c>
      <c r="AQ50" s="107">
        <f t="shared" si="9"/>
        <v>53.7</v>
      </c>
      <c r="AR50" s="107">
        <f t="shared" si="9"/>
        <v>56.3</v>
      </c>
      <c r="AS50" s="107">
        <f t="shared" si="9"/>
        <v>47.4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23.6</v>
      </c>
      <c r="AY50" s="107">
        <f t="shared" si="9"/>
        <v>23.6</v>
      </c>
      <c r="AZ50" s="107">
        <f t="shared" si="9"/>
        <v>23.6</v>
      </c>
      <c r="BA50" s="107">
        <f t="shared" si="9"/>
        <v>23.6</v>
      </c>
      <c r="BB50" s="107">
        <f t="shared" si="9"/>
        <v>11.2</v>
      </c>
      <c r="BC50" s="107">
        <f t="shared" si="9"/>
        <v>11.2</v>
      </c>
      <c r="BD50" s="107">
        <f t="shared" si="9"/>
        <v>11.2</v>
      </c>
      <c r="BE50" s="107">
        <f t="shared" si="9"/>
        <v>11.2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26</v>
      </c>
      <c r="BK50" s="107">
        <f t="shared" si="9"/>
        <v>35.9</v>
      </c>
      <c r="BL50" s="107">
        <f t="shared" si="9"/>
        <v>26</v>
      </c>
      <c r="BM50" s="107">
        <f t="shared" si="9"/>
        <v>26</v>
      </c>
      <c r="BN50" s="107">
        <f t="shared" si="9"/>
        <v>68.7</v>
      </c>
      <c r="BO50" s="107">
        <f t="shared" ref="BO50:CW50" si="10">SUM(BO44:BO49)</f>
        <v>29.1</v>
      </c>
      <c r="BP50" s="107">
        <f t="shared" si="10"/>
        <v>18.7</v>
      </c>
      <c r="BQ50" s="107">
        <f t="shared" si="10"/>
        <v>15.7</v>
      </c>
      <c r="BR50" s="107">
        <f t="shared" si="10"/>
        <v>51.9</v>
      </c>
      <c r="BS50" s="107">
        <f t="shared" si="10"/>
        <v>18.600000000000001</v>
      </c>
      <c r="BT50" s="107">
        <f t="shared" si="10"/>
        <v>0</v>
      </c>
      <c r="BU50" s="107">
        <f t="shared" si="10"/>
        <v>33.299999999999997</v>
      </c>
      <c r="BV50" s="107">
        <f t="shared" si="10"/>
        <v>67.7</v>
      </c>
      <c r="BW50" s="107">
        <f t="shared" si="10"/>
        <v>67.7</v>
      </c>
      <c r="BX50" s="107">
        <f t="shared" si="10"/>
        <v>67.7</v>
      </c>
      <c r="BY50" s="107">
        <f t="shared" si="10"/>
        <v>67.7</v>
      </c>
      <c r="BZ50" s="107">
        <f t="shared" si="10"/>
        <v>83.1</v>
      </c>
      <c r="CA50" s="107">
        <f t="shared" si="10"/>
        <v>72.900000000000006</v>
      </c>
      <c r="CB50" s="107">
        <f t="shared" si="10"/>
        <v>101.2</v>
      </c>
      <c r="CC50" s="107">
        <f t="shared" si="10"/>
        <v>89.9</v>
      </c>
      <c r="CD50" s="107">
        <f t="shared" si="10"/>
        <v>35.200000000000003</v>
      </c>
      <c r="CE50" s="107">
        <f t="shared" si="10"/>
        <v>35.200000000000003</v>
      </c>
      <c r="CF50" s="107">
        <f t="shared" si="10"/>
        <v>35.200000000000003</v>
      </c>
      <c r="CG50" s="107">
        <f t="shared" si="10"/>
        <v>35.200000000000003</v>
      </c>
      <c r="CH50" s="107">
        <f t="shared" si="10"/>
        <v>1.7</v>
      </c>
      <c r="CI50" s="107">
        <f t="shared" si="10"/>
        <v>34.5</v>
      </c>
      <c r="CJ50" s="107">
        <f t="shared" si="10"/>
        <v>11</v>
      </c>
      <c r="CK50" s="107">
        <f t="shared" si="10"/>
        <v>0</v>
      </c>
      <c r="CL50" s="107">
        <f t="shared" si="10"/>
        <v>41.7</v>
      </c>
      <c r="CM50" s="107">
        <f t="shared" si="10"/>
        <v>78.5</v>
      </c>
      <c r="CN50" s="107">
        <f t="shared" si="10"/>
        <v>50.3</v>
      </c>
      <c r="CO50" s="107">
        <f t="shared" si="10"/>
        <v>11.2</v>
      </c>
      <c r="CP50" s="107">
        <f t="shared" si="10"/>
        <v>103</v>
      </c>
      <c r="CQ50" s="107">
        <f t="shared" si="10"/>
        <v>90.9</v>
      </c>
      <c r="CR50" s="107">
        <f t="shared" si="10"/>
        <v>49.1</v>
      </c>
      <c r="CS50" s="107">
        <f t="shared" si="10"/>
        <v>68.7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977.47499999999991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81.52300000000001</v>
      </c>
      <c r="C53" s="107">
        <f t="shared" ref="C53:BN53" si="13">C17+C27+C41</f>
        <v>16.012999999999998</v>
      </c>
      <c r="D53" s="107">
        <f t="shared" si="13"/>
        <v>34.137</v>
      </c>
      <c r="E53" s="107">
        <f t="shared" si="13"/>
        <v>26.281000000000002</v>
      </c>
      <c r="F53" s="107">
        <f t="shared" si="13"/>
        <v>19.736000000000001</v>
      </c>
      <c r="G53" s="107">
        <f t="shared" si="13"/>
        <v>34.93</v>
      </c>
      <c r="H53" s="107">
        <f t="shared" si="13"/>
        <v>23.834</v>
      </c>
      <c r="I53" s="107">
        <f t="shared" si="13"/>
        <v>24.016999999999999</v>
      </c>
      <c r="J53" s="107">
        <f t="shared" si="13"/>
        <v>37.446999999999996</v>
      </c>
      <c r="K53" s="107">
        <f t="shared" si="13"/>
        <v>30.3</v>
      </c>
      <c r="L53" s="107">
        <f t="shared" si="13"/>
        <v>43.7</v>
      </c>
      <c r="M53" s="107">
        <f t="shared" si="13"/>
        <v>32.1</v>
      </c>
      <c r="N53" s="107">
        <f t="shared" si="13"/>
        <v>54.4</v>
      </c>
      <c r="O53" s="107">
        <f t="shared" si="13"/>
        <v>57</v>
      </c>
      <c r="P53" s="107">
        <f t="shared" si="13"/>
        <v>49.1</v>
      </c>
      <c r="Q53" s="107">
        <f t="shared" si="13"/>
        <v>51.1</v>
      </c>
      <c r="R53" s="107">
        <f t="shared" si="13"/>
        <v>63.6</v>
      </c>
      <c r="S53" s="107">
        <f t="shared" si="13"/>
        <v>53.4</v>
      </c>
      <c r="T53" s="107">
        <f t="shared" si="13"/>
        <v>57.8</v>
      </c>
      <c r="U53" s="107">
        <f t="shared" si="13"/>
        <v>47.3</v>
      </c>
      <c r="V53" s="107">
        <f t="shared" si="13"/>
        <v>69.2</v>
      </c>
      <c r="W53" s="107">
        <f t="shared" si="13"/>
        <v>73.8</v>
      </c>
      <c r="X53" s="107">
        <f t="shared" si="13"/>
        <v>75.3</v>
      </c>
      <c r="Y53" s="107">
        <f t="shared" si="13"/>
        <v>70.099999999999994</v>
      </c>
      <c r="Z53" s="107">
        <f t="shared" si="13"/>
        <v>42.9</v>
      </c>
      <c r="AA53" s="107">
        <f t="shared" si="13"/>
        <v>38.448999999999998</v>
      </c>
      <c r="AB53" s="107">
        <f t="shared" si="13"/>
        <v>44.897000000000006</v>
      </c>
      <c r="AC53" s="107">
        <f t="shared" si="13"/>
        <v>42.256999999999998</v>
      </c>
      <c r="AD53" s="107">
        <f t="shared" si="13"/>
        <v>79.488</v>
      </c>
      <c r="AE53" s="107">
        <f t="shared" si="13"/>
        <v>60.195999999999998</v>
      </c>
      <c r="AF53" s="107">
        <f t="shared" si="13"/>
        <v>42</v>
      </c>
      <c r="AG53" s="107">
        <f t="shared" si="13"/>
        <v>41.649000000000001</v>
      </c>
      <c r="AH53" s="107">
        <f t="shared" si="13"/>
        <v>86.202999999999989</v>
      </c>
      <c r="AI53" s="107">
        <f t="shared" si="13"/>
        <v>86.460999999999999</v>
      </c>
      <c r="AJ53" s="107">
        <f t="shared" si="13"/>
        <v>86.543999999999997</v>
      </c>
      <c r="AK53" s="107">
        <f t="shared" si="13"/>
        <v>83.346000000000004</v>
      </c>
      <c r="AL53" s="107">
        <f t="shared" si="13"/>
        <v>162.387</v>
      </c>
      <c r="AM53" s="107">
        <f t="shared" si="13"/>
        <v>168.24599999999998</v>
      </c>
      <c r="AN53" s="107">
        <f t="shared" si="13"/>
        <v>167.143</v>
      </c>
      <c r="AO53" s="107">
        <f t="shared" si="13"/>
        <v>162.744</v>
      </c>
      <c r="AP53" s="107">
        <f t="shared" si="13"/>
        <v>161.559</v>
      </c>
      <c r="AQ53" s="107">
        <f t="shared" si="13"/>
        <v>162.59300000000002</v>
      </c>
      <c r="AR53" s="107">
        <f t="shared" si="13"/>
        <v>162.489</v>
      </c>
      <c r="AS53" s="107">
        <f t="shared" si="13"/>
        <v>163.339</v>
      </c>
      <c r="AT53" s="107">
        <f t="shared" si="13"/>
        <v>118.66800000000001</v>
      </c>
      <c r="AU53" s="107">
        <f t="shared" si="13"/>
        <v>116.93499999999999</v>
      </c>
      <c r="AV53" s="107">
        <f t="shared" si="13"/>
        <v>89.85</v>
      </c>
      <c r="AW53" s="107">
        <f t="shared" si="13"/>
        <v>98.022000000000006</v>
      </c>
      <c r="AX53" s="107">
        <f t="shared" si="13"/>
        <v>120.26300000000001</v>
      </c>
      <c r="AY53" s="107">
        <f t="shared" si="13"/>
        <v>115.34</v>
      </c>
      <c r="AZ53" s="107">
        <f t="shared" si="13"/>
        <v>146.053</v>
      </c>
      <c r="BA53" s="107">
        <f t="shared" si="13"/>
        <v>132.93100000000001</v>
      </c>
      <c r="BB53" s="107">
        <f t="shared" si="13"/>
        <v>120.652</v>
      </c>
      <c r="BC53" s="107">
        <f t="shared" si="13"/>
        <v>78.429000000000002</v>
      </c>
      <c r="BD53" s="107">
        <f t="shared" si="13"/>
        <v>78.929000000000002</v>
      </c>
      <c r="BE53" s="107">
        <f t="shared" si="13"/>
        <v>66.899000000000001</v>
      </c>
      <c r="BF53" s="107">
        <f t="shared" si="13"/>
        <v>51.847999999999999</v>
      </c>
      <c r="BG53" s="107">
        <f t="shared" si="13"/>
        <v>58</v>
      </c>
      <c r="BH53" s="107">
        <f t="shared" si="13"/>
        <v>41.85</v>
      </c>
      <c r="BI53" s="107">
        <f t="shared" si="13"/>
        <v>30.36</v>
      </c>
      <c r="BJ53" s="107">
        <f t="shared" si="13"/>
        <v>78.734999999999999</v>
      </c>
      <c r="BK53" s="107">
        <f t="shared" si="13"/>
        <v>35.9</v>
      </c>
      <c r="BL53" s="107">
        <f t="shared" si="13"/>
        <v>42.980000000000004</v>
      </c>
      <c r="BM53" s="107">
        <f t="shared" si="13"/>
        <v>35.79</v>
      </c>
      <c r="BN53" s="107">
        <f t="shared" si="13"/>
        <v>79.225000000000009</v>
      </c>
      <c r="BO53" s="107">
        <f t="shared" ref="BO53:CX53" si="14">BO17+BO27+BO41</f>
        <v>52.094000000000001</v>
      </c>
      <c r="BP53" s="107">
        <f t="shared" si="14"/>
        <v>29.6</v>
      </c>
      <c r="BQ53" s="107">
        <f t="shared" si="14"/>
        <v>22.35</v>
      </c>
      <c r="BR53" s="107">
        <f t="shared" si="14"/>
        <v>63.584999999999994</v>
      </c>
      <c r="BS53" s="107">
        <f t="shared" si="14"/>
        <v>35.57</v>
      </c>
      <c r="BT53" s="107">
        <f t="shared" si="14"/>
        <v>7.38</v>
      </c>
      <c r="BU53" s="107">
        <f t="shared" si="14"/>
        <v>38.83</v>
      </c>
      <c r="BV53" s="107">
        <f t="shared" si="14"/>
        <v>115.38200000000001</v>
      </c>
      <c r="BW53" s="107">
        <f t="shared" si="14"/>
        <v>98.942999999999998</v>
      </c>
      <c r="BX53" s="107">
        <f t="shared" si="14"/>
        <v>97.210000000000008</v>
      </c>
      <c r="BY53" s="107">
        <f t="shared" si="14"/>
        <v>99.629000000000005</v>
      </c>
      <c r="BZ53" s="107">
        <f t="shared" si="14"/>
        <v>87.75</v>
      </c>
      <c r="CA53" s="107">
        <f t="shared" si="14"/>
        <v>79.73</v>
      </c>
      <c r="CB53" s="107">
        <f t="shared" si="14"/>
        <v>101.2</v>
      </c>
      <c r="CC53" s="107">
        <f t="shared" si="14"/>
        <v>98.9</v>
      </c>
      <c r="CD53" s="107">
        <f t="shared" si="14"/>
        <v>52.78</v>
      </c>
      <c r="CE53" s="107">
        <f t="shared" si="14"/>
        <v>55.330000000000005</v>
      </c>
      <c r="CF53" s="107">
        <f t="shared" si="14"/>
        <v>44.311000000000007</v>
      </c>
      <c r="CG53" s="107">
        <f t="shared" si="14"/>
        <v>46.85</v>
      </c>
      <c r="CH53" s="107">
        <f t="shared" si="14"/>
        <v>29.731999999999996</v>
      </c>
      <c r="CI53" s="107">
        <f t="shared" si="14"/>
        <v>41.53</v>
      </c>
      <c r="CJ53" s="107">
        <f t="shared" si="14"/>
        <v>37.620000000000005</v>
      </c>
      <c r="CK53" s="107">
        <f t="shared" si="14"/>
        <v>31.87</v>
      </c>
      <c r="CL53" s="107">
        <f t="shared" si="14"/>
        <v>62.39</v>
      </c>
      <c r="CM53" s="107">
        <f t="shared" si="14"/>
        <v>78.5</v>
      </c>
      <c r="CN53" s="107">
        <f t="shared" si="14"/>
        <v>66.778999999999996</v>
      </c>
      <c r="CO53" s="107">
        <f t="shared" si="14"/>
        <v>43.831000000000003</v>
      </c>
      <c r="CP53" s="107">
        <f t="shared" si="14"/>
        <v>119.62</v>
      </c>
      <c r="CQ53" s="107">
        <f t="shared" si="14"/>
        <v>106.02800000000001</v>
      </c>
      <c r="CR53" s="107">
        <f t="shared" si="14"/>
        <v>89.131</v>
      </c>
      <c r="CS53" s="107">
        <f t="shared" si="14"/>
        <v>87.266999999999996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1732.59725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81.5</v>
      </c>
      <c r="C5" s="25">
        <v>15.965999999999999</v>
      </c>
      <c r="D5" s="25">
        <v>34.107999999999997</v>
      </c>
      <c r="E5" s="25">
        <v>26.276</v>
      </c>
      <c r="F5" s="25">
        <v>19.776</v>
      </c>
      <c r="G5" s="25">
        <v>34.936999999999998</v>
      </c>
      <c r="H5" s="25">
        <v>23.829000000000001</v>
      </c>
      <c r="I5" s="25">
        <v>24.018999999999998</v>
      </c>
      <c r="J5" s="25">
        <v>37.478000000000002</v>
      </c>
      <c r="K5" s="25">
        <v>30.279</v>
      </c>
      <c r="L5" s="25">
        <v>43.722000000000001</v>
      </c>
      <c r="M5" s="25">
        <v>32.061</v>
      </c>
      <c r="N5" s="25">
        <v>54.386000000000003</v>
      </c>
      <c r="O5" s="25">
        <v>57.040999999999997</v>
      </c>
      <c r="P5" s="25">
        <v>49.091999999999999</v>
      </c>
      <c r="Q5" s="25">
        <v>51.124000000000002</v>
      </c>
      <c r="R5" s="25">
        <v>63.582000000000001</v>
      </c>
      <c r="S5" s="25">
        <v>53.411999999999999</v>
      </c>
      <c r="T5" s="25">
        <v>57.847000000000001</v>
      </c>
      <c r="U5" s="25">
        <v>47.261000000000003</v>
      </c>
      <c r="V5" s="25">
        <v>69.224999999999994</v>
      </c>
      <c r="W5" s="25">
        <v>73.771000000000001</v>
      </c>
      <c r="X5" s="25">
        <v>75.256</v>
      </c>
      <c r="Y5" s="25">
        <v>70.097999999999999</v>
      </c>
      <c r="Z5" s="25">
        <v>42.863999999999997</v>
      </c>
      <c r="AA5" s="25">
        <v>38.448</v>
      </c>
      <c r="AB5" s="25">
        <v>44.930999999999997</v>
      </c>
      <c r="AC5" s="25">
        <v>42.305</v>
      </c>
      <c r="AD5" s="25">
        <v>79.527000000000001</v>
      </c>
      <c r="AE5" s="25">
        <v>60.195</v>
      </c>
      <c r="AF5" s="25">
        <v>41.965000000000003</v>
      </c>
      <c r="AG5" s="25">
        <v>41.676000000000002</v>
      </c>
      <c r="AH5" s="25">
        <v>86.17</v>
      </c>
      <c r="AI5" s="25">
        <v>86.436000000000007</v>
      </c>
      <c r="AJ5" s="25">
        <v>86.521000000000001</v>
      </c>
      <c r="AK5" s="25">
        <v>83.350999999999999</v>
      </c>
      <c r="AL5" s="25">
        <v>162.376</v>
      </c>
      <c r="AM5" s="25">
        <v>168.25899999999999</v>
      </c>
      <c r="AN5" s="25">
        <v>167.10400000000001</v>
      </c>
      <c r="AO5" s="25">
        <v>162.732</v>
      </c>
      <c r="AP5" s="25">
        <v>161.6</v>
      </c>
      <c r="AQ5" s="25">
        <v>162.64500000000001</v>
      </c>
      <c r="AR5" s="25">
        <v>162.50800000000001</v>
      </c>
      <c r="AS5" s="25">
        <v>163.40899999999999</v>
      </c>
      <c r="AT5" s="25">
        <v>118.655</v>
      </c>
      <c r="AU5" s="25">
        <v>116.929</v>
      </c>
      <c r="AV5" s="25">
        <v>89.83</v>
      </c>
      <c r="AW5" s="25">
        <v>97.983000000000004</v>
      </c>
      <c r="AX5" s="25">
        <v>120.26300000000001</v>
      </c>
      <c r="AY5" s="25">
        <v>115.38800000000001</v>
      </c>
      <c r="AZ5" s="25">
        <v>146.01</v>
      </c>
      <c r="BA5" s="25">
        <v>132.96600000000001</v>
      </c>
      <c r="BB5" s="25">
        <v>120.634</v>
      </c>
      <c r="BC5" s="25">
        <v>78.444999999999993</v>
      </c>
      <c r="BD5" s="25">
        <v>78.894999999999996</v>
      </c>
      <c r="BE5" s="25">
        <v>66.94</v>
      </c>
      <c r="BF5" s="25">
        <v>51.847999999999999</v>
      </c>
      <c r="BG5" s="25">
        <v>58.027000000000001</v>
      </c>
      <c r="BH5" s="25">
        <v>41.807000000000002</v>
      </c>
      <c r="BI5" s="25">
        <v>30.315000000000001</v>
      </c>
      <c r="BJ5" s="25">
        <v>78.703999999999994</v>
      </c>
      <c r="BK5" s="25">
        <v>35.948999999999998</v>
      </c>
      <c r="BL5" s="25">
        <v>42.945</v>
      </c>
      <c r="BM5" s="25">
        <v>35.795999999999999</v>
      </c>
      <c r="BN5" s="25">
        <v>79.225999999999999</v>
      </c>
      <c r="BO5" s="25">
        <v>52.085999999999999</v>
      </c>
      <c r="BP5" s="25">
        <v>29.585999999999999</v>
      </c>
      <c r="BQ5" s="25">
        <v>22.378</v>
      </c>
      <c r="BR5" s="25">
        <v>63.61</v>
      </c>
      <c r="BS5" s="25">
        <v>35.56</v>
      </c>
      <c r="BT5" s="25">
        <v>7.39</v>
      </c>
      <c r="BU5" s="25">
        <v>38.835999999999999</v>
      </c>
      <c r="BV5" s="25">
        <v>115.38200000000001</v>
      </c>
      <c r="BW5" s="25">
        <v>98.927999999999997</v>
      </c>
      <c r="BX5" s="25">
        <v>97.191999999999993</v>
      </c>
      <c r="BY5" s="25">
        <v>99.658000000000001</v>
      </c>
      <c r="BZ5" s="25">
        <v>87.721000000000004</v>
      </c>
      <c r="CA5" s="25">
        <v>79.78</v>
      </c>
      <c r="CB5" s="25">
        <v>101.202</v>
      </c>
      <c r="CC5" s="25">
        <v>98.91</v>
      </c>
      <c r="CD5" s="25">
        <v>52.746000000000002</v>
      </c>
      <c r="CE5" s="25">
        <v>55.296999999999997</v>
      </c>
      <c r="CF5" s="25">
        <v>44.256999999999998</v>
      </c>
      <c r="CG5" s="25">
        <v>46.811</v>
      </c>
      <c r="CH5" s="25">
        <v>29.710999999999999</v>
      </c>
      <c r="CI5" s="25">
        <v>41.476999999999997</v>
      </c>
      <c r="CJ5" s="25">
        <v>37.558</v>
      </c>
      <c r="CK5" s="25">
        <v>31.818999999999999</v>
      </c>
      <c r="CL5" s="25">
        <v>62.393000000000001</v>
      </c>
      <c r="CM5" s="25">
        <v>78.501000000000005</v>
      </c>
      <c r="CN5" s="25">
        <v>66.808000000000007</v>
      </c>
      <c r="CO5" s="25">
        <v>43.823</v>
      </c>
      <c r="CP5" s="25">
        <v>119.64700000000001</v>
      </c>
      <c r="CQ5" s="25">
        <v>106.006</v>
      </c>
      <c r="CR5" s="25">
        <v>89.14</v>
      </c>
      <c r="CS5" s="25">
        <v>87.260999999999996</v>
      </c>
      <c r="CT5" s="26"/>
      <c r="CU5" s="26"/>
      <c r="CV5" s="26"/>
      <c r="CW5" s="27"/>
      <c r="CX5" s="28">
        <f t="array" ref="CX5">SUMPRODUCT(B5:CW5*0.25)</f>
        <v>1732.5242499999999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104.19</v>
      </c>
      <c r="C8" s="37">
        <v>91.6</v>
      </c>
      <c r="D8" s="37">
        <v>90</v>
      </c>
      <c r="E8" s="37">
        <v>86.28</v>
      </c>
      <c r="F8" s="37">
        <v>92.7</v>
      </c>
      <c r="G8" s="37">
        <v>87.41</v>
      </c>
      <c r="H8" s="37">
        <v>87.02</v>
      </c>
      <c r="I8" s="37">
        <v>84.87</v>
      </c>
      <c r="J8" s="37">
        <v>87.35</v>
      </c>
      <c r="K8" s="37">
        <v>85.68</v>
      </c>
      <c r="L8" s="37">
        <v>86.79</v>
      </c>
      <c r="M8" s="37">
        <v>84.18</v>
      </c>
      <c r="N8" s="37">
        <v>84.42</v>
      </c>
      <c r="O8" s="37">
        <v>83.95</v>
      </c>
      <c r="P8" s="37">
        <v>84.07</v>
      </c>
      <c r="Q8" s="37">
        <v>84.01</v>
      </c>
      <c r="R8" s="37">
        <v>81.59</v>
      </c>
      <c r="S8" s="37">
        <v>81.16</v>
      </c>
      <c r="T8" s="37">
        <v>81.22</v>
      </c>
      <c r="U8" s="37">
        <v>80.8</v>
      </c>
      <c r="V8" s="37">
        <v>83.39</v>
      </c>
      <c r="W8" s="37">
        <v>84.96</v>
      </c>
      <c r="X8" s="37">
        <v>83.03</v>
      </c>
      <c r="Y8" s="37">
        <v>82.62</v>
      </c>
      <c r="Z8" s="37">
        <v>85.04</v>
      </c>
      <c r="AA8" s="37">
        <v>83.27</v>
      </c>
      <c r="AB8" s="37">
        <v>81.099999999999994</v>
      </c>
      <c r="AC8" s="37">
        <v>86.33</v>
      </c>
      <c r="AD8" s="37">
        <v>91.01</v>
      </c>
      <c r="AE8" s="37">
        <v>87.24</v>
      </c>
      <c r="AF8" s="37">
        <v>94</v>
      </c>
      <c r="AG8" s="37">
        <v>97.13</v>
      </c>
      <c r="AH8" s="37">
        <v>102.03</v>
      </c>
      <c r="AI8" s="37">
        <v>101.46</v>
      </c>
      <c r="AJ8" s="37">
        <v>100.8</v>
      </c>
      <c r="AK8" s="37">
        <v>98.95</v>
      </c>
      <c r="AL8" s="37">
        <v>120.56</v>
      </c>
      <c r="AM8" s="37">
        <v>109.82</v>
      </c>
      <c r="AN8" s="37">
        <v>101.58</v>
      </c>
      <c r="AO8" s="37">
        <v>100</v>
      </c>
      <c r="AP8" s="37">
        <v>122.41</v>
      </c>
      <c r="AQ8" s="37">
        <v>111.71</v>
      </c>
      <c r="AR8" s="37">
        <v>103</v>
      </c>
      <c r="AS8" s="37">
        <v>96.51</v>
      </c>
      <c r="AT8" s="37">
        <v>106.99</v>
      </c>
      <c r="AU8" s="37">
        <v>97.89</v>
      </c>
      <c r="AV8" s="37">
        <v>98.91</v>
      </c>
      <c r="AW8" s="37">
        <v>93.87</v>
      </c>
      <c r="AX8" s="37">
        <v>97.24</v>
      </c>
      <c r="AY8" s="37">
        <v>96.59</v>
      </c>
      <c r="AZ8" s="37">
        <v>97</v>
      </c>
      <c r="BA8" s="37">
        <v>97.01</v>
      </c>
      <c r="BB8" s="37">
        <v>98.1</v>
      </c>
      <c r="BC8" s="37">
        <v>101</v>
      </c>
      <c r="BD8" s="37">
        <v>99.64</v>
      </c>
      <c r="BE8" s="37">
        <v>103.05</v>
      </c>
      <c r="BF8" s="37">
        <v>88.39</v>
      </c>
      <c r="BG8" s="37">
        <v>100</v>
      </c>
      <c r="BH8" s="37">
        <v>103.85</v>
      </c>
      <c r="BI8" s="37">
        <v>110.95</v>
      </c>
      <c r="BJ8" s="37">
        <v>92.84</v>
      </c>
      <c r="BK8" s="37">
        <v>94.64</v>
      </c>
      <c r="BL8" s="37">
        <v>110.65</v>
      </c>
      <c r="BM8" s="37">
        <v>114.7</v>
      </c>
      <c r="BN8" s="37">
        <v>100.37</v>
      </c>
      <c r="BO8" s="37">
        <v>113.68</v>
      </c>
      <c r="BP8" s="37">
        <v>124.93</v>
      </c>
      <c r="BQ8" s="37">
        <v>139.41</v>
      </c>
      <c r="BR8" s="37">
        <v>120.9</v>
      </c>
      <c r="BS8" s="37">
        <v>124.85</v>
      </c>
      <c r="BT8" s="37">
        <v>132.54</v>
      </c>
      <c r="BU8" s="37">
        <v>131.19</v>
      </c>
      <c r="BV8" s="37">
        <v>128.87</v>
      </c>
      <c r="BW8" s="37">
        <v>125.26</v>
      </c>
      <c r="BX8" s="37">
        <v>125.21</v>
      </c>
      <c r="BY8" s="37">
        <v>121.42</v>
      </c>
      <c r="BZ8" s="37">
        <v>126.61</v>
      </c>
      <c r="CA8" s="37">
        <v>120.95</v>
      </c>
      <c r="CB8" s="37">
        <v>115.81</v>
      </c>
      <c r="CC8" s="37">
        <v>117.53</v>
      </c>
      <c r="CD8" s="37">
        <v>125.69</v>
      </c>
      <c r="CE8" s="37">
        <v>114.7</v>
      </c>
      <c r="CF8" s="37">
        <v>108.59</v>
      </c>
      <c r="CG8" s="37">
        <v>101.26</v>
      </c>
      <c r="CH8" s="37">
        <v>113.36</v>
      </c>
      <c r="CI8" s="37">
        <v>102.24</v>
      </c>
      <c r="CJ8" s="37">
        <v>102.38</v>
      </c>
      <c r="CK8" s="37">
        <v>98.63</v>
      </c>
      <c r="CL8" s="37">
        <v>103.7</v>
      </c>
      <c r="CM8" s="37">
        <v>94.53</v>
      </c>
      <c r="CN8" s="37">
        <v>92.24</v>
      </c>
      <c r="CO8" s="37">
        <v>85.24</v>
      </c>
      <c r="CP8" s="37">
        <v>91.03</v>
      </c>
      <c r="CQ8" s="37">
        <v>86.03</v>
      </c>
      <c r="CR8" s="37">
        <v>85.27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99.968437500000036</v>
      </c>
    </row>
    <row r="9" spans="1:102" ht="24.95" customHeight="1" thickBot="1" x14ac:dyDescent="0.25">
      <c r="A9" s="41" t="s">
        <v>6</v>
      </c>
      <c r="B9" s="42">
        <v>93.017499999999998</v>
      </c>
      <c r="C9" s="43">
        <v>93.017499999999998</v>
      </c>
      <c r="D9" s="43">
        <v>93.017499999999998</v>
      </c>
      <c r="E9" s="43">
        <v>93.017499999999998</v>
      </c>
      <c r="F9" s="43">
        <v>88</v>
      </c>
      <c r="G9" s="43">
        <v>88</v>
      </c>
      <c r="H9" s="43">
        <v>88</v>
      </c>
      <c r="I9" s="43">
        <v>88</v>
      </c>
      <c r="J9" s="43">
        <v>86</v>
      </c>
      <c r="K9" s="43">
        <v>86</v>
      </c>
      <c r="L9" s="43">
        <v>86</v>
      </c>
      <c r="M9" s="43">
        <v>86</v>
      </c>
      <c r="N9" s="43">
        <v>84.112499999999997</v>
      </c>
      <c r="O9" s="43">
        <v>84.112499999999997</v>
      </c>
      <c r="P9" s="43">
        <v>84.112499999999997</v>
      </c>
      <c r="Q9" s="43">
        <v>84.112499999999997</v>
      </c>
      <c r="R9" s="43">
        <v>81.192499999999995</v>
      </c>
      <c r="S9" s="43">
        <v>81.192499999999995</v>
      </c>
      <c r="T9" s="43">
        <v>81.192499999999995</v>
      </c>
      <c r="U9" s="43">
        <v>81.192499999999995</v>
      </c>
      <c r="V9" s="43">
        <v>83.5</v>
      </c>
      <c r="W9" s="43">
        <v>83.5</v>
      </c>
      <c r="X9" s="43">
        <v>83.5</v>
      </c>
      <c r="Y9" s="43">
        <v>83.5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92.344999999999999</v>
      </c>
      <c r="AE9" s="43">
        <v>92.344999999999999</v>
      </c>
      <c r="AF9" s="43">
        <v>92.344999999999999</v>
      </c>
      <c r="AG9" s="43">
        <v>92.344999999999999</v>
      </c>
      <c r="AH9" s="43">
        <v>100.81</v>
      </c>
      <c r="AI9" s="43">
        <v>100.81</v>
      </c>
      <c r="AJ9" s="43">
        <v>100.81</v>
      </c>
      <c r="AK9" s="43">
        <v>100.81</v>
      </c>
      <c r="AL9" s="43">
        <v>107.99</v>
      </c>
      <c r="AM9" s="43">
        <v>107.99</v>
      </c>
      <c r="AN9" s="43">
        <v>107.99</v>
      </c>
      <c r="AO9" s="43">
        <v>107.99</v>
      </c>
      <c r="AP9" s="43">
        <v>108.4075</v>
      </c>
      <c r="AQ9" s="43">
        <v>108.4075</v>
      </c>
      <c r="AR9" s="43">
        <v>108.4075</v>
      </c>
      <c r="AS9" s="43">
        <v>108.4075</v>
      </c>
      <c r="AT9" s="43">
        <v>99.415000000000006</v>
      </c>
      <c r="AU9" s="43">
        <v>99.415000000000006</v>
      </c>
      <c r="AV9" s="43">
        <v>99.415000000000006</v>
      </c>
      <c r="AW9" s="43">
        <v>99.415000000000006</v>
      </c>
      <c r="AX9" s="43">
        <v>96.96</v>
      </c>
      <c r="AY9" s="43">
        <v>96.96</v>
      </c>
      <c r="AZ9" s="43">
        <v>96.96</v>
      </c>
      <c r="BA9" s="43">
        <v>96.96</v>
      </c>
      <c r="BB9" s="43">
        <v>100.44750000000001</v>
      </c>
      <c r="BC9" s="43">
        <v>100.44750000000001</v>
      </c>
      <c r="BD9" s="43">
        <v>100.44750000000001</v>
      </c>
      <c r="BE9" s="43">
        <v>100.44750000000001</v>
      </c>
      <c r="BF9" s="43">
        <v>100.7975</v>
      </c>
      <c r="BG9" s="43">
        <v>100.7975</v>
      </c>
      <c r="BH9" s="43">
        <v>100.7975</v>
      </c>
      <c r="BI9" s="43">
        <v>100.7975</v>
      </c>
      <c r="BJ9" s="43">
        <v>103.2075</v>
      </c>
      <c r="BK9" s="43">
        <v>103.2075</v>
      </c>
      <c r="BL9" s="43">
        <v>103.2075</v>
      </c>
      <c r="BM9" s="43">
        <v>103.2075</v>
      </c>
      <c r="BN9" s="43">
        <v>119.5975</v>
      </c>
      <c r="BO9" s="43">
        <v>119.5975</v>
      </c>
      <c r="BP9" s="43">
        <v>119.5975</v>
      </c>
      <c r="BQ9" s="43">
        <v>119.5975</v>
      </c>
      <c r="BR9" s="43">
        <v>127.37</v>
      </c>
      <c r="BS9" s="43">
        <v>127.37</v>
      </c>
      <c r="BT9" s="43">
        <v>127.37</v>
      </c>
      <c r="BU9" s="43">
        <v>127.37</v>
      </c>
      <c r="BV9" s="43">
        <v>125.19</v>
      </c>
      <c r="BW9" s="43">
        <v>125.19</v>
      </c>
      <c r="BX9" s="43">
        <v>125.19</v>
      </c>
      <c r="BY9" s="43">
        <v>125.19</v>
      </c>
      <c r="BZ9" s="43">
        <v>120.22499999999999</v>
      </c>
      <c r="CA9" s="43">
        <v>120.22499999999999</v>
      </c>
      <c r="CB9" s="43">
        <v>120.22499999999999</v>
      </c>
      <c r="CC9" s="43">
        <v>120.22499999999999</v>
      </c>
      <c r="CD9" s="43">
        <v>112.56</v>
      </c>
      <c r="CE9" s="43">
        <v>112.56</v>
      </c>
      <c r="CF9" s="43">
        <v>112.56</v>
      </c>
      <c r="CG9" s="43">
        <v>112.56</v>
      </c>
      <c r="CH9" s="43">
        <v>104.1525</v>
      </c>
      <c r="CI9" s="43">
        <v>104.1525</v>
      </c>
      <c r="CJ9" s="43">
        <v>104.1525</v>
      </c>
      <c r="CK9" s="43">
        <v>104.1525</v>
      </c>
      <c r="CL9" s="43">
        <v>93.927499999999995</v>
      </c>
      <c r="CM9" s="43">
        <v>93.927499999999995</v>
      </c>
      <c r="CN9" s="43">
        <v>93.927499999999995</v>
      </c>
      <c r="CO9" s="43">
        <v>93.927499999999995</v>
      </c>
      <c r="CP9" s="43">
        <v>86.082499999999996</v>
      </c>
      <c r="CQ9" s="43">
        <v>86.082499999999996</v>
      </c>
      <c r="CR9" s="43">
        <v>86.082499999999996</v>
      </c>
      <c r="CS9" s="43">
        <v>86.082499999999996</v>
      </c>
      <c r="CT9" s="44"/>
      <c r="CU9" s="44"/>
      <c r="CV9" s="44"/>
      <c r="CW9" s="45"/>
      <c r="CX9" s="46">
        <f>IF(SUM(B9:CW9)&lt;&gt;0,AVERAGEIF(B9:CW9,"&lt;&gt;"""),"")</f>
        <v>99.968437499999979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1.5</v>
      </c>
      <c r="C15" s="71">
        <v>4.5220000000000002</v>
      </c>
      <c r="D15" s="71">
        <v>12.129</v>
      </c>
      <c r="E15" s="71">
        <v>12.4</v>
      </c>
      <c r="F15" s="71">
        <v>8.8699999999999992</v>
      </c>
      <c r="G15" s="71">
        <v>12.282</v>
      </c>
      <c r="H15" s="71">
        <v>13.199</v>
      </c>
      <c r="I15" s="71">
        <v>13.593999999999999</v>
      </c>
      <c r="J15" s="71">
        <v>15.249000000000001</v>
      </c>
      <c r="K15" s="71">
        <v>17.187000000000001</v>
      </c>
      <c r="L15" s="71">
        <v>23.803000000000001</v>
      </c>
      <c r="M15" s="71">
        <v>26.364000000000001</v>
      </c>
      <c r="N15" s="71">
        <v>34.563000000000002</v>
      </c>
      <c r="O15" s="71">
        <v>38.570999999999998</v>
      </c>
      <c r="P15" s="71">
        <v>40.052</v>
      </c>
      <c r="Q15" s="71">
        <v>47.533000000000001</v>
      </c>
      <c r="R15" s="71">
        <v>50.793999999999997</v>
      </c>
      <c r="S15" s="71">
        <v>46.180999999999997</v>
      </c>
      <c r="T15" s="71">
        <v>43.781999999999996</v>
      </c>
      <c r="U15" s="71">
        <v>42.603000000000002</v>
      </c>
      <c r="V15" s="71">
        <v>56.213000000000001</v>
      </c>
      <c r="W15" s="71">
        <v>56.091000000000001</v>
      </c>
      <c r="X15" s="71">
        <v>54.658999999999999</v>
      </c>
      <c r="Y15" s="71">
        <v>55.646999999999998</v>
      </c>
      <c r="Z15" s="71">
        <v>33.880000000000003</v>
      </c>
      <c r="AA15" s="71">
        <v>29.61</v>
      </c>
      <c r="AB15" s="71">
        <v>31.637</v>
      </c>
      <c r="AC15" s="71">
        <v>32.302</v>
      </c>
      <c r="AD15" s="71">
        <v>68.081000000000003</v>
      </c>
      <c r="AE15" s="71">
        <v>58.512</v>
      </c>
      <c r="AF15" s="71">
        <v>38.6</v>
      </c>
      <c r="AG15" s="71">
        <v>35.869999999999997</v>
      </c>
      <c r="AH15" s="71">
        <v>34.67</v>
      </c>
      <c r="AI15" s="71">
        <v>34.869999999999997</v>
      </c>
      <c r="AJ15" s="71">
        <v>35.021000000000001</v>
      </c>
      <c r="AK15" s="71">
        <v>31.849</v>
      </c>
      <c r="AL15" s="71">
        <v>0.19</v>
      </c>
      <c r="AM15" s="71">
        <v>5.7690000000000001</v>
      </c>
      <c r="AN15" s="71">
        <v>4.6130000000000004</v>
      </c>
      <c r="AO15" s="71">
        <v>0.24199999999999999</v>
      </c>
      <c r="AP15" s="71"/>
      <c r="AQ15" s="71">
        <v>1.0449999999999999</v>
      </c>
      <c r="AR15" s="71">
        <v>0.90800000000000003</v>
      </c>
      <c r="AS15" s="71">
        <v>1.8089999999999999</v>
      </c>
      <c r="AT15" s="71">
        <v>1.9550000000000001</v>
      </c>
      <c r="AU15" s="71">
        <v>6.2290000000000001</v>
      </c>
      <c r="AV15" s="71">
        <v>1.208</v>
      </c>
      <c r="AW15" s="71">
        <v>5.0890000000000004</v>
      </c>
      <c r="AX15" s="71">
        <v>21.954000000000001</v>
      </c>
      <c r="AY15" s="71">
        <v>9.1039999999999992</v>
      </c>
      <c r="AZ15" s="71">
        <v>4.4279999999999999</v>
      </c>
      <c r="BA15" s="71">
        <v>4.3339999999999996</v>
      </c>
      <c r="BB15" s="71">
        <v>4.234</v>
      </c>
      <c r="BC15" s="71">
        <v>6.5449999999999999</v>
      </c>
      <c r="BD15" s="71">
        <v>3.7949999999999999</v>
      </c>
      <c r="BE15" s="71">
        <v>20.34</v>
      </c>
      <c r="BF15" s="71">
        <v>13.948</v>
      </c>
      <c r="BG15" s="71">
        <v>3.1269999999999998</v>
      </c>
      <c r="BH15" s="71">
        <v>2.1080000000000001</v>
      </c>
      <c r="BI15" s="71">
        <v>3.1150000000000002</v>
      </c>
      <c r="BJ15" s="71">
        <v>24.904</v>
      </c>
      <c r="BK15" s="71">
        <v>29.327000000000002</v>
      </c>
      <c r="BL15" s="71">
        <v>16.045000000000002</v>
      </c>
      <c r="BM15" s="71">
        <v>7.8890000000000002</v>
      </c>
      <c r="BN15" s="71">
        <v>60.026000000000003</v>
      </c>
      <c r="BO15" s="71">
        <v>32.085999999999999</v>
      </c>
      <c r="BP15" s="71">
        <v>9.3859999999999992</v>
      </c>
      <c r="BQ15" s="71">
        <v>0.36</v>
      </c>
      <c r="BR15" s="71">
        <v>8.8249999999999993</v>
      </c>
      <c r="BS15" s="71">
        <v>7.5389999999999997</v>
      </c>
      <c r="BT15" s="71">
        <v>0.69</v>
      </c>
      <c r="BU15" s="71">
        <v>3.641</v>
      </c>
      <c r="BV15" s="71">
        <v>12.082000000000001</v>
      </c>
      <c r="BW15" s="71">
        <v>12.202</v>
      </c>
      <c r="BX15" s="71">
        <v>12.518000000000001</v>
      </c>
      <c r="BY15" s="71">
        <v>17.109000000000002</v>
      </c>
      <c r="BZ15" s="71">
        <v>25.239000000000001</v>
      </c>
      <c r="CA15" s="71">
        <v>26.169</v>
      </c>
      <c r="CB15" s="71">
        <v>30.172999999999998</v>
      </c>
      <c r="CC15" s="71">
        <v>32.295000000000002</v>
      </c>
      <c r="CD15" s="71">
        <v>16.044</v>
      </c>
      <c r="CE15" s="71">
        <v>16.22</v>
      </c>
      <c r="CF15" s="71">
        <v>14.58</v>
      </c>
      <c r="CG15" s="71">
        <v>12.121</v>
      </c>
      <c r="CH15" s="71">
        <v>4.6920000000000002</v>
      </c>
      <c r="CI15" s="71">
        <v>9.0090000000000003</v>
      </c>
      <c r="CJ15" s="71">
        <v>11.3</v>
      </c>
      <c r="CK15" s="71">
        <v>7.5880000000000001</v>
      </c>
      <c r="CL15" s="71">
        <v>7.7839999999999998</v>
      </c>
      <c r="CM15" s="71">
        <v>18.797000000000001</v>
      </c>
      <c r="CN15" s="71">
        <v>16.913</v>
      </c>
      <c r="CO15" s="71">
        <v>8.2140000000000004</v>
      </c>
      <c r="CP15" s="71">
        <v>11.419</v>
      </c>
      <c r="CQ15" s="71">
        <v>10.241</v>
      </c>
      <c r="CR15" s="71">
        <v>3.8849999999999998</v>
      </c>
      <c r="CS15" s="71">
        <v>0.56100000000000005</v>
      </c>
      <c r="CT15" s="72"/>
      <c r="CU15" s="72"/>
      <c r="CV15" s="72"/>
      <c r="CW15" s="73"/>
      <c r="CX15" s="74">
        <f t="array" ref="CX15">SUMPRODUCT(B15:CW15*0.25)</f>
        <v>464.16300000000012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1.5</v>
      </c>
      <c r="C17" s="77">
        <f t="shared" ref="C17:BN17" si="0">SUM(C11:C16)</f>
        <v>4.5220000000000002</v>
      </c>
      <c r="D17" s="77">
        <f t="shared" si="0"/>
        <v>12.129</v>
      </c>
      <c r="E17" s="77">
        <f t="shared" si="0"/>
        <v>12.4</v>
      </c>
      <c r="F17" s="77">
        <f t="shared" si="0"/>
        <v>8.8699999999999992</v>
      </c>
      <c r="G17" s="77">
        <f t="shared" si="0"/>
        <v>12.282</v>
      </c>
      <c r="H17" s="77">
        <f t="shared" si="0"/>
        <v>13.199</v>
      </c>
      <c r="I17" s="77">
        <f t="shared" si="0"/>
        <v>13.593999999999999</v>
      </c>
      <c r="J17" s="77">
        <f t="shared" si="0"/>
        <v>15.249000000000001</v>
      </c>
      <c r="K17" s="77">
        <f t="shared" si="0"/>
        <v>17.187000000000001</v>
      </c>
      <c r="L17" s="77">
        <f t="shared" si="0"/>
        <v>23.803000000000001</v>
      </c>
      <c r="M17" s="77">
        <f t="shared" si="0"/>
        <v>26.364000000000001</v>
      </c>
      <c r="N17" s="77">
        <f t="shared" si="0"/>
        <v>34.563000000000002</v>
      </c>
      <c r="O17" s="77">
        <f t="shared" si="0"/>
        <v>38.570999999999998</v>
      </c>
      <c r="P17" s="77">
        <f t="shared" si="0"/>
        <v>40.052</v>
      </c>
      <c r="Q17" s="77">
        <f t="shared" si="0"/>
        <v>47.533000000000001</v>
      </c>
      <c r="R17" s="77">
        <f t="shared" si="0"/>
        <v>50.793999999999997</v>
      </c>
      <c r="S17" s="77">
        <f t="shared" si="0"/>
        <v>46.180999999999997</v>
      </c>
      <c r="T17" s="77">
        <f t="shared" si="0"/>
        <v>43.781999999999996</v>
      </c>
      <c r="U17" s="77">
        <f t="shared" si="0"/>
        <v>42.603000000000002</v>
      </c>
      <c r="V17" s="77">
        <f t="shared" si="0"/>
        <v>56.213000000000001</v>
      </c>
      <c r="W17" s="77">
        <f t="shared" si="0"/>
        <v>56.091000000000001</v>
      </c>
      <c r="X17" s="77">
        <f t="shared" si="0"/>
        <v>54.658999999999999</v>
      </c>
      <c r="Y17" s="77">
        <f t="shared" si="0"/>
        <v>55.646999999999998</v>
      </c>
      <c r="Z17" s="77">
        <f t="shared" si="0"/>
        <v>33.880000000000003</v>
      </c>
      <c r="AA17" s="77">
        <f t="shared" si="0"/>
        <v>29.61</v>
      </c>
      <c r="AB17" s="77">
        <f t="shared" si="0"/>
        <v>31.637</v>
      </c>
      <c r="AC17" s="77">
        <f t="shared" si="0"/>
        <v>32.302</v>
      </c>
      <c r="AD17" s="77">
        <f t="shared" si="0"/>
        <v>68.081000000000003</v>
      </c>
      <c r="AE17" s="77">
        <f t="shared" si="0"/>
        <v>58.512</v>
      </c>
      <c r="AF17" s="77">
        <f t="shared" si="0"/>
        <v>38.6</v>
      </c>
      <c r="AG17" s="77">
        <f t="shared" si="0"/>
        <v>35.869999999999997</v>
      </c>
      <c r="AH17" s="77">
        <f t="shared" si="0"/>
        <v>34.67</v>
      </c>
      <c r="AI17" s="77">
        <f t="shared" si="0"/>
        <v>34.869999999999997</v>
      </c>
      <c r="AJ17" s="77">
        <f t="shared" si="0"/>
        <v>35.021000000000001</v>
      </c>
      <c r="AK17" s="77">
        <f t="shared" si="0"/>
        <v>31.849</v>
      </c>
      <c r="AL17" s="77">
        <f t="shared" si="0"/>
        <v>0.19</v>
      </c>
      <c r="AM17" s="77">
        <f t="shared" si="0"/>
        <v>5.7690000000000001</v>
      </c>
      <c r="AN17" s="77">
        <f t="shared" si="0"/>
        <v>4.6130000000000004</v>
      </c>
      <c r="AO17" s="77">
        <f t="shared" si="0"/>
        <v>0.24199999999999999</v>
      </c>
      <c r="AP17" s="77">
        <f t="shared" si="0"/>
        <v>0</v>
      </c>
      <c r="AQ17" s="77">
        <f t="shared" si="0"/>
        <v>1.0449999999999999</v>
      </c>
      <c r="AR17" s="77">
        <f t="shared" si="0"/>
        <v>0.90800000000000003</v>
      </c>
      <c r="AS17" s="77">
        <f t="shared" si="0"/>
        <v>1.8089999999999999</v>
      </c>
      <c r="AT17" s="77">
        <f t="shared" si="0"/>
        <v>1.9550000000000001</v>
      </c>
      <c r="AU17" s="77">
        <f t="shared" si="0"/>
        <v>6.2290000000000001</v>
      </c>
      <c r="AV17" s="77">
        <f t="shared" si="0"/>
        <v>1.208</v>
      </c>
      <c r="AW17" s="77">
        <f t="shared" si="0"/>
        <v>5.0890000000000004</v>
      </c>
      <c r="AX17" s="77">
        <f t="shared" si="0"/>
        <v>21.954000000000001</v>
      </c>
      <c r="AY17" s="77">
        <f t="shared" si="0"/>
        <v>9.1039999999999992</v>
      </c>
      <c r="AZ17" s="77">
        <f t="shared" si="0"/>
        <v>4.4279999999999999</v>
      </c>
      <c r="BA17" s="77">
        <f t="shared" si="0"/>
        <v>4.3339999999999996</v>
      </c>
      <c r="BB17" s="77">
        <f t="shared" si="0"/>
        <v>4.234</v>
      </c>
      <c r="BC17" s="77">
        <f t="shared" si="0"/>
        <v>6.5449999999999999</v>
      </c>
      <c r="BD17" s="77">
        <f t="shared" si="0"/>
        <v>3.7949999999999999</v>
      </c>
      <c r="BE17" s="77">
        <f t="shared" si="0"/>
        <v>20.34</v>
      </c>
      <c r="BF17" s="77">
        <f t="shared" si="0"/>
        <v>13.948</v>
      </c>
      <c r="BG17" s="77">
        <f t="shared" si="0"/>
        <v>3.1269999999999998</v>
      </c>
      <c r="BH17" s="77">
        <f t="shared" si="0"/>
        <v>2.1080000000000001</v>
      </c>
      <c r="BI17" s="77">
        <f t="shared" si="0"/>
        <v>3.1150000000000002</v>
      </c>
      <c r="BJ17" s="77">
        <f t="shared" si="0"/>
        <v>24.904</v>
      </c>
      <c r="BK17" s="77">
        <f t="shared" si="0"/>
        <v>29.327000000000002</v>
      </c>
      <c r="BL17" s="77">
        <f t="shared" si="0"/>
        <v>16.045000000000002</v>
      </c>
      <c r="BM17" s="77">
        <f t="shared" si="0"/>
        <v>7.8890000000000002</v>
      </c>
      <c r="BN17" s="77">
        <f t="shared" si="0"/>
        <v>60.026000000000003</v>
      </c>
      <c r="BO17" s="77">
        <f t="shared" ref="BO17:CW17" si="1">SUM(BO11:BO16)</f>
        <v>32.085999999999999</v>
      </c>
      <c r="BP17" s="77">
        <f t="shared" si="1"/>
        <v>9.3859999999999992</v>
      </c>
      <c r="BQ17" s="77">
        <f t="shared" si="1"/>
        <v>0.36</v>
      </c>
      <c r="BR17" s="77">
        <f t="shared" si="1"/>
        <v>8.8249999999999993</v>
      </c>
      <c r="BS17" s="77">
        <f t="shared" si="1"/>
        <v>7.5389999999999997</v>
      </c>
      <c r="BT17" s="77">
        <f t="shared" si="1"/>
        <v>0.69</v>
      </c>
      <c r="BU17" s="77">
        <f t="shared" si="1"/>
        <v>3.641</v>
      </c>
      <c r="BV17" s="77">
        <f t="shared" si="1"/>
        <v>12.082000000000001</v>
      </c>
      <c r="BW17" s="77">
        <f t="shared" si="1"/>
        <v>12.202</v>
      </c>
      <c r="BX17" s="77">
        <f t="shared" si="1"/>
        <v>12.518000000000001</v>
      </c>
      <c r="BY17" s="77">
        <f t="shared" si="1"/>
        <v>17.109000000000002</v>
      </c>
      <c r="BZ17" s="77">
        <f t="shared" si="1"/>
        <v>25.239000000000001</v>
      </c>
      <c r="CA17" s="77">
        <f t="shared" si="1"/>
        <v>26.169</v>
      </c>
      <c r="CB17" s="77">
        <f t="shared" si="1"/>
        <v>30.172999999999998</v>
      </c>
      <c r="CC17" s="77">
        <f t="shared" si="1"/>
        <v>32.295000000000002</v>
      </c>
      <c r="CD17" s="77">
        <f t="shared" si="1"/>
        <v>16.044</v>
      </c>
      <c r="CE17" s="77">
        <f t="shared" si="1"/>
        <v>16.22</v>
      </c>
      <c r="CF17" s="77">
        <f t="shared" si="1"/>
        <v>14.58</v>
      </c>
      <c r="CG17" s="77">
        <f t="shared" si="1"/>
        <v>12.121</v>
      </c>
      <c r="CH17" s="77">
        <f t="shared" si="1"/>
        <v>4.6920000000000002</v>
      </c>
      <c r="CI17" s="77">
        <f t="shared" si="1"/>
        <v>9.0090000000000003</v>
      </c>
      <c r="CJ17" s="77">
        <f t="shared" si="1"/>
        <v>11.3</v>
      </c>
      <c r="CK17" s="77">
        <f t="shared" si="1"/>
        <v>7.5880000000000001</v>
      </c>
      <c r="CL17" s="77">
        <f t="shared" si="1"/>
        <v>7.7839999999999998</v>
      </c>
      <c r="CM17" s="77">
        <f t="shared" si="1"/>
        <v>18.797000000000001</v>
      </c>
      <c r="CN17" s="77">
        <f t="shared" si="1"/>
        <v>16.913</v>
      </c>
      <c r="CO17" s="77">
        <f t="shared" si="1"/>
        <v>8.2140000000000004</v>
      </c>
      <c r="CP17" s="77">
        <f t="shared" si="1"/>
        <v>11.419</v>
      </c>
      <c r="CQ17" s="77">
        <f t="shared" si="1"/>
        <v>10.241</v>
      </c>
      <c r="CR17" s="77">
        <f t="shared" si="1"/>
        <v>3.8849999999999998</v>
      </c>
      <c r="CS17" s="77">
        <f t="shared" si="1"/>
        <v>0.56100000000000005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464.16300000000012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5.2</v>
      </c>
      <c r="BK20" s="88">
        <v>5.2</v>
      </c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2.6</v>
      </c>
    </row>
    <row r="21" spans="1:102" ht="24.95" customHeight="1" x14ac:dyDescent="0.2">
      <c r="A21" s="92" t="s">
        <v>17</v>
      </c>
      <c r="B21" s="93"/>
      <c r="C21" s="94">
        <v>3.6</v>
      </c>
      <c r="D21" s="94">
        <v>3.6</v>
      </c>
      <c r="E21" s="94"/>
      <c r="F21" s="94"/>
      <c r="G21" s="94">
        <v>3.6</v>
      </c>
      <c r="H21" s="94">
        <v>3.6</v>
      </c>
      <c r="I21" s="94">
        <v>3.6</v>
      </c>
      <c r="J21" s="94">
        <v>3.6</v>
      </c>
      <c r="K21" s="94"/>
      <c r="L21" s="94">
        <v>3.6</v>
      </c>
      <c r="M21" s="94"/>
      <c r="N21" s="94">
        <v>3.6</v>
      </c>
      <c r="O21" s="94">
        <v>3.6</v>
      </c>
      <c r="P21" s="94"/>
      <c r="Q21" s="94"/>
      <c r="R21" s="94"/>
      <c r="S21" s="94"/>
      <c r="T21" s="94"/>
      <c r="U21" s="94"/>
      <c r="V21" s="94"/>
      <c r="W21" s="94"/>
      <c r="X21" s="94"/>
      <c r="Y21" s="94">
        <v>3.6</v>
      </c>
      <c r="Z21" s="94">
        <v>2.4</v>
      </c>
      <c r="AA21" s="94">
        <v>2.4</v>
      </c>
      <c r="AB21" s="94">
        <v>2.4</v>
      </c>
      <c r="AC21" s="94">
        <v>2.4</v>
      </c>
      <c r="AD21" s="94">
        <v>2.4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9.1999999999999993</v>
      </c>
      <c r="AW21" s="94">
        <v>9.1999999999999993</v>
      </c>
      <c r="AX21" s="94"/>
      <c r="AY21" s="94">
        <v>8.8000000000000007</v>
      </c>
      <c r="AZ21" s="94">
        <v>8.8000000000000007</v>
      </c>
      <c r="BA21" s="94">
        <v>8.8000000000000007</v>
      </c>
      <c r="BB21" s="94">
        <v>3.2</v>
      </c>
      <c r="BC21" s="94"/>
      <c r="BD21" s="94">
        <v>3.2</v>
      </c>
      <c r="BE21" s="94"/>
      <c r="BF21" s="94"/>
      <c r="BG21" s="94"/>
      <c r="BH21" s="94"/>
      <c r="BI21" s="94"/>
      <c r="BJ21" s="94"/>
      <c r="BK21" s="94"/>
      <c r="BL21" s="94"/>
      <c r="BM21" s="94">
        <v>3.6</v>
      </c>
      <c r="BN21" s="94">
        <v>7</v>
      </c>
      <c r="BO21" s="94">
        <v>7</v>
      </c>
      <c r="BP21" s="94">
        <v>7</v>
      </c>
      <c r="BQ21" s="94">
        <v>7</v>
      </c>
      <c r="BR21" s="94">
        <v>18</v>
      </c>
      <c r="BS21" s="94">
        <v>9</v>
      </c>
      <c r="BT21" s="94"/>
      <c r="BU21" s="94">
        <v>9</v>
      </c>
      <c r="BV21" s="94"/>
      <c r="BW21" s="94"/>
      <c r="BX21" s="94"/>
      <c r="BY21" s="94"/>
      <c r="BZ21" s="94">
        <v>15.6</v>
      </c>
      <c r="CA21" s="94">
        <v>15.6</v>
      </c>
      <c r="CB21" s="94">
        <v>15.6</v>
      </c>
      <c r="CC21" s="94">
        <v>15.6</v>
      </c>
      <c r="CD21" s="94">
        <v>5.6</v>
      </c>
      <c r="CE21" s="94">
        <v>5.6</v>
      </c>
      <c r="CF21" s="94">
        <v>5.6</v>
      </c>
      <c r="CG21" s="94">
        <v>5.6</v>
      </c>
      <c r="CH21" s="94">
        <v>5.6</v>
      </c>
      <c r="CI21" s="94">
        <v>5.6</v>
      </c>
      <c r="CJ21" s="94">
        <v>5.6</v>
      </c>
      <c r="CK21" s="94">
        <v>5.6</v>
      </c>
      <c r="CL21" s="94">
        <v>3.2</v>
      </c>
      <c r="CM21" s="94">
        <v>3.2</v>
      </c>
      <c r="CN21" s="94"/>
      <c r="CO21" s="94"/>
      <c r="CP21" s="94">
        <v>3.2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70.900000000000006</v>
      </c>
    </row>
    <row r="22" spans="1:102" ht="24.95" customHeight="1" x14ac:dyDescent="0.2">
      <c r="A22" s="92" t="s">
        <v>18</v>
      </c>
      <c r="B22" s="98"/>
      <c r="C22" s="99">
        <v>7.8439999999999994</v>
      </c>
      <c r="D22" s="99">
        <v>18.378999999999998</v>
      </c>
      <c r="E22" s="99">
        <v>13.875999999999999</v>
      </c>
      <c r="F22" s="99">
        <v>10.906000000000001</v>
      </c>
      <c r="G22" s="99">
        <v>19.055</v>
      </c>
      <c r="H22" s="99">
        <v>7.03</v>
      </c>
      <c r="I22" s="99">
        <v>6.8250000000000002</v>
      </c>
      <c r="J22" s="99">
        <v>18.628999999999998</v>
      </c>
      <c r="K22" s="99">
        <v>13.092000000000001</v>
      </c>
      <c r="L22" s="99">
        <v>16.318999999999999</v>
      </c>
      <c r="M22" s="99">
        <v>5.6970000000000001</v>
      </c>
      <c r="N22" s="99">
        <v>16.222999999999999</v>
      </c>
      <c r="O22" s="99">
        <v>14.870000000000001</v>
      </c>
      <c r="P22" s="99">
        <v>9.0399999999999991</v>
      </c>
      <c r="Q22" s="99">
        <v>3.5910000000000002</v>
      </c>
      <c r="R22" s="99">
        <v>12.788</v>
      </c>
      <c r="S22" s="99">
        <v>7.2309999999999999</v>
      </c>
      <c r="T22" s="99">
        <v>14.065</v>
      </c>
      <c r="U22" s="99">
        <v>4.6580000000000004</v>
      </c>
      <c r="V22" s="99">
        <v>13.012</v>
      </c>
      <c r="W22" s="99">
        <v>17.68</v>
      </c>
      <c r="X22" s="99">
        <v>20.597000000000001</v>
      </c>
      <c r="Y22" s="99">
        <v>10.850999999999999</v>
      </c>
      <c r="Z22" s="99">
        <v>6.5839999999999996</v>
      </c>
      <c r="AA22" s="99">
        <v>6.4380000000000006</v>
      </c>
      <c r="AB22" s="99">
        <v>10.894</v>
      </c>
      <c r="AC22" s="99">
        <v>7.6029999999999998</v>
      </c>
      <c r="AD22" s="99">
        <v>9.0459999999999994</v>
      </c>
      <c r="AE22" s="99">
        <v>1.6830000000000001</v>
      </c>
      <c r="AF22" s="99">
        <v>3.3650000000000002</v>
      </c>
      <c r="AG22" s="99">
        <v>3.206</v>
      </c>
      <c r="AH22" s="99"/>
      <c r="AI22" s="99">
        <v>6.6000000000000003E-2</v>
      </c>
      <c r="AJ22" s="99"/>
      <c r="AK22" s="99">
        <v>2E-3</v>
      </c>
      <c r="AL22" s="99">
        <v>1.0860000000000001</v>
      </c>
      <c r="AM22" s="99">
        <v>1.39</v>
      </c>
      <c r="AN22" s="99">
        <v>1.391</v>
      </c>
      <c r="AO22" s="99">
        <v>1.39</v>
      </c>
      <c r="AP22" s="99"/>
      <c r="AQ22" s="99"/>
      <c r="AR22" s="99"/>
      <c r="AS22" s="99"/>
      <c r="AT22" s="99"/>
      <c r="AU22" s="99"/>
      <c r="AV22" s="99">
        <v>15.622</v>
      </c>
      <c r="AW22" s="99">
        <v>17.393999999999998</v>
      </c>
      <c r="AX22" s="99">
        <v>0.40899999999999997</v>
      </c>
      <c r="AY22" s="99">
        <v>8.3840000000000003</v>
      </c>
      <c r="AZ22" s="99">
        <v>8.5820000000000007</v>
      </c>
      <c r="BA22" s="99">
        <v>8.1319999999999997</v>
      </c>
      <c r="BB22" s="99">
        <v>4.4000000000000004</v>
      </c>
      <c r="BC22" s="99"/>
      <c r="BD22" s="99">
        <v>6.4</v>
      </c>
      <c r="BE22" s="99"/>
      <c r="BF22" s="99"/>
      <c r="BG22" s="99"/>
      <c r="BH22" s="99">
        <v>0.19900000000000001</v>
      </c>
      <c r="BI22" s="99"/>
      <c r="BJ22" s="99"/>
      <c r="BK22" s="99">
        <v>1.4219999999999999</v>
      </c>
      <c r="BL22" s="99"/>
      <c r="BM22" s="99">
        <v>17.907</v>
      </c>
      <c r="BN22" s="99">
        <v>12.2</v>
      </c>
      <c r="BO22" s="99">
        <v>13</v>
      </c>
      <c r="BP22" s="99">
        <v>13.2</v>
      </c>
      <c r="BQ22" s="99">
        <v>15.017999999999999</v>
      </c>
      <c r="BR22" s="99">
        <v>36.784999999999997</v>
      </c>
      <c r="BS22" s="99">
        <v>19.021000000000001</v>
      </c>
      <c r="BT22" s="99"/>
      <c r="BU22" s="99">
        <v>26.195</v>
      </c>
      <c r="BV22" s="99"/>
      <c r="BW22" s="99">
        <v>0.32600000000000001</v>
      </c>
      <c r="BX22" s="99">
        <v>1.3740000000000001</v>
      </c>
      <c r="BY22" s="99">
        <v>2.3490000000000002</v>
      </c>
      <c r="BZ22" s="99">
        <v>46.882000000000005</v>
      </c>
      <c r="CA22" s="99">
        <v>38.011000000000003</v>
      </c>
      <c r="CB22" s="99">
        <v>55.429000000000002</v>
      </c>
      <c r="CC22" s="99">
        <v>51.015000000000001</v>
      </c>
      <c r="CD22" s="99">
        <v>14.602</v>
      </c>
      <c r="CE22" s="99">
        <v>17.477</v>
      </c>
      <c r="CF22" s="99">
        <v>15.577</v>
      </c>
      <c r="CG22" s="99">
        <v>11.69</v>
      </c>
      <c r="CH22" s="99">
        <v>14.119</v>
      </c>
      <c r="CI22" s="99">
        <v>21.567999999999998</v>
      </c>
      <c r="CJ22" s="99">
        <v>15.358000000000001</v>
      </c>
      <c r="CK22" s="99">
        <v>10.631</v>
      </c>
      <c r="CL22" s="99">
        <v>19.509</v>
      </c>
      <c r="CM22" s="99">
        <v>24.603999999999999</v>
      </c>
      <c r="CN22" s="99">
        <v>17.994999999999997</v>
      </c>
      <c r="CO22" s="99">
        <v>3.7090000000000001</v>
      </c>
      <c r="CP22" s="99">
        <v>21.128</v>
      </c>
      <c r="CQ22" s="99">
        <v>11.865</v>
      </c>
      <c r="CR22" s="99">
        <v>1.355</v>
      </c>
      <c r="CS22" s="99">
        <v>2.8</v>
      </c>
      <c r="CT22" s="100"/>
      <c r="CU22" s="100"/>
      <c r="CV22" s="100"/>
      <c r="CW22" s="96"/>
      <c r="CX22" s="97">
        <f t="array" ref="CX22">SUMPRODUCT(B22:CW22*0.25)</f>
        <v>245.01124999999999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11.443999999999999</v>
      </c>
      <c r="D27" s="107">
        <f t="shared" si="2"/>
        <v>21.978999999999999</v>
      </c>
      <c r="E27" s="107">
        <f t="shared" si="2"/>
        <v>13.875999999999999</v>
      </c>
      <c r="F27" s="107">
        <f t="shared" si="2"/>
        <v>10.906000000000001</v>
      </c>
      <c r="G27" s="107">
        <f t="shared" si="2"/>
        <v>22.655000000000001</v>
      </c>
      <c r="H27" s="107">
        <f t="shared" si="2"/>
        <v>10.63</v>
      </c>
      <c r="I27" s="107">
        <f t="shared" si="2"/>
        <v>10.425000000000001</v>
      </c>
      <c r="J27" s="107">
        <f t="shared" si="2"/>
        <v>22.228999999999999</v>
      </c>
      <c r="K27" s="107">
        <f t="shared" si="2"/>
        <v>13.092000000000001</v>
      </c>
      <c r="L27" s="107">
        <f t="shared" si="2"/>
        <v>19.919</v>
      </c>
      <c r="M27" s="107">
        <f t="shared" si="2"/>
        <v>5.6970000000000001</v>
      </c>
      <c r="N27" s="107">
        <f t="shared" si="2"/>
        <v>19.823</v>
      </c>
      <c r="O27" s="107">
        <f t="shared" si="2"/>
        <v>18.470000000000002</v>
      </c>
      <c r="P27" s="107">
        <f t="shared" si="2"/>
        <v>9.0399999999999991</v>
      </c>
      <c r="Q27" s="107">
        <f t="shared" si="2"/>
        <v>3.5910000000000002</v>
      </c>
      <c r="R27" s="107">
        <f t="shared" si="2"/>
        <v>12.788</v>
      </c>
      <c r="S27" s="107">
        <f t="shared" si="2"/>
        <v>7.2309999999999999</v>
      </c>
      <c r="T27" s="107">
        <f t="shared" si="2"/>
        <v>14.065</v>
      </c>
      <c r="U27" s="107">
        <f t="shared" si="2"/>
        <v>4.6580000000000004</v>
      </c>
      <c r="V27" s="107">
        <f t="shared" si="2"/>
        <v>13.012</v>
      </c>
      <c r="W27" s="107">
        <f t="shared" si="2"/>
        <v>17.68</v>
      </c>
      <c r="X27" s="107">
        <f t="shared" si="2"/>
        <v>20.597000000000001</v>
      </c>
      <c r="Y27" s="107">
        <f t="shared" si="2"/>
        <v>14.450999999999999</v>
      </c>
      <c r="Z27" s="107">
        <f t="shared" si="2"/>
        <v>8.984</v>
      </c>
      <c r="AA27" s="107">
        <f t="shared" si="2"/>
        <v>8.838000000000001</v>
      </c>
      <c r="AB27" s="107">
        <f t="shared" si="2"/>
        <v>13.294</v>
      </c>
      <c r="AC27" s="107">
        <f t="shared" si="2"/>
        <v>10.003</v>
      </c>
      <c r="AD27" s="107">
        <f t="shared" si="2"/>
        <v>11.446</v>
      </c>
      <c r="AE27" s="107">
        <f t="shared" si="2"/>
        <v>1.6830000000000001</v>
      </c>
      <c r="AF27" s="107">
        <f t="shared" si="2"/>
        <v>3.3650000000000002</v>
      </c>
      <c r="AG27" s="107">
        <f t="shared" si="2"/>
        <v>3.206</v>
      </c>
      <c r="AH27" s="107">
        <f t="shared" si="2"/>
        <v>0</v>
      </c>
      <c r="AI27" s="107">
        <f t="shared" si="2"/>
        <v>6.6000000000000003E-2</v>
      </c>
      <c r="AJ27" s="107">
        <f t="shared" si="2"/>
        <v>0</v>
      </c>
      <c r="AK27" s="107">
        <f t="shared" si="2"/>
        <v>2E-3</v>
      </c>
      <c r="AL27" s="107">
        <f t="shared" si="2"/>
        <v>1.0860000000000001</v>
      </c>
      <c r="AM27" s="107">
        <f t="shared" si="2"/>
        <v>1.39</v>
      </c>
      <c r="AN27" s="107">
        <f t="shared" si="2"/>
        <v>1.391</v>
      </c>
      <c r="AO27" s="107">
        <f t="shared" si="2"/>
        <v>1.39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24.821999999999999</v>
      </c>
      <c r="AW27" s="107">
        <f t="shared" si="2"/>
        <v>26.593999999999998</v>
      </c>
      <c r="AX27" s="107">
        <f t="shared" si="2"/>
        <v>0.40899999999999997</v>
      </c>
      <c r="AY27" s="107">
        <f t="shared" si="2"/>
        <v>17.184000000000001</v>
      </c>
      <c r="AZ27" s="107">
        <f t="shared" si="2"/>
        <v>17.382000000000001</v>
      </c>
      <c r="BA27" s="107">
        <f t="shared" si="2"/>
        <v>16.932000000000002</v>
      </c>
      <c r="BB27" s="107">
        <f t="shared" si="2"/>
        <v>7.6000000000000005</v>
      </c>
      <c r="BC27" s="107">
        <f t="shared" si="2"/>
        <v>0</v>
      </c>
      <c r="BD27" s="107">
        <f t="shared" si="2"/>
        <v>9.6000000000000014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0.19900000000000001</v>
      </c>
      <c r="BI27" s="107">
        <f t="shared" si="2"/>
        <v>0</v>
      </c>
      <c r="BJ27" s="107">
        <f t="shared" si="2"/>
        <v>5.2</v>
      </c>
      <c r="BK27" s="107">
        <f t="shared" si="2"/>
        <v>6.6219999999999999</v>
      </c>
      <c r="BL27" s="107">
        <f t="shared" si="2"/>
        <v>0</v>
      </c>
      <c r="BM27" s="107">
        <f t="shared" si="2"/>
        <v>21.507000000000001</v>
      </c>
      <c r="BN27" s="107">
        <f t="shared" si="2"/>
        <v>19.2</v>
      </c>
      <c r="BO27" s="107">
        <f t="shared" ref="BO27:CW27" si="3">SUM(BO20:BO26)</f>
        <v>20</v>
      </c>
      <c r="BP27" s="107">
        <f t="shared" si="3"/>
        <v>20.2</v>
      </c>
      <c r="BQ27" s="107">
        <f t="shared" si="3"/>
        <v>22.018000000000001</v>
      </c>
      <c r="BR27" s="107">
        <f t="shared" si="3"/>
        <v>54.784999999999997</v>
      </c>
      <c r="BS27" s="107">
        <f t="shared" si="3"/>
        <v>28.021000000000001</v>
      </c>
      <c r="BT27" s="107">
        <f t="shared" si="3"/>
        <v>0</v>
      </c>
      <c r="BU27" s="107">
        <f t="shared" si="3"/>
        <v>35.195</v>
      </c>
      <c r="BV27" s="107">
        <f t="shared" si="3"/>
        <v>0</v>
      </c>
      <c r="BW27" s="107">
        <f t="shared" si="3"/>
        <v>0.32600000000000001</v>
      </c>
      <c r="BX27" s="107">
        <f t="shared" si="3"/>
        <v>1.3740000000000001</v>
      </c>
      <c r="BY27" s="107">
        <f t="shared" si="3"/>
        <v>2.3490000000000002</v>
      </c>
      <c r="BZ27" s="107">
        <f t="shared" si="3"/>
        <v>62.482000000000006</v>
      </c>
      <c r="CA27" s="107">
        <f t="shared" si="3"/>
        <v>53.611000000000004</v>
      </c>
      <c r="CB27" s="107">
        <f t="shared" si="3"/>
        <v>71.028999999999996</v>
      </c>
      <c r="CC27" s="107">
        <f t="shared" si="3"/>
        <v>66.614999999999995</v>
      </c>
      <c r="CD27" s="107">
        <f t="shared" si="3"/>
        <v>20.201999999999998</v>
      </c>
      <c r="CE27" s="107">
        <f t="shared" si="3"/>
        <v>23.076999999999998</v>
      </c>
      <c r="CF27" s="107">
        <f t="shared" si="3"/>
        <v>21.177</v>
      </c>
      <c r="CG27" s="107">
        <f t="shared" si="3"/>
        <v>17.29</v>
      </c>
      <c r="CH27" s="107">
        <f t="shared" si="3"/>
        <v>19.719000000000001</v>
      </c>
      <c r="CI27" s="107">
        <f t="shared" si="3"/>
        <v>27.167999999999999</v>
      </c>
      <c r="CJ27" s="107">
        <f t="shared" si="3"/>
        <v>20.957999999999998</v>
      </c>
      <c r="CK27" s="107">
        <f t="shared" si="3"/>
        <v>16.231000000000002</v>
      </c>
      <c r="CL27" s="107">
        <f t="shared" si="3"/>
        <v>22.709</v>
      </c>
      <c r="CM27" s="107">
        <f t="shared" si="3"/>
        <v>27.803999999999998</v>
      </c>
      <c r="CN27" s="107">
        <f t="shared" si="3"/>
        <v>17.994999999999997</v>
      </c>
      <c r="CO27" s="107">
        <f t="shared" si="3"/>
        <v>3.7090000000000001</v>
      </c>
      <c r="CP27" s="107">
        <f t="shared" si="3"/>
        <v>24.327999999999999</v>
      </c>
      <c r="CQ27" s="107">
        <f t="shared" si="3"/>
        <v>11.865</v>
      </c>
      <c r="CR27" s="107">
        <f t="shared" si="3"/>
        <v>1.355</v>
      </c>
      <c r="CS27" s="107">
        <f t="shared" si="3"/>
        <v>2.8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318.51125000000002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1.5</v>
      </c>
      <c r="C31" s="94">
        <v>15.965999999999999</v>
      </c>
      <c r="D31" s="94">
        <v>34.107999999999997</v>
      </c>
      <c r="E31" s="94">
        <v>26.276</v>
      </c>
      <c r="F31" s="94">
        <v>19.776</v>
      </c>
      <c r="G31" s="94">
        <v>34.936999999999998</v>
      </c>
      <c r="H31" s="94">
        <v>23.829000000000001</v>
      </c>
      <c r="I31" s="94">
        <v>24.018999999999998</v>
      </c>
      <c r="J31" s="94">
        <v>37.478000000000002</v>
      </c>
      <c r="K31" s="94">
        <v>30.279</v>
      </c>
      <c r="L31" s="94">
        <v>43.722000000000001</v>
      </c>
      <c r="M31" s="94">
        <v>32.061</v>
      </c>
      <c r="N31" s="94">
        <v>54.386000000000003</v>
      </c>
      <c r="O31" s="94">
        <v>57.040999999999997</v>
      </c>
      <c r="P31" s="94">
        <v>49.091999999999999</v>
      </c>
      <c r="Q31" s="94">
        <v>51.124000000000002</v>
      </c>
      <c r="R31" s="94">
        <v>63.582000000000001</v>
      </c>
      <c r="S31" s="94">
        <v>53.411999999999999</v>
      </c>
      <c r="T31" s="94">
        <v>57.847000000000001</v>
      </c>
      <c r="U31" s="94">
        <v>47.261000000000003</v>
      </c>
      <c r="V31" s="94">
        <v>69.224999999999994</v>
      </c>
      <c r="W31" s="94">
        <v>73.771000000000001</v>
      </c>
      <c r="X31" s="94">
        <v>75.256</v>
      </c>
      <c r="Y31" s="94">
        <v>70.097999999999999</v>
      </c>
      <c r="Z31" s="94">
        <v>42.863999999999997</v>
      </c>
      <c r="AA31" s="94">
        <v>38.448</v>
      </c>
      <c r="AB31" s="94">
        <v>44.930999999999997</v>
      </c>
      <c r="AC31" s="94">
        <v>42.305</v>
      </c>
      <c r="AD31" s="94">
        <v>79.527000000000001</v>
      </c>
      <c r="AE31" s="94">
        <v>60.195</v>
      </c>
      <c r="AF31" s="94">
        <v>41.965000000000003</v>
      </c>
      <c r="AG31" s="94">
        <v>39.076000000000001</v>
      </c>
      <c r="AH31" s="94">
        <v>34.67</v>
      </c>
      <c r="AI31" s="94">
        <v>34.936</v>
      </c>
      <c r="AJ31" s="94">
        <v>35.021000000000001</v>
      </c>
      <c r="AK31" s="94">
        <v>31.850999999999999</v>
      </c>
      <c r="AL31" s="94">
        <v>1.276</v>
      </c>
      <c r="AM31" s="94">
        <v>7.1589999999999998</v>
      </c>
      <c r="AN31" s="94">
        <v>6.0039999999999996</v>
      </c>
      <c r="AO31" s="94">
        <v>1.6319999999999999</v>
      </c>
      <c r="AP31" s="94"/>
      <c r="AQ31" s="94">
        <v>1.0449999999999999</v>
      </c>
      <c r="AR31" s="94">
        <v>0.90800000000000003</v>
      </c>
      <c r="AS31" s="94">
        <v>1.8089999999999999</v>
      </c>
      <c r="AT31" s="94">
        <v>1.9550000000000001</v>
      </c>
      <c r="AU31" s="94">
        <v>6.2290000000000001</v>
      </c>
      <c r="AV31" s="94">
        <v>26.03</v>
      </c>
      <c r="AW31" s="94">
        <v>31.683</v>
      </c>
      <c r="AX31" s="94">
        <v>22.363</v>
      </c>
      <c r="AY31" s="94">
        <v>26.288</v>
      </c>
      <c r="AZ31" s="94">
        <v>21.81</v>
      </c>
      <c r="BA31" s="94">
        <v>21.265999999999998</v>
      </c>
      <c r="BB31" s="94">
        <v>11.834</v>
      </c>
      <c r="BC31" s="94">
        <v>6.5449999999999999</v>
      </c>
      <c r="BD31" s="94">
        <v>13.395</v>
      </c>
      <c r="BE31" s="94">
        <v>20.34</v>
      </c>
      <c r="BF31" s="94">
        <v>13.948</v>
      </c>
      <c r="BG31" s="94">
        <v>3.1269999999999998</v>
      </c>
      <c r="BH31" s="94">
        <v>2.3069999999999999</v>
      </c>
      <c r="BI31" s="94">
        <v>3.1150000000000002</v>
      </c>
      <c r="BJ31" s="94">
        <v>30.103999999999999</v>
      </c>
      <c r="BK31" s="94">
        <v>35.948999999999998</v>
      </c>
      <c r="BL31" s="94">
        <v>16.045000000000002</v>
      </c>
      <c r="BM31" s="94">
        <v>29.396000000000001</v>
      </c>
      <c r="BN31" s="94">
        <v>79.225999999999999</v>
      </c>
      <c r="BO31" s="94">
        <v>52.085999999999999</v>
      </c>
      <c r="BP31" s="94">
        <v>29.585999999999999</v>
      </c>
      <c r="BQ31" s="94">
        <v>22.378</v>
      </c>
      <c r="BR31" s="94">
        <v>63.61</v>
      </c>
      <c r="BS31" s="94">
        <v>35.56</v>
      </c>
      <c r="BT31" s="94">
        <v>0.69</v>
      </c>
      <c r="BU31" s="94">
        <v>38.835999999999999</v>
      </c>
      <c r="BV31" s="94">
        <v>12.082000000000001</v>
      </c>
      <c r="BW31" s="94">
        <v>12.528</v>
      </c>
      <c r="BX31" s="94">
        <v>13.891999999999999</v>
      </c>
      <c r="BY31" s="94">
        <v>19.457999999999998</v>
      </c>
      <c r="BZ31" s="94">
        <v>87.721000000000004</v>
      </c>
      <c r="CA31" s="94">
        <v>79.78</v>
      </c>
      <c r="CB31" s="94">
        <v>101.202</v>
      </c>
      <c r="CC31" s="94">
        <v>98.91</v>
      </c>
      <c r="CD31" s="94">
        <v>36.246000000000002</v>
      </c>
      <c r="CE31" s="94">
        <v>39.296999999999997</v>
      </c>
      <c r="CF31" s="94">
        <v>35.756999999999998</v>
      </c>
      <c r="CG31" s="94">
        <v>29.411000000000001</v>
      </c>
      <c r="CH31" s="94">
        <v>24.411000000000001</v>
      </c>
      <c r="CI31" s="94">
        <v>36.177</v>
      </c>
      <c r="CJ31" s="94">
        <v>32.258000000000003</v>
      </c>
      <c r="CK31" s="94">
        <v>23.818999999999999</v>
      </c>
      <c r="CL31" s="94">
        <v>30.492999999999999</v>
      </c>
      <c r="CM31" s="94">
        <v>46.600999999999999</v>
      </c>
      <c r="CN31" s="94">
        <v>34.908000000000001</v>
      </c>
      <c r="CO31" s="94">
        <v>11.923</v>
      </c>
      <c r="CP31" s="94">
        <v>35.747</v>
      </c>
      <c r="CQ31" s="94">
        <v>22.106000000000002</v>
      </c>
      <c r="CR31" s="94">
        <v>5.24</v>
      </c>
      <c r="CS31" s="94">
        <v>3.3610000000000002</v>
      </c>
      <c r="CT31" s="95"/>
      <c r="CU31" s="95"/>
      <c r="CV31" s="95"/>
      <c r="CW31" s="96"/>
      <c r="CX31" s="97">
        <f t="array" ref="CX31">SUMPRODUCT(B31:CW31*0.25)</f>
        <v>782.67424999999992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1.5</v>
      </c>
      <c r="C33" s="77">
        <f t="shared" ref="C33:BN33" si="4">SUM(C30:C32)</f>
        <v>15.965999999999999</v>
      </c>
      <c r="D33" s="77">
        <f t="shared" si="4"/>
        <v>34.107999999999997</v>
      </c>
      <c r="E33" s="77">
        <f t="shared" si="4"/>
        <v>26.276</v>
      </c>
      <c r="F33" s="77">
        <f t="shared" si="4"/>
        <v>19.776</v>
      </c>
      <c r="G33" s="77">
        <f t="shared" si="4"/>
        <v>34.936999999999998</v>
      </c>
      <c r="H33" s="77">
        <f t="shared" si="4"/>
        <v>23.829000000000001</v>
      </c>
      <c r="I33" s="77">
        <f t="shared" si="4"/>
        <v>24.018999999999998</v>
      </c>
      <c r="J33" s="77">
        <f t="shared" si="4"/>
        <v>37.478000000000002</v>
      </c>
      <c r="K33" s="77">
        <f t="shared" si="4"/>
        <v>30.279</v>
      </c>
      <c r="L33" s="77">
        <f t="shared" si="4"/>
        <v>43.722000000000001</v>
      </c>
      <c r="M33" s="77">
        <f t="shared" si="4"/>
        <v>32.061</v>
      </c>
      <c r="N33" s="77">
        <f t="shared" si="4"/>
        <v>54.386000000000003</v>
      </c>
      <c r="O33" s="77">
        <f t="shared" si="4"/>
        <v>57.040999999999997</v>
      </c>
      <c r="P33" s="77">
        <f t="shared" si="4"/>
        <v>49.091999999999999</v>
      </c>
      <c r="Q33" s="77">
        <f t="shared" si="4"/>
        <v>51.124000000000002</v>
      </c>
      <c r="R33" s="77">
        <f t="shared" si="4"/>
        <v>63.582000000000001</v>
      </c>
      <c r="S33" s="77">
        <f t="shared" si="4"/>
        <v>53.411999999999999</v>
      </c>
      <c r="T33" s="77">
        <f t="shared" si="4"/>
        <v>57.847000000000001</v>
      </c>
      <c r="U33" s="77">
        <f t="shared" si="4"/>
        <v>47.261000000000003</v>
      </c>
      <c r="V33" s="77">
        <f t="shared" si="4"/>
        <v>69.224999999999994</v>
      </c>
      <c r="W33" s="77">
        <f t="shared" si="4"/>
        <v>73.771000000000001</v>
      </c>
      <c r="X33" s="77">
        <f t="shared" si="4"/>
        <v>75.256</v>
      </c>
      <c r="Y33" s="77">
        <f t="shared" si="4"/>
        <v>70.097999999999999</v>
      </c>
      <c r="Z33" s="77">
        <f t="shared" si="4"/>
        <v>42.863999999999997</v>
      </c>
      <c r="AA33" s="77">
        <f t="shared" si="4"/>
        <v>38.448</v>
      </c>
      <c r="AB33" s="77">
        <f t="shared" si="4"/>
        <v>44.930999999999997</v>
      </c>
      <c r="AC33" s="77">
        <f t="shared" si="4"/>
        <v>42.305</v>
      </c>
      <c r="AD33" s="77">
        <f t="shared" si="4"/>
        <v>79.527000000000001</v>
      </c>
      <c r="AE33" s="77">
        <f t="shared" si="4"/>
        <v>60.195</v>
      </c>
      <c r="AF33" s="77">
        <f t="shared" si="4"/>
        <v>41.965000000000003</v>
      </c>
      <c r="AG33" s="77">
        <f t="shared" si="4"/>
        <v>39.076000000000001</v>
      </c>
      <c r="AH33" s="77">
        <f t="shared" si="4"/>
        <v>34.67</v>
      </c>
      <c r="AI33" s="77">
        <f t="shared" si="4"/>
        <v>34.936</v>
      </c>
      <c r="AJ33" s="77">
        <f t="shared" si="4"/>
        <v>35.021000000000001</v>
      </c>
      <c r="AK33" s="77">
        <f t="shared" si="4"/>
        <v>31.850999999999999</v>
      </c>
      <c r="AL33" s="77">
        <f t="shared" si="4"/>
        <v>1.276</v>
      </c>
      <c r="AM33" s="77">
        <f t="shared" si="4"/>
        <v>7.1589999999999998</v>
      </c>
      <c r="AN33" s="77">
        <f t="shared" si="4"/>
        <v>6.0039999999999996</v>
      </c>
      <c r="AO33" s="77">
        <f t="shared" si="4"/>
        <v>1.6319999999999999</v>
      </c>
      <c r="AP33" s="77">
        <f t="shared" si="4"/>
        <v>0</v>
      </c>
      <c r="AQ33" s="77">
        <f t="shared" si="4"/>
        <v>1.0449999999999999</v>
      </c>
      <c r="AR33" s="77">
        <f t="shared" si="4"/>
        <v>0.90800000000000003</v>
      </c>
      <c r="AS33" s="77">
        <f t="shared" si="4"/>
        <v>1.8089999999999999</v>
      </c>
      <c r="AT33" s="77">
        <f t="shared" si="4"/>
        <v>1.9550000000000001</v>
      </c>
      <c r="AU33" s="77">
        <f t="shared" si="4"/>
        <v>6.2290000000000001</v>
      </c>
      <c r="AV33" s="77">
        <f t="shared" si="4"/>
        <v>26.03</v>
      </c>
      <c r="AW33" s="77">
        <f t="shared" si="4"/>
        <v>31.683</v>
      </c>
      <c r="AX33" s="77">
        <f t="shared" si="4"/>
        <v>22.363</v>
      </c>
      <c r="AY33" s="77">
        <f t="shared" si="4"/>
        <v>26.288</v>
      </c>
      <c r="AZ33" s="77">
        <f t="shared" si="4"/>
        <v>21.81</v>
      </c>
      <c r="BA33" s="77">
        <f t="shared" si="4"/>
        <v>21.265999999999998</v>
      </c>
      <c r="BB33" s="77">
        <f t="shared" si="4"/>
        <v>11.834</v>
      </c>
      <c r="BC33" s="77">
        <f t="shared" si="4"/>
        <v>6.5449999999999999</v>
      </c>
      <c r="BD33" s="77">
        <f t="shared" si="4"/>
        <v>13.395</v>
      </c>
      <c r="BE33" s="77">
        <f t="shared" si="4"/>
        <v>20.34</v>
      </c>
      <c r="BF33" s="77">
        <f t="shared" si="4"/>
        <v>13.948</v>
      </c>
      <c r="BG33" s="77">
        <f t="shared" si="4"/>
        <v>3.1269999999999998</v>
      </c>
      <c r="BH33" s="77">
        <f t="shared" si="4"/>
        <v>2.3069999999999999</v>
      </c>
      <c r="BI33" s="77">
        <f t="shared" si="4"/>
        <v>3.1150000000000002</v>
      </c>
      <c r="BJ33" s="77">
        <f t="shared" si="4"/>
        <v>30.103999999999999</v>
      </c>
      <c r="BK33" s="77">
        <f t="shared" si="4"/>
        <v>35.948999999999998</v>
      </c>
      <c r="BL33" s="77">
        <f t="shared" si="4"/>
        <v>16.045000000000002</v>
      </c>
      <c r="BM33" s="77">
        <f t="shared" si="4"/>
        <v>29.396000000000001</v>
      </c>
      <c r="BN33" s="77">
        <f t="shared" si="4"/>
        <v>79.225999999999999</v>
      </c>
      <c r="BO33" s="77">
        <f t="shared" ref="BO33:CW33" si="5">SUM(BO30:BO32)</f>
        <v>52.085999999999999</v>
      </c>
      <c r="BP33" s="77">
        <f t="shared" si="5"/>
        <v>29.585999999999999</v>
      </c>
      <c r="BQ33" s="77">
        <f t="shared" si="5"/>
        <v>22.378</v>
      </c>
      <c r="BR33" s="77">
        <f t="shared" si="5"/>
        <v>63.61</v>
      </c>
      <c r="BS33" s="77">
        <f t="shared" si="5"/>
        <v>35.56</v>
      </c>
      <c r="BT33" s="77">
        <f t="shared" si="5"/>
        <v>0.69</v>
      </c>
      <c r="BU33" s="77">
        <f t="shared" si="5"/>
        <v>38.835999999999999</v>
      </c>
      <c r="BV33" s="77">
        <f t="shared" si="5"/>
        <v>12.082000000000001</v>
      </c>
      <c r="BW33" s="77">
        <f t="shared" si="5"/>
        <v>12.528</v>
      </c>
      <c r="BX33" s="77">
        <f t="shared" si="5"/>
        <v>13.891999999999999</v>
      </c>
      <c r="BY33" s="77">
        <f t="shared" si="5"/>
        <v>19.457999999999998</v>
      </c>
      <c r="BZ33" s="77">
        <f t="shared" si="5"/>
        <v>87.721000000000004</v>
      </c>
      <c r="CA33" s="77">
        <f t="shared" si="5"/>
        <v>79.78</v>
      </c>
      <c r="CB33" s="77">
        <f t="shared" si="5"/>
        <v>101.202</v>
      </c>
      <c r="CC33" s="77">
        <f t="shared" si="5"/>
        <v>98.91</v>
      </c>
      <c r="CD33" s="77">
        <f t="shared" si="5"/>
        <v>36.246000000000002</v>
      </c>
      <c r="CE33" s="77">
        <f t="shared" si="5"/>
        <v>39.296999999999997</v>
      </c>
      <c r="CF33" s="77">
        <f t="shared" si="5"/>
        <v>35.756999999999998</v>
      </c>
      <c r="CG33" s="77">
        <f t="shared" si="5"/>
        <v>29.411000000000001</v>
      </c>
      <c r="CH33" s="77">
        <f t="shared" si="5"/>
        <v>24.411000000000001</v>
      </c>
      <c r="CI33" s="77">
        <f t="shared" si="5"/>
        <v>36.177</v>
      </c>
      <c r="CJ33" s="77">
        <f t="shared" si="5"/>
        <v>32.258000000000003</v>
      </c>
      <c r="CK33" s="77">
        <f t="shared" si="5"/>
        <v>23.818999999999999</v>
      </c>
      <c r="CL33" s="77">
        <f t="shared" si="5"/>
        <v>30.492999999999999</v>
      </c>
      <c r="CM33" s="77">
        <f t="shared" si="5"/>
        <v>46.600999999999999</v>
      </c>
      <c r="CN33" s="77">
        <f t="shared" si="5"/>
        <v>34.908000000000001</v>
      </c>
      <c r="CO33" s="77">
        <f t="shared" si="5"/>
        <v>11.923</v>
      </c>
      <c r="CP33" s="77">
        <f t="shared" si="5"/>
        <v>35.747</v>
      </c>
      <c r="CQ33" s="77">
        <f t="shared" si="5"/>
        <v>22.106000000000002</v>
      </c>
      <c r="CR33" s="77">
        <f t="shared" si="5"/>
        <v>5.24</v>
      </c>
      <c r="CS33" s="77">
        <f t="shared" si="5"/>
        <v>3.3610000000000002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782.67424999999992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80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2.6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74.599999999999994</v>
      </c>
      <c r="AU38" s="120">
        <v>68.599999999999994</v>
      </c>
      <c r="AV38" s="120">
        <v>21.7</v>
      </c>
      <c r="AW38" s="120">
        <v>24.2</v>
      </c>
      <c r="AX38" s="120">
        <v>97.9</v>
      </c>
      <c r="AY38" s="120">
        <v>89.1</v>
      </c>
      <c r="AZ38" s="120">
        <v>124.2</v>
      </c>
      <c r="BA38" s="120">
        <v>111.7</v>
      </c>
      <c r="BB38" s="120">
        <v>108.8</v>
      </c>
      <c r="BC38" s="120">
        <v>71.900000000000006</v>
      </c>
      <c r="BD38" s="120">
        <v>65.5</v>
      </c>
      <c r="BE38" s="120">
        <v>46.6</v>
      </c>
      <c r="BF38" s="120">
        <v>20.9</v>
      </c>
      <c r="BG38" s="120">
        <v>37.9</v>
      </c>
      <c r="BH38" s="120">
        <v>22.5</v>
      </c>
      <c r="BI38" s="120">
        <v>10.199999999999999</v>
      </c>
      <c r="BJ38" s="120">
        <v>48.6</v>
      </c>
      <c r="BK38" s="120"/>
      <c r="BL38" s="120">
        <v>26.9</v>
      </c>
      <c r="BM38" s="120">
        <v>6.4</v>
      </c>
      <c r="BN38" s="120"/>
      <c r="BO38" s="120"/>
      <c r="BP38" s="120"/>
      <c r="BQ38" s="120"/>
      <c r="BR38" s="120"/>
      <c r="BS38" s="120"/>
      <c r="BT38" s="120">
        <v>6.7</v>
      </c>
      <c r="BU38" s="120"/>
      <c r="BV38" s="120">
        <v>103.3</v>
      </c>
      <c r="BW38" s="120">
        <v>86.4</v>
      </c>
      <c r="BX38" s="120">
        <v>83.3</v>
      </c>
      <c r="BY38" s="120">
        <v>80.2</v>
      </c>
      <c r="BZ38" s="120"/>
      <c r="CA38" s="120"/>
      <c r="CB38" s="120"/>
      <c r="CC38" s="120"/>
      <c r="CD38" s="120">
        <v>16.5</v>
      </c>
      <c r="CE38" s="120">
        <v>16</v>
      </c>
      <c r="CF38" s="120">
        <v>8.5</v>
      </c>
      <c r="CG38" s="120">
        <v>17.399999999999999</v>
      </c>
      <c r="CH38" s="120"/>
      <c r="CI38" s="120"/>
      <c r="CJ38" s="120"/>
      <c r="CK38" s="120">
        <v>2.7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395.4500000000001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51.5</v>
      </c>
      <c r="AI40" s="120">
        <v>51.5</v>
      </c>
      <c r="AJ40" s="120">
        <v>51.5</v>
      </c>
      <c r="AK40" s="120">
        <v>51.5</v>
      </c>
      <c r="AL40" s="120">
        <v>161.1</v>
      </c>
      <c r="AM40" s="120">
        <v>161.1</v>
      </c>
      <c r="AN40" s="120">
        <v>161.1</v>
      </c>
      <c r="AO40" s="120">
        <v>161.1</v>
      </c>
      <c r="AP40" s="120">
        <v>161.6</v>
      </c>
      <c r="AQ40" s="120">
        <v>161.6</v>
      </c>
      <c r="AR40" s="120">
        <v>161.6</v>
      </c>
      <c r="AS40" s="120">
        <v>161.6</v>
      </c>
      <c r="AT40" s="120">
        <v>42.1</v>
      </c>
      <c r="AU40" s="120">
        <v>42.1</v>
      </c>
      <c r="AV40" s="120">
        <v>42.1</v>
      </c>
      <c r="AW40" s="120">
        <v>42.1</v>
      </c>
      <c r="AX40" s="120"/>
      <c r="AY40" s="120"/>
      <c r="AZ40" s="120"/>
      <c r="BA40" s="120"/>
      <c r="BB40" s="120"/>
      <c r="BC40" s="120"/>
      <c r="BD40" s="120"/>
      <c r="BE40" s="120"/>
      <c r="BF40" s="120">
        <v>17</v>
      </c>
      <c r="BG40" s="120">
        <v>17</v>
      </c>
      <c r="BH40" s="120">
        <v>17</v>
      </c>
      <c r="BI40" s="120">
        <v>17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5.3</v>
      </c>
      <c r="CI40" s="120">
        <v>5.3</v>
      </c>
      <c r="CJ40" s="120">
        <v>5.3</v>
      </c>
      <c r="CK40" s="120">
        <v>5.3</v>
      </c>
      <c r="CL40" s="120">
        <v>31.9</v>
      </c>
      <c r="CM40" s="120">
        <v>31.9</v>
      </c>
      <c r="CN40" s="120">
        <v>31.9</v>
      </c>
      <c r="CO40" s="120">
        <v>31.9</v>
      </c>
      <c r="CP40" s="120">
        <v>83.9</v>
      </c>
      <c r="CQ40" s="120">
        <v>83.9</v>
      </c>
      <c r="CR40" s="120">
        <v>83.9</v>
      </c>
      <c r="CS40" s="120">
        <v>83.9</v>
      </c>
      <c r="CT40" s="122"/>
      <c r="CU40" s="122"/>
      <c r="CV40" s="122"/>
      <c r="CW40" s="121"/>
      <c r="CX40" s="97">
        <f t="array" ref="CX40">SUMPRODUCT(B40:CW40*0.25)</f>
        <v>554.4</v>
      </c>
    </row>
    <row r="41" spans="1:102" ht="30" customHeight="1" thickBot="1" x14ac:dyDescent="0.25">
      <c r="A41" s="105" t="s">
        <v>48</v>
      </c>
      <c r="B41" s="106">
        <f>SUM(B36:B40)</f>
        <v>80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2.6</v>
      </c>
      <c r="AH41" s="107">
        <f t="shared" si="6"/>
        <v>51.5</v>
      </c>
      <c r="AI41" s="107">
        <f t="shared" si="6"/>
        <v>51.5</v>
      </c>
      <c r="AJ41" s="107">
        <f t="shared" si="6"/>
        <v>51.5</v>
      </c>
      <c r="AK41" s="107">
        <f t="shared" si="6"/>
        <v>51.5</v>
      </c>
      <c r="AL41" s="107">
        <f t="shared" si="6"/>
        <v>161.1</v>
      </c>
      <c r="AM41" s="107">
        <f t="shared" si="6"/>
        <v>161.1</v>
      </c>
      <c r="AN41" s="107">
        <f t="shared" si="6"/>
        <v>161.1</v>
      </c>
      <c r="AO41" s="107">
        <f t="shared" si="6"/>
        <v>161.1</v>
      </c>
      <c r="AP41" s="107">
        <f t="shared" si="6"/>
        <v>161.6</v>
      </c>
      <c r="AQ41" s="107">
        <f t="shared" si="6"/>
        <v>161.6</v>
      </c>
      <c r="AR41" s="107">
        <f t="shared" si="6"/>
        <v>161.6</v>
      </c>
      <c r="AS41" s="107">
        <f t="shared" si="6"/>
        <v>161.6</v>
      </c>
      <c r="AT41" s="107">
        <f t="shared" si="6"/>
        <v>116.69999999999999</v>
      </c>
      <c r="AU41" s="107">
        <f t="shared" si="6"/>
        <v>110.69999999999999</v>
      </c>
      <c r="AV41" s="107">
        <f t="shared" si="6"/>
        <v>63.8</v>
      </c>
      <c r="AW41" s="107">
        <f t="shared" si="6"/>
        <v>66.3</v>
      </c>
      <c r="AX41" s="107">
        <f t="shared" si="6"/>
        <v>97.9</v>
      </c>
      <c r="AY41" s="107">
        <f t="shared" si="6"/>
        <v>89.1</v>
      </c>
      <c r="AZ41" s="107">
        <f t="shared" si="6"/>
        <v>124.2</v>
      </c>
      <c r="BA41" s="107">
        <f t="shared" si="6"/>
        <v>111.7</v>
      </c>
      <c r="BB41" s="107">
        <f t="shared" si="6"/>
        <v>108.8</v>
      </c>
      <c r="BC41" s="107">
        <f t="shared" si="6"/>
        <v>71.900000000000006</v>
      </c>
      <c r="BD41" s="107">
        <f t="shared" si="6"/>
        <v>65.5</v>
      </c>
      <c r="BE41" s="107">
        <f t="shared" si="6"/>
        <v>46.6</v>
      </c>
      <c r="BF41" s="107">
        <f t="shared" si="6"/>
        <v>37.9</v>
      </c>
      <c r="BG41" s="107">
        <f t="shared" si="6"/>
        <v>54.9</v>
      </c>
      <c r="BH41" s="107">
        <f t="shared" si="6"/>
        <v>39.5</v>
      </c>
      <c r="BI41" s="107">
        <f t="shared" si="6"/>
        <v>27.2</v>
      </c>
      <c r="BJ41" s="107">
        <f t="shared" si="6"/>
        <v>48.6</v>
      </c>
      <c r="BK41" s="107">
        <f t="shared" si="6"/>
        <v>0</v>
      </c>
      <c r="BL41" s="107">
        <f t="shared" si="6"/>
        <v>26.9</v>
      </c>
      <c r="BM41" s="107">
        <f t="shared" si="6"/>
        <v>6.4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6.7</v>
      </c>
      <c r="BU41" s="107">
        <f t="shared" si="7"/>
        <v>0</v>
      </c>
      <c r="BV41" s="107">
        <f t="shared" si="7"/>
        <v>103.3</v>
      </c>
      <c r="BW41" s="107">
        <f t="shared" si="7"/>
        <v>86.4</v>
      </c>
      <c r="BX41" s="107">
        <f t="shared" si="7"/>
        <v>83.3</v>
      </c>
      <c r="BY41" s="107">
        <f t="shared" si="7"/>
        <v>80.2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16.5</v>
      </c>
      <c r="CE41" s="107">
        <f t="shared" si="7"/>
        <v>16</v>
      </c>
      <c r="CF41" s="107">
        <f t="shared" si="7"/>
        <v>8.5</v>
      </c>
      <c r="CG41" s="107">
        <f t="shared" si="7"/>
        <v>17.399999999999999</v>
      </c>
      <c r="CH41" s="107">
        <f t="shared" si="7"/>
        <v>5.3</v>
      </c>
      <c r="CI41" s="107">
        <f t="shared" si="7"/>
        <v>5.3</v>
      </c>
      <c r="CJ41" s="107">
        <f t="shared" si="7"/>
        <v>5.3</v>
      </c>
      <c r="CK41" s="107">
        <f t="shared" si="7"/>
        <v>8</v>
      </c>
      <c r="CL41" s="107">
        <f t="shared" si="7"/>
        <v>31.9</v>
      </c>
      <c r="CM41" s="107">
        <f t="shared" si="7"/>
        <v>31.9</v>
      </c>
      <c r="CN41" s="107">
        <f t="shared" si="7"/>
        <v>31.9</v>
      </c>
      <c r="CO41" s="107">
        <f t="shared" si="7"/>
        <v>31.9</v>
      </c>
      <c r="CP41" s="107">
        <f t="shared" si="7"/>
        <v>83.9</v>
      </c>
      <c r="CQ41" s="107">
        <f t="shared" si="7"/>
        <v>83.9</v>
      </c>
      <c r="CR41" s="107">
        <f t="shared" si="7"/>
        <v>83.9</v>
      </c>
      <c r="CS41" s="107">
        <f t="shared" si="7"/>
        <v>83.9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949.85000000000014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80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2.6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74.599999999999994</v>
      </c>
      <c r="AU46" s="120">
        <v>68.599999999999994</v>
      </c>
      <c r="AV46" s="120">
        <v>21.7</v>
      </c>
      <c r="AW46" s="120">
        <v>24.2</v>
      </c>
      <c r="AX46" s="120">
        <v>97.9</v>
      </c>
      <c r="AY46" s="120">
        <v>89.1</v>
      </c>
      <c r="AZ46" s="120">
        <v>124.2</v>
      </c>
      <c r="BA46" s="120">
        <v>111.7</v>
      </c>
      <c r="BB46" s="120">
        <v>108.8</v>
      </c>
      <c r="BC46" s="120">
        <v>71.900000000000006</v>
      </c>
      <c r="BD46" s="120">
        <v>65.5</v>
      </c>
      <c r="BE46" s="120">
        <v>46.6</v>
      </c>
      <c r="BF46" s="120">
        <v>20.9</v>
      </c>
      <c r="BG46" s="120">
        <v>37.9</v>
      </c>
      <c r="BH46" s="120">
        <v>22.5</v>
      </c>
      <c r="BI46" s="120">
        <v>10.199999999999999</v>
      </c>
      <c r="BJ46" s="120">
        <v>48.6</v>
      </c>
      <c r="BK46" s="120"/>
      <c r="BL46" s="120">
        <v>26.9</v>
      </c>
      <c r="BM46" s="120">
        <v>6.4</v>
      </c>
      <c r="BN46" s="120"/>
      <c r="BO46" s="120"/>
      <c r="BP46" s="120"/>
      <c r="BQ46" s="120"/>
      <c r="BR46" s="120"/>
      <c r="BS46" s="120"/>
      <c r="BT46" s="120">
        <v>6.7</v>
      </c>
      <c r="BU46" s="120"/>
      <c r="BV46" s="120">
        <v>103.3</v>
      </c>
      <c r="BW46" s="120">
        <v>86.4</v>
      </c>
      <c r="BX46" s="120">
        <v>83.3</v>
      </c>
      <c r="BY46" s="120">
        <v>80.2</v>
      </c>
      <c r="BZ46" s="120"/>
      <c r="CA46" s="120"/>
      <c r="CB46" s="120"/>
      <c r="CC46" s="120"/>
      <c r="CD46" s="120">
        <v>16.5</v>
      </c>
      <c r="CE46" s="120">
        <v>16</v>
      </c>
      <c r="CF46" s="120">
        <v>8.5</v>
      </c>
      <c r="CG46" s="120">
        <v>17.399999999999999</v>
      </c>
      <c r="CH46" s="120"/>
      <c r="CI46" s="120"/>
      <c r="CJ46" s="120"/>
      <c r="CK46" s="120">
        <v>2.7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395.4500000000001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51.5</v>
      </c>
      <c r="AI48" s="120">
        <v>51.5</v>
      </c>
      <c r="AJ48" s="120">
        <v>51.5</v>
      </c>
      <c r="AK48" s="120">
        <v>51.5</v>
      </c>
      <c r="AL48" s="120">
        <v>161.1</v>
      </c>
      <c r="AM48" s="120">
        <v>161.1</v>
      </c>
      <c r="AN48" s="120">
        <v>161.1</v>
      </c>
      <c r="AO48" s="120">
        <v>161.1</v>
      </c>
      <c r="AP48" s="120">
        <v>161.6</v>
      </c>
      <c r="AQ48" s="120">
        <v>161.6</v>
      </c>
      <c r="AR48" s="120">
        <v>161.6</v>
      </c>
      <c r="AS48" s="120">
        <v>161.6</v>
      </c>
      <c r="AT48" s="120">
        <v>42.1</v>
      </c>
      <c r="AU48" s="120">
        <v>42.1</v>
      </c>
      <c r="AV48" s="120">
        <v>42.1</v>
      </c>
      <c r="AW48" s="120">
        <v>42.1</v>
      </c>
      <c r="AX48" s="120"/>
      <c r="AY48" s="120"/>
      <c r="AZ48" s="120"/>
      <c r="BA48" s="120"/>
      <c r="BB48" s="120"/>
      <c r="BC48" s="120"/>
      <c r="BD48" s="120"/>
      <c r="BE48" s="120"/>
      <c r="BF48" s="120">
        <v>17</v>
      </c>
      <c r="BG48" s="120">
        <v>17</v>
      </c>
      <c r="BH48" s="120">
        <v>17</v>
      </c>
      <c r="BI48" s="120">
        <v>17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5.3</v>
      </c>
      <c r="CI48" s="120">
        <v>5.3</v>
      </c>
      <c r="CJ48" s="120">
        <v>5.3</v>
      </c>
      <c r="CK48" s="120">
        <v>5.3</v>
      </c>
      <c r="CL48" s="120">
        <v>31.9</v>
      </c>
      <c r="CM48" s="120">
        <v>31.9</v>
      </c>
      <c r="CN48" s="120">
        <v>31.9</v>
      </c>
      <c r="CO48" s="120">
        <v>31.9</v>
      </c>
      <c r="CP48" s="120">
        <v>83.9</v>
      </c>
      <c r="CQ48" s="120">
        <v>83.9</v>
      </c>
      <c r="CR48" s="120">
        <v>83.9</v>
      </c>
      <c r="CS48" s="120">
        <v>83.9</v>
      </c>
      <c r="CT48" s="122"/>
      <c r="CU48" s="122"/>
      <c r="CV48" s="122"/>
      <c r="CW48" s="121"/>
      <c r="CX48" s="97">
        <f t="array" ref="CX48">SUMPRODUCT(B48:CW48*0.25)</f>
        <v>554.4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80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2.6</v>
      </c>
      <c r="AH50" s="107">
        <f t="shared" si="8"/>
        <v>51.5</v>
      </c>
      <c r="AI50" s="107">
        <f t="shared" si="8"/>
        <v>51.5</v>
      </c>
      <c r="AJ50" s="107">
        <f t="shared" si="8"/>
        <v>51.5</v>
      </c>
      <c r="AK50" s="107">
        <f t="shared" si="8"/>
        <v>51.5</v>
      </c>
      <c r="AL50" s="107">
        <f t="shared" si="8"/>
        <v>161.1</v>
      </c>
      <c r="AM50" s="107">
        <f t="shared" si="8"/>
        <v>161.1</v>
      </c>
      <c r="AN50" s="107">
        <f t="shared" si="8"/>
        <v>161.1</v>
      </c>
      <c r="AO50" s="107">
        <f t="shared" si="8"/>
        <v>161.1</v>
      </c>
      <c r="AP50" s="107">
        <f t="shared" si="8"/>
        <v>161.6</v>
      </c>
      <c r="AQ50" s="107">
        <f t="shared" si="8"/>
        <v>161.6</v>
      </c>
      <c r="AR50" s="107">
        <f t="shared" si="8"/>
        <v>161.6</v>
      </c>
      <c r="AS50" s="107">
        <f t="shared" si="8"/>
        <v>161.6</v>
      </c>
      <c r="AT50" s="107">
        <f t="shared" si="8"/>
        <v>116.69999999999999</v>
      </c>
      <c r="AU50" s="107">
        <f t="shared" si="8"/>
        <v>110.69999999999999</v>
      </c>
      <c r="AV50" s="107">
        <f t="shared" si="8"/>
        <v>63.8</v>
      </c>
      <c r="AW50" s="107">
        <f t="shared" si="8"/>
        <v>66.3</v>
      </c>
      <c r="AX50" s="107">
        <f t="shared" si="8"/>
        <v>97.9</v>
      </c>
      <c r="AY50" s="107">
        <f t="shared" si="8"/>
        <v>89.1</v>
      </c>
      <c r="AZ50" s="107">
        <f t="shared" si="8"/>
        <v>124.2</v>
      </c>
      <c r="BA50" s="107">
        <f t="shared" si="8"/>
        <v>111.7</v>
      </c>
      <c r="BB50" s="107">
        <f t="shared" si="8"/>
        <v>108.8</v>
      </c>
      <c r="BC50" s="107">
        <f t="shared" si="8"/>
        <v>71.900000000000006</v>
      </c>
      <c r="BD50" s="107">
        <f t="shared" si="8"/>
        <v>65.5</v>
      </c>
      <c r="BE50" s="107">
        <f t="shared" si="8"/>
        <v>46.6</v>
      </c>
      <c r="BF50" s="107">
        <f t="shared" si="8"/>
        <v>37.9</v>
      </c>
      <c r="BG50" s="107">
        <f t="shared" si="8"/>
        <v>54.9</v>
      </c>
      <c r="BH50" s="107">
        <f t="shared" si="8"/>
        <v>39.5</v>
      </c>
      <c r="BI50" s="107">
        <f t="shared" si="8"/>
        <v>27.2</v>
      </c>
      <c r="BJ50" s="107">
        <f t="shared" si="8"/>
        <v>48.6</v>
      </c>
      <c r="BK50" s="107">
        <f t="shared" si="8"/>
        <v>0</v>
      </c>
      <c r="BL50" s="107">
        <f t="shared" si="8"/>
        <v>26.9</v>
      </c>
      <c r="BM50" s="107">
        <f t="shared" si="8"/>
        <v>6.4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6.7</v>
      </c>
      <c r="BU50" s="107">
        <f t="shared" si="9"/>
        <v>0</v>
      </c>
      <c r="BV50" s="107">
        <f t="shared" si="9"/>
        <v>103.3</v>
      </c>
      <c r="BW50" s="107">
        <f t="shared" si="9"/>
        <v>86.4</v>
      </c>
      <c r="BX50" s="107">
        <f t="shared" si="9"/>
        <v>83.3</v>
      </c>
      <c r="BY50" s="107">
        <f t="shared" si="9"/>
        <v>80.2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16.5</v>
      </c>
      <c r="CE50" s="107">
        <f t="shared" si="9"/>
        <v>16</v>
      </c>
      <c r="CF50" s="107">
        <f t="shared" si="9"/>
        <v>8.5</v>
      </c>
      <c r="CG50" s="107">
        <f t="shared" si="9"/>
        <v>17.399999999999999</v>
      </c>
      <c r="CH50" s="107">
        <f t="shared" si="9"/>
        <v>5.3</v>
      </c>
      <c r="CI50" s="107">
        <f t="shared" si="9"/>
        <v>5.3</v>
      </c>
      <c r="CJ50" s="107">
        <f t="shared" si="9"/>
        <v>5.3</v>
      </c>
      <c r="CK50" s="107">
        <f t="shared" si="9"/>
        <v>8</v>
      </c>
      <c r="CL50" s="107">
        <f t="shared" si="9"/>
        <v>31.9</v>
      </c>
      <c r="CM50" s="107">
        <f t="shared" si="9"/>
        <v>31.9</v>
      </c>
      <c r="CN50" s="107">
        <f t="shared" si="9"/>
        <v>31.9</v>
      </c>
      <c r="CO50" s="107">
        <f t="shared" si="9"/>
        <v>31.9</v>
      </c>
      <c r="CP50" s="107">
        <f t="shared" si="9"/>
        <v>83.9</v>
      </c>
      <c r="CQ50" s="107">
        <f t="shared" si="9"/>
        <v>83.9</v>
      </c>
      <c r="CR50" s="107">
        <f t="shared" si="9"/>
        <v>83.9</v>
      </c>
      <c r="CS50" s="107">
        <f t="shared" si="9"/>
        <v>83.9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949.85000000000014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81.5</v>
      </c>
      <c r="C53" s="107">
        <f t="shared" ref="C53:BN53" si="12">C17+C27+C41</f>
        <v>15.965999999999999</v>
      </c>
      <c r="D53" s="107">
        <f t="shared" si="12"/>
        <v>34.107999999999997</v>
      </c>
      <c r="E53" s="107">
        <f t="shared" si="12"/>
        <v>26.276</v>
      </c>
      <c r="F53" s="107">
        <f t="shared" si="12"/>
        <v>19.776</v>
      </c>
      <c r="G53" s="107">
        <f t="shared" si="12"/>
        <v>34.936999999999998</v>
      </c>
      <c r="H53" s="107">
        <f t="shared" si="12"/>
        <v>23.829000000000001</v>
      </c>
      <c r="I53" s="107">
        <f t="shared" si="12"/>
        <v>24.018999999999998</v>
      </c>
      <c r="J53" s="107">
        <f t="shared" si="12"/>
        <v>37.478000000000002</v>
      </c>
      <c r="K53" s="107">
        <f t="shared" si="12"/>
        <v>30.279000000000003</v>
      </c>
      <c r="L53" s="107">
        <f t="shared" si="12"/>
        <v>43.722000000000001</v>
      </c>
      <c r="M53" s="107">
        <f t="shared" si="12"/>
        <v>32.061</v>
      </c>
      <c r="N53" s="107">
        <f t="shared" si="12"/>
        <v>54.386000000000003</v>
      </c>
      <c r="O53" s="107">
        <f t="shared" si="12"/>
        <v>57.040999999999997</v>
      </c>
      <c r="P53" s="107">
        <f t="shared" si="12"/>
        <v>49.091999999999999</v>
      </c>
      <c r="Q53" s="107">
        <f t="shared" si="12"/>
        <v>51.124000000000002</v>
      </c>
      <c r="R53" s="107">
        <f t="shared" si="12"/>
        <v>63.581999999999994</v>
      </c>
      <c r="S53" s="107">
        <f t="shared" si="12"/>
        <v>53.411999999999999</v>
      </c>
      <c r="T53" s="107">
        <f t="shared" si="12"/>
        <v>57.846999999999994</v>
      </c>
      <c r="U53" s="107">
        <f t="shared" si="12"/>
        <v>47.261000000000003</v>
      </c>
      <c r="V53" s="107">
        <f t="shared" si="12"/>
        <v>69.224999999999994</v>
      </c>
      <c r="W53" s="107">
        <f t="shared" si="12"/>
        <v>73.771000000000001</v>
      </c>
      <c r="X53" s="107">
        <f t="shared" si="12"/>
        <v>75.256</v>
      </c>
      <c r="Y53" s="107">
        <f t="shared" si="12"/>
        <v>70.097999999999999</v>
      </c>
      <c r="Z53" s="107">
        <f t="shared" si="12"/>
        <v>42.864000000000004</v>
      </c>
      <c r="AA53" s="107">
        <f t="shared" si="12"/>
        <v>38.448</v>
      </c>
      <c r="AB53" s="107">
        <f t="shared" si="12"/>
        <v>44.930999999999997</v>
      </c>
      <c r="AC53" s="107">
        <f t="shared" si="12"/>
        <v>42.305</v>
      </c>
      <c r="AD53" s="107">
        <f t="shared" si="12"/>
        <v>79.527000000000001</v>
      </c>
      <c r="AE53" s="107">
        <f t="shared" si="12"/>
        <v>60.195</v>
      </c>
      <c r="AF53" s="107">
        <f t="shared" si="12"/>
        <v>41.965000000000003</v>
      </c>
      <c r="AG53" s="107">
        <f t="shared" si="12"/>
        <v>41.676000000000002</v>
      </c>
      <c r="AH53" s="107">
        <f t="shared" si="12"/>
        <v>86.17</v>
      </c>
      <c r="AI53" s="107">
        <f t="shared" si="12"/>
        <v>86.436000000000007</v>
      </c>
      <c r="AJ53" s="107">
        <f t="shared" si="12"/>
        <v>86.521000000000001</v>
      </c>
      <c r="AK53" s="107">
        <f t="shared" si="12"/>
        <v>83.350999999999999</v>
      </c>
      <c r="AL53" s="107">
        <f t="shared" si="12"/>
        <v>162.376</v>
      </c>
      <c r="AM53" s="107">
        <f t="shared" si="12"/>
        <v>168.25899999999999</v>
      </c>
      <c r="AN53" s="107">
        <f t="shared" si="12"/>
        <v>167.10399999999998</v>
      </c>
      <c r="AO53" s="107">
        <f t="shared" si="12"/>
        <v>162.732</v>
      </c>
      <c r="AP53" s="107">
        <f t="shared" si="12"/>
        <v>161.6</v>
      </c>
      <c r="AQ53" s="107">
        <f t="shared" si="12"/>
        <v>162.64499999999998</v>
      </c>
      <c r="AR53" s="107">
        <f t="shared" si="12"/>
        <v>162.50799999999998</v>
      </c>
      <c r="AS53" s="107">
        <f t="shared" si="12"/>
        <v>163.40899999999999</v>
      </c>
      <c r="AT53" s="107">
        <f t="shared" si="12"/>
        <v>118.65499999999999</v>
      </c>
      <c r="AU53" s="107">
        <f t="shared" si="12"/>
        <v>116.92899999999999</v>
      </c>
      <c r="AV53" s="107">
        <f t="shared" si="12"/>
        <v>89.83</v>
      </c>
      <c r="AW53" s="107">
        <f t="shared" si="12"/>
        <v>97.983000000000004</v>
      </c>
      <c r="AX53" s="107">
        <f t="shared" si="12"/>
        <v>120.26300000000001</v>
      </c>
      <c r="AY53" s="107">
        <f t="shared" si="12"/>
        <v>115.38799999999999</v>
      </c>
      <c r="AZ53" s="107">
        <f t="shared" si="12"/>
        <v>146.01</v>
      </c>
      <c r="BA53" s="107">
        <f t="shared" si="12"/>
        <v>132.96600000000001</v>
      </c>
      <c r="BB53" s="107">
        <f t="shared" si="12"/>
        <v>120.634</v>
      </c>
      <c r="BC53" s="107">
        <f t="shared" si="12"/>
        <v>78.445000000000007</v>
      </c>
      <c r="BD53" s="107">
        <f t="shared" si="12"/>
        <v>78.894999999999996</v>
      </c>
      <c r="BE53" s="107">
        <f t="shared" si="12"/>
        <v>66.94</v>
      </c>
      <c r="BF53" s="107">
        <f t="shared" si="12"/>
        <v>51.847999999999999</v>
      </c>
      <c r="BG53" s="107">
        <f t="shared" si="12"/>
        <v>58.027000000000001</v>
      </c>
      <c r="BH53" s="107">
        <f t="shared" si="12"/>
        <v>41.807000000000002</v>
      </c>
      <c r="BI53" s="107">
        <f t="shared" si="12"/>
        <v>30.314999999999998</v>
      </c>
      <c r="BJ53" s="107">
        <f t="shared" si="12"/>
        <v>78.704000000000008</v>
      </c>
      <c r="BK53" s="107">
        <f t="shared" si="12"/>
        <v>35.948999999999998</v>
      </c>
      <c r="BL53" s="107">
        <f t="shared" si="12"/>
        <v>42.945</v>
      </c>
      <c r="BM53" s="107">
        <f t="shared" si="12"/>
        <v>35.795999999999999</v>
      </c>
      <c r="BN53" s="107">
        <f t="shared" si="12"/>
        <v>79.225999999999999</v>
      </c>
      <c r="BO53" s="107">
        <f t="shared" ref="BO53:CX53" si="13">BO17+BO27+BO41</f>
        <v>52.085999999999999</v>
      </c>
      <c r="BP53" s="107">
        <f t="shared" si="13"/>
        <v>29.585999999999999</v>
      </c>
      <c r="BQ53" s="107">
        <f t="shared" si="13"/>
        <v>22.378</v>
      </c>
      <c r="BR53" s="107">
        <f t="shared" si="13"/>
        <v>63.61</v>
      </c>
      <c r="BS53" s="107">
        <f t="shared" si="13"/>
        <v>35.56</v>
      </c>
      <c r="BT53" s="107">
        <f t="shared" si="13"/>
        <v>7.3900000000000006</v>
      </c>
      <c r="BU53" s="107">
        <f t="shared" si="13"/>
        <v>38.835999999999999</v>
      </c>
      <c r="BV53" s="107">
        <f t="shared" si="13"/>
        <v>115.38200000000001</v>
      </c>
      <c r="BW53" s="107">
        <f t="shared" si="13"/>
        <v>98.928000000000011</v>
      </c>
      <c r="BX53" s="107">
        <f t="shared" si="13"/>
        <v>97.191999999999993</v>
      </c>
      <c r="BY53" s="107">
        <f t="shared" si="13"/>
        <v>99.658000000000001</v>
      </c>
      <c r="BZ53" s="107">
        <f t="shared" si="13"/>
        <v>87.721000000000004</v>
      </c>
      <c r="CA53" s="107">
        <f t="shared" si="13"/>
        <v>79.78</v>
      </c>
      <c r="CB53" s="107">
        <f t="shared" si="13"/>
        <v>101.202</v>
      </c>
      <c r="CC53" s="107">
        <f t="shared" si="13"/>
        <v>98.91</v>
      </c>
      <c r="CD53" s="107">
        <f t="shared" si="13"/>
        <v>52.745999999999995</v>
      </c>
      <c r="CE53" s="107">
        <f t="shared" si="13"/>
        <v>55.296999999999997</v>
      </c>
      <c r="CF53" s="107">
        <f t="shared" si="13"/>
        <v>44.256999999999998</v>
      </c>
      <c r="CG53" s="107">
        <f t="shared" si="13"/>
        <v>46.811</v>
      </c>
      <c r="CH53" s="107">
        <f t="shared" si="13"/>
        <v>29.711000000000002</v>
      </c>
      <c r="CI53" s="107">
        <f t="shared" si="13"/>
        <v>41.476999999999997</v>
      </c>
      <c r="CJ53" s="107">
        <f t="shared" si="13"/>
        <v>37.557999999999993</v>
      </c>
      <c r="CK53" s="107">
        <f t="shared" si="13"/>
        <v>31.819000000000003</v>
      </c>
      <c r="CL53" s="107">
        <f t="shared" si="13"/>
        <v>62.393000000000001</v>
      </c>
      <c r="CM53" s="107">
        <f t="shared" si="13"/>
        <v>78.501000000000005</v>
      </c>
      <c r="CN53" s="107">
        <f t="shared" si="13"/>
        <v>66.807999999999993</v>
      </c>
      <c r="CO53" s="107">
        <f t="shared" si="13"/>
        <v>43.823</v>
      </c>
      <c r="CP53" s="107">
        <f t="shared" si="13"/>
        <v>119.64700000000001</v>
      </c>
      <c r="CQ53" s="107">
        <f t="shared" si="13"/>
        <v>106.006</v>
      </c>
      <c r="CR53" s="107">
        <f t="shared" si="13"/>
        <v>89.14</v>
      </c>
      <c r="CS53" s="107">
        <f t="shared" si="13"/>
        <v>87.26100000000001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1732.5242500000004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</v>
      </c>
      <c r="C5" s="25">
        <v>-7.1</v>
      </c>
      <c r="D5" s="25">
        <v>-26.8</v>
      </c>
      <c r="E5" s="25">
        <v>-26.1</v>
      </c>
      <c r="F5" s="25">
        <v>-7.3</v>
      </c>
      <c r="G5" s="25">
        <v>-25.4</v>
      </c>
      <c r="H5" s="25">
        <v>-17.2</v>
      </c>
      <c r="I5" s="25">
        <v>-20.3</v>
      </c>
      <c r="J5" s="25">
        <v>-37.4</v>
      </c>
      <c r="K5" s="25">
        <v>-30.3</v>
      </c>
      <c r="L5" s="25">
        <v>-43.7</v>
      </c>
      <c r="M5" s="25">
        <v>-32.1</v>
      </c>
      <c r="N5" s="25">
        <v>-54.4</v>
      </c>
      <c r="O5" s="25">
        <v>-57</v>
      </c>
      <c r="P5" s="25">
        <v>-49.1</v>
      </c>
      <c r="Q5" s="25">
        <v>-51.1</v>
      </c>
      <c r="R5" s="25">
        <v>-63.6</v>
      </c>
      <c r="S5" s="25">
        <v>-53.4</v>
      </c>
      <c r="T5" s="25">
        <v>-57.8</v>
      </c>
      <c r="U5" s="25">
        <v>-47.3</v>
      </c>
      <c r="V5" s="25">
        <v>-69.2</v>
      </c>
      <c r="W5" s="25">
        <v>-73.8</v>
      </c>
      <c r="X5" s="25">
        <v>-75.3</v>
      </c>
      <c r="Y5" s="25">
        <v>-70.099999999999994</v>
      </c>
      <c r="Z5" s="25">
        <v>-42.9</v>
      </c>
      <c r="AA5" s="25">
        <v>-38.4</v>
      </c>
      <c r="AB5" s="25">
        <v>-44.7</v>
      </c>
      <c r="AC5" s="25">
        <v>-40.4</v>
      </c>
      <c r="AD5" s="25">
        <v>-78</v>
      </c>
      <c r="AE5" s="25">
        <v>-57.5</v>
      </c>
      <c r="AF5" s="25">
        <v>-27.3</v>
      </c>
      <c r="AG5" s="25">
        <v>2.6</v>
      </c>
      <c r="AH5" s="25">
        <v>15.700000000000003</v>
      </c>
      <c r="AI5" s="25">
        <v>6.6000000000000014</v>
      </c>
      <c r="AJ5" s="25">
        <v>21.2</v>
      </c>
      <c r="AK5" s="25">
        <v>3.1000000000000014</v>
      </c>
      <c r="AL5" s="25">
        <v>59.199999999999989</v>
      </c>
      <c r="AM5" s="25">
        <v>36.599999999999994</v>
      </c>
      <c r="AN5" s="25">
        <v>43.8</v>
      </c>
      <c r="AO5" s="25">
        <v>73.5</v>
      </c>
      <c r="AP5" s="25">
        <v>113.19999999999999</v>
      </c>
      <c r="AQ5" s="25">
        <v>107.89999999999999</v>
      </c>
      <c r="AR5" s="25">
        <v>105.3</v>
      </c>
      <c r="AS5" s="25">
        <v>114.19999999999999</v>
      </c>
      <c r="AT5" s="25">
        <v>116.69999999999999</v>
      </c>
      <c r="AU5" s="25">
        <v>110.69999999999999</v>
      </c>
      <c r="AV5" s="25">
        <v>63.8</v>
      </c>
      <c r="AW5" s="25">
        <v>66.3</v>
      </c>
      <c r="AX5" s="25">
        <v>74.300000000000011</v>
      </c>
      <c r="AY5" s="25">
        <v>65.5</v>
      </c>
      <c r="AZ5" s="25">
        <v>100.6</v>
      </c>
      <c r="BA5" s="25">
        <v>88.1</v>
      </c>
      <c r="BB5" s="25">
        <v>97.6</v>
      </c>
      <c r="BC5" s="25">
        <v>60.7</v>
      </c>
      <c r="BD5" s="25">
        <v>54.3</v>
      </c>
      <c r="BE5" s="25">
        <v>35.400000000000006</v>
      </c>
      <c r="BF5" s="25">
        <v>37.9</v>
      </c>
      <c r="BG5" s="25">
        <v>54.9</v>
      </c>
      <c r="BH5" s="25">
        <v>39.5</v>
      </c>
      <c r="BI5" s="25">
        <v>27.2</v>
      </c>
      <c r="BJ5" s="25">
        <v>22.6</v>
      </c>
      <c r="BK5" s="25">
        <v>-35.9</v>
      </c>
      <c r="BL5" s="25">
        <v>0.89999999999999858</v>
      </c>
      <c r="BM5" s="25">
        <v>-19.600000000000001</v>
      </c>
      <c r="BN5" s="25">
        <v>-68.7</v>
      </c>
      <c r="BO5" s="25">
        <v>-29.1</v>
      </c>
      <c r="BP5" s="25">
        <v>-18.7</v>
      </c>
      <c r="BQ5" s="25">
        <v>-15.7</v>
      </c>
      <c r="BR5" s="25">
        <v>-51.9</v>
      </c>
      <c r="BS5" s="25">
        <v>-18.600000000000001</v>
      </c>
      <c r="BT5" s="25">
        <v>6.7</v>
      </c>
      <c r="BU5" s="25">
        <v>-33.299999999999997</v>
      </c>
      <c r="BV5" s="25">
        <v>35.599999999999994</v>
      </c>
      <c r="BW5" s="25">
        <v>18.700000000000003</v>
      </c>
      <c r="BX5" s="25">
        <v>15.599999999999994</v>
      </c>
      <c r="BY5" s="25">
        <v>12.5</v>
      </c>
      <c r="BZ5" s="25">
        <v>-83.1</v>
      </c>
      <c r="CA5" s="25">
        <v>-72.900000000000006</v>
      </c>
      <c r="CB5" s="25">
        <v>-101.2</v>
      </c>
      <c r="CC5" s="25">
        <v>-89.9</v>
      </c>
      <c r="CD5" s="25">
        <v>-18.700000000000003</v>
      </c>
      <c r="CE5" s="25">
        <v>-19.200000000000003</v>
      </c>
      <c r="CF5" s="25">
        <v>-26.700000000000003</v>
      </c>
      <c r="CG5" s="25">
        <v>-17.800000000000004</v>
      </c>
      <c r="CH5" s="25">
        <v>3.5999999999999996</v>
      </c>
      <c r="CI5" s="25">
        <v>-29.2</v>
      </c>
      <c r="CJ5" s="25">
        <v>-5.7</v>
      </c>
      <c r="CK5" s="25">
        <v>8</v>
      </c>
      <c r="CL5" s="25">
        <v>-9.8000000000000043</v>
      </c>
      <c r="CM5" s="25">
        <v>-46.6</v>
      </c>
      <c r="CN5" s="25">
        <v>-18.399999999999999</v>
      </c>
      <c r="CO5" s="25">
        <v>20.7</v>
      </c>
      <c r="CP5" s="25">
        <v>-19.099999999999994</v>
      </c>
      <c r="CQ5" s="25">
        <v>-7</v>
      </c>
      <c r="CR5" s="25">
        <v>34.800000000000004</v>
      </c>
      <c r="CS5" s="25">
        <v>15.200000000000003</v>
      </c>
      <c r="CT5" s="26"/>
      <c r="CU5" s="26"/>
      <c r="CV5" s="26"/>
      <c r="CW5" s="27"/>
      <c r="CX5" s="132">
        <f t="array" ref="CX5">SUMPRODUCT(B5:CW5*0.25)</f>
        <v>-27.625000000000124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104.19</v>
      </c>
      <c r="C8" s="138">
        <v>91.6</v>
      </c>
      <c r="D8" s="138">
        <v>90</v>
      </c>
      <c r="E8" s="138">
        <v>86.28</v>
      </c>
      <c r="F8" s="138">
        <v>92.7</v>
      </c>
      <c r="G8" s="138">
        <v>87.41</v>
      </c>
      <c r="H8" s="138">
        <v>87.02</v>
      </c>
      <c r="I8" s="138">
        <v>84.87</v>
      </c>
      <c r="J8" s="138">
        <v>87.35</v>
      </c>
      <c r="K8" s="138">
        <v>85.68</v>
      </c>
      <c r="L8" s="138">
        <v>86.79</v>
      </c>
      <c r="M8" s="138">
        <v>84.18</v>
      </c>
      <c r="N8" s="138">
        <v>84.42</v>
      </c>
      <c r="O8" s="138">
        <v>83.95</v>
      </c>
      <c r="P8" s="138">
        <v>84.07</v>
      </c>
      <c r="Q8" s="138">
        <v>84.01</v>
      </c>
      <c r="R8" s="138">
        <v>81.59</v>
      </c>
      <c r="S8" s="138">
        <v>81.16</v>
      </c>
      <c r="T8" s="138">
        <v>81.22</v>
      </c>
      <c r="U8" s="138">
        <v>80.8</v>
      </c>
      <c r="V8" s="138">
        <v>83.39</v>
      </c>
      <c r="W8" s="138">
        <v>84.96</v>
      </c>
      <c r="X8" s="138">
        <v>83.03</v>
      </c>
      <c r="Y8" s="138">
        <v>82.62</v>
      </c>
      <c r="Z8" s="138">
        <v>85.04</v>
      </c>
      <c r="AA8" s="138">
        <v>83.27</v>
      </c>
      <c r="AB8" s="138">
        <v>81.099999999999994</v>
      </c>
      <c r="AC8" s="138">
        <v>86.33</v>
      </c>
      <c r="AD8" s="138">
        <v>91.01</v>
      </c>
      <c r="AE8" s="138">
        <v>87.24</v>
      </c>
      <c r="AF8" s="138">
        <v>94</v>
      </c>
      <c r="AG8" s="138">
        <v>97.13</v>
      </c>
      <c r="AH8" s="138">
        <v>102.03</v>
      </c>
      <c r="AI8" s="138">
        <v>101.46</v>
      </c>
      <c r="AJ8" s="138">
        <v>100.8</v>
      </c>
      <c r="AK8" s="138">
        <v>98.95</v>
      </c>
      <c r="AL8" s="138">
        <v>120.56</v>
      </c>
      <c r="AM8" s="138">
        <v>109.82</v>
      </c>
      <c r="AN8" s="138">
        <v>101.58</v>
      </c>
      <c r="AO8" s="138">
        <v>100</v>
      </c>
      <c r="AP8" s="138">
        <v>122.41</v>
      </c>
      <c r="AQ8" s="138">
        <v>111.71</v>
      </c>
      <c r="AR8" s="138">
        <v>103</v>
      </c>
      <c r="AS8" s="138">
        <v>96.51</v>
      </c>
      <c r="AT8" s="138">
        <v>106.99</v>
      </c>
      <c r="AU8" s="138">
        <v>97.89</v>
      </c>
      <c r="AV8" s="138">
        <v>98.91</v>
      </c>
      <c r="AW8" s="138">
        <v>93.87</v>
      </c>
      <c r="AX8" s="138">
        <v>97.24</v>
      </c>
      <c r="AY8" s="138">
        <v>96.59</v>
      </c>
      <c r="AZ8" s="138">
        <v>97</v>
      </c>
      <c r="BA8" s="138">
        <v>97.01</v>
      </c>
      <c r="BB8" s="138">
        <v>98.1</v>
      </c>
      <c r="BC8" s="138">
        <v>101</v>
      </c>
      <c r="BD8" s="138">
        <v>99.64</v>
      </c>
      <c r="BE8" s="138">
        <v>103.05</v>
      </c>
      <c r="BF8" s="138">
        <v>88.39</v>
      </c>
      <c r="BG8" s="138">
        <v>100</v>
      </c>
      <c r="BH8" s="138">
        <v>103.85</v>
      </c>
      <c r="BI8" s="138">
        <v>110.95</v>
      </c>
      <c r="BJ8" s="138">
        <v>92.84</v>
      </c>
      <c r="BK8" s="138">
        <v>94.64</v>
      </c>
      <c r="BL8" s="138">
        <v>110.65</v>
      </c>
      <c r="BM8" s="138">
        <v>114.7</v>
      </c>
      <c r="BN8" s="138">
        <v>100.37</v>
      </c>
      <c r="BO8" s="138">
        <v>113.68</v>
      </c>
      <c r="BP8" s="138">
        <v>124.93</v>
      </c>
      <c r="BQ8" s="138">
        <v>139.41</v>
      </c>
      <c r="BR8" s="138">
        <v>120.9</v>
      </c>
      <c r="BS8" s="138">
        <v>124.85</v>
      </c>
      <c r="BT8" s="138">
        <v>132.54</v>
      </c>
      <c r="BU8" s="138">
        <v>131.19</v>
      </c>
      <c r="BV8" s="138">
        <v>128.87</v>
      </c>
      <c r="BW8" s="138">
        <v>125.26</v>
      </c>
      <c r="BX8" s="138">
        <v>125.21</v>
      </c>
      <c r="BY8" s="138">
        <v>121.42</v>
      </c>
      <c r="BZ8" s="138">
        <v>126.61</v>
      </c>
      <c r="CA8" s="138">
        <v>120.95</v>
      </c>
      <c r="CB8" s="138">
        <v>115.81</v>
      </c>
      <c r="CC8" s="138">
        <v>117.53</v>
      </c>
      <c r="CD8" s="138">
        <v>125.69</v>
      </c>
      <c r="CE8" s="138">
        <v>114.7</v>
      </c>
      <c r="CF8" s="138">
        <v>108.59</v>
      </c>
      <c r="CG8" s="138">
        <v>101.26</v>
      </c>
      <c r="CH8" s="138">
        <v>113.36</v>
      </c>
      <c r="CI8" s="138">
        <v>102.24</v>
      </c>
      <c r="CJ8" s="138">
        <v>102.38</v>
      </c>
      <c r="CK8" s="138">
        <v>98.63</v>
      </c>
      <c r="CL8" s="138">
        <v>103.7</v>
      </c>
      <c r="CM8" s="138">
        <v>94.53</v>
      </c>
      <c r="CN8" s="138">
        <v>92.24</v>
      </c>
      <c r="CO8" s="138">
        <v>85.24</v>
      </c>
      <c r="CP8" s="138">
        <v>91.03</v>
      </c>
      <c r="CQ8" s="138">
        <v>86.03</v>
      </c>
      <c r="CR8" s="138">
        <v>85.27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99.968437500000036</v>
      </c>
    </row>
    <row r="9" spans="1:102" ht="24.95" customHeight="1" thickBot="1" x14ac:dyDescent="0.25">
      <c r="A9" s="133" t="s">
        <v>6</v>
      </c>
      <c r="B9" s="42">
        <v>93.017499999999998</v>
      </c>
      <c r="C9" s="43">
        <v>93.017499999999998</v>
      </c>
      <c r="D9" s="43">
        <v>93.017499999999998</v>
      </c>
      <c r="E9" s="43">
        <v>93.017499999999998</v>
      </c>
      <c r="F9" s="43">
        <v>88</v>
      </c>
      <c r="G9" s="43">
        <v>88</v>
      </c>
      <c r="H9" s="43">
        <v>88</v>
      </c>
      <c r="I9" s="43">
        <v>88</v>
      </c>
      <c r="J9" s="43">
        <v>86</v>
      </c>
      <c r="K9" s="43">
        <v>86</v>
      </c>
      <c r="L9" s="43">
        <v>86</v>
      </c>
      <c r="M9" s="43">
        <v>86</v>
      </c>
      <c r="N9" s="43">
        <v>84.112499999999997</v>
      </c>
      <c r="O9" s="43">
        <v>84.112499999999997</v>
      </c>
      <c r="P9" s="43">
        <v>84.112499999999997</v>
      </c>
      <c r="Q9" s="43">
        <v>84.112499999999997</v>
      </c>
      <c r="R9" s="43">
        <v>81.192499999999995</v>
      </c>
      <c r="S9" s="43">
        <v>81.192499999999995</v>
      </c>
      <c r="T9" s="43">
        <v>81.192499999999995</v>
      </c>
      <c r="U9" s="43">
        <v>81.192499999999995</v>
      </c>
      <c r="V9" s="43">
        <v>83.5</v>
      </c>
      <c r="W9" s="43">
        <v>83.5</v>
      </c>
      <c r="X9" s="43">
        <v>83.5</v>
      </c>
      <c r="Y9" s="43">
        <v>83.5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92.344999999999999</v>
      </c>
      <c r="AE9" s="43">
        <v>92.344999999999999</v>
      </c>
      <c r="AF9" s="43">
        <v>92.344999999999999</v>
      </c>
      <c r="AG9" s="43">
        <v>92.344999999999999</v>
      </c>
      <c r="AH9" s="43">
        <v>100.81</v>
      </c>
      <c r="AI9" s="43">
        <v>100.81</v>
      </c>
      <c r="AJ9" s="43">
        <v>100.81</v>
      </c>
      <c r="AK9" s="43">
        <v>100.81</v>
      </c>
      <c r="AL9" s="43">
        <v>107.99</v>
      </c>
      <c r="AM9" s="43">
        <v>107.99</v>
      </c>
      <c r="AN9" s="43">
        <v>107.99</v>
      </c>
      <c r="AO9" s="43">
        <v>107.99</v>
      </c>
      <c r="AP9" s="43">
        <v>108.4075</v>
      </c>
      <c r="AQ9" s="43">
        <v>108.4075</v>
      </c>
      <c r="AR9" s="43">
        <v>108.4075</v>
      </c>
      <c r="AS9" s="43">
        <v>108.4075</v>
      </c>
      <c r="AT9" s="43">
        <v>99.415000000000006</v>
      </c>
      <c r="AU9" s="43">
        <v>99.415000000000006</v>
      </c>
      <c r="AV9" s="43">
        <v>99.415000000000006</v>
      </c>
      <c r="AW9" s="43">
        <v>99.415000000000006</v>
      </c>
      <c r="AX9" s="43">
        <v>96.96</v>
      </c>
      <c r="AY9" s="43">
        <v>96.96</v>
      </c>
      <c r="AZ9" s="43">
        <v>96.96</v>
      </c>
      <c r="BA9" s="43">
        <v>96.96</v>
      </c>
      <c r="BB9" s="43">
        <v>100.44750000000001</v>
      </c>
      <c r="BC9" s="43">
        <v>100.44750000000001</v>
      </c>
      <c r="BD9" s="43">
        <v>100.44750000000001</v>
      </c>
      <c r="BE9" s="43">
        <v>100.44750000000001</v>
      </c>
      <c r="BF9" s="43">
        <v>100.7975</v>
      </c>
      <c r="BG9" s="43">
        <v>100.7975</v>
      </c>
      <c r="BH9" s="43">
        <v>100.7975</v>
      </c>
      <c r="BI9" s="43">
        <v>100.7975</v>
      </c>
      <c r="BJ9" s="43">
        <v>103.2075</v>
      </c>
      <c r="BK9" s="43">
        <v>103.2075</v>
      </c>
      <c r="BL9" s="43">
        <v>103.2075</v>
      </c>
      <c r="BM9" s="43">
        <v>103.2075</v>
      </c>
      <c r="BN9" s="43">
        <v>119.5975</v>
      </c>
      <c r="BO9" s="43">
        <v>119.5975</v>
      </c>
      <c r="BP9" s="43">
        <v>119.5975</v>
      </c>
      <c r="BQ9" s="43">
        <v>119.5975</v>
      </c>
      <c r="BR9" s="43">
        <v>127.37</v>
      </c>
      <c r="BS9" s="43">
        <v>127.37</v>
      </c>
      <c r="BT9" s="43">
        <v>127.37</v>
      </c>
      <c r="BU9" s="43">
        <v>127.37</v>
      </c>
      <c r="BV9" s="43">
        <v>125.19</v>
      </c>
      <c r="BW9" s="43">
        <v>125.19</v>
      </c>
      <c r="BX9" s="43">
        <v>125.19</v>
      </c>
      <c r="BY9" s="43">
        <v>125.19</v>
      </c>
      <c r="BZ9" s="43">
        <v>120.22499999999999</v>
      </c>
      <c r="CA9" s="43">
        <v>120.22499999999999</v>
      </c>
      <c r="CB9" s="43">
        <v>120.22499999999999</v>
      </c>
      <c r="CC9" s="43">
        <v>120.22499999999999</v>
      </c>
      <c r="CD9" s="43">
        <v>112.56</v>
      </c>
      <c r="CE9" s="43">
        <v>112.56</v>
      </c>
      <c r="CF9" s="43">
        <v>112.56</v>
      </c>
      <c r="CG9" s="43">
        <v>112.56</v>
      </c>
      <c r="CH9" s="43">
        <v>104.1525</v>
      </c>
      <c r="CI9" s="43">
        <v>104.1525</v>
      </c>
      <c r="CJ9" s="43">
        <v>104.1525</v>
      </c>
      <c r="CK9" s="43">
        <v>104.1525</v>
      </c>
      <c r="CL9" s="43">
        <v>93.927499999999995</v>
      </c>
      <c r="CM9" s="43">
        <v>93.927499999999995</v>
      </c>
      <c r="CN9" s="43">
        <v>93.927499999999995</v>
      </c>
      <c r="CO9" s="43">
        <v>93.927499999999995</v>
      </c>
      <c r="CP9" s="43">
        <v>86.082499999999996</v>
      </c>
      <c r="CQ9" s="43">
        <v>86.082499999999996</v>
      </c>
      <c r="CR9" s="43">
        <v>86.082499999999996</v>
      </c>
      <c r="CS9" s="43">
        <v>86.082499999999996</v>
      </c>
      <c r="CT9" s="44"/>
      <c r="CU9" s="44"/>
      <c r="CV9" s="44"/>
      <c r="CW9" s="45"/>
      <c r="CX9" s="142">
        <f>IF(SUM(B9:CW9)&lt;&gt;0,AVERAGEIF(B9:CW9,"&lt;&gt;"""),"")</f>
        <v>99.968437499999979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7.1</v>
      </c>
      <c r="D14" s="149">
        <v>26.8</v>
      </c>
      <c r="E14" s="149">
        <v>26.1</v>
      </c>
      <c r="F14" s="149">
        <v>7.3</v>
      </c>
      <c r="G14" s="149">
        <v>25.4</v>
      </c>
      <c r="H14" s="149">
        <v>17.2</v>
      </c>
      <c r="I14" s="149">
        <v>20.3</v>
      </c>
      <c r="J14" s="149">
        <v>37.4</v>
      </c>
      <c r="K14" s="149">
        <v>30.3</v>
      </c>
      <c r="L14" s="149">
        <v>43.7</v>
      </c>
      <c r="M14" s="149">
        <v>32.1</v>
      </c>
      <c r="N14" s="149">
        <v>54.4</v>
      </c>
      <c r="O14" s="149">
        <v>57</v>
      </c>
      <c r="P14" s="149">
        <v>49.1</v>
      </c>
      <c r="Q14" s="149">
        <v>51.1</v>
      </c>
      <c r="R14" s="149">
        <v>63.6</v>
      </c>
      <c r="S14" s="149">
        <v>53.4</v>
      </c>
      <c r="T14" s="149">
        <v>57.8</v>
      </c>
      <c r="U14" s="149">
        <v>47.3</v>
      </c>
      <c r="V14" s="149">
        <v>69.2</v>
      </c>
      <c r="W14" s="149">
        <v>73.8</v>
      </c>
      <c r="X14" s="149">
        <v>75.3</v>
      </c>
      <c r="Y14" s="149">
        <v>70.099999999999994</v>
      </c>
      <c r="Z14" s="149">
        <v>42.9</v>
      </c>
      <c r="AA14" s="149">
        <v>38.4</v>
      </c>
      <c r="AB14" s="149">
        <v>44.7</v>
      </c>
      <c r="AC14" s="149">
        <v>40.4</v>
      </c>
      <c r="AD14" s="149">
        <v>78</v>
      </c>
      <c r="AE14" s="149">
        <v>57.5</v>
      </c>
      <c r="AF14" s="149">
        <v>27.3</v>
      </c>
      <c r="AG14" s="149"/>
      <c r="AH14" s="149">
        <v>35.799999999999997</v>
      </c>
      <c r="AI14" s="149">
        <v>44.9</v>
      </c>
      <c r="AJ14" s="149">
        <v>30.3</v>
      </c>
      <c r="AK14" s="149">
        <v>48.4</v>
      </c>
      <c r="AL14" s="149">
        <v>101.9</v>
      </c>
      <c r="AM14" s="149">
        <v>124.5</v>
      </c>
      <c r="AN14" s="149">
        <v>117.3</v>
      </c>
      <c r="AO14" s="149">
        <v>87.6</v>
      </c>
      <c r="AP14" s="149">
        <v>48.4</v>
      </c>
      <c r="AQ14" s="149">
        <v>53.7</v>
      </c>
      <c r="AR14" s="149">
        <v>56.3</v>
      </c>
      <c r="AS14" s="149">
        <v>47.4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9.9</v>
      </c>
      <c r="BL14" s="149"/>
      <c r="BM14" s="149"/>
      <c r="BN14" s="149">
        <v>68.7</v>
      </c>
      <c r="BO14" s="149">
        <v>29.1</v>
      </c>
      <c r="BP14" s="149">
        <v>18.7</v>
      </c>
      <c r="BQ14" s="149">
        <v>15.7</v>
      </c>
      <c r="BR14" s="149">
        <v>51.9</v>
      </c>
      <c r="BS14" s="149">
        <v>18.600000000000001</v>
      </c>
      <c r="BT14" s="149"/>
      <c r="BU14" s="149">
        <v>33.299999999999997</v>
      </c>
      <c r="BV14" s="149"/>
      <c r="BW14" s="149"/>
      <c r="BX14" s="149"/>
      <c r="BY14" s="149"/>
      <c r="BZ14" s="149">
        <v>83.1</v>
      </c>
      <c r="CA14" s="149">
        <v>72.900000000000006</v>
      </c>
      <c r="CB14" s="149">
        <v>101.2</v>
      </c>
      <c r="CC14" s="149">
        <v>89.9</v>
      </c>
      <c r="CD14" s="149"/>
      <c r="CE14" s="149"/>
      <c r="CF14" s="149"/>
      <c r="CG14" s="149"/>
      <c r="CH14" s="149">
        <v>1.7</v>
      </c>
      <c r="CI14" s="149">
        <v>34.5</v>
      </c>
      <c r="CJ14" s="149">
        <v>11</v>
      </c>
      <c r="CK14" s="149"/>
      <c r="CL14" s="149">
        <v>41.7</v>
      </c>
      <c r="CM14" s="149">
        <v>78.5</v>
      </c>
      <c r="CN14" s="149">
        <v>50.3</v>
      </c>
      <c r="CO14" s="149">
        <v>11.2</v>
      </c>
      <c r="CP14" s="149">
        <v>103</v>
      </c>
      <c r="CQ14" s="149">
        <v>90.9</v>
      </c>
      <c r="CR14" s="149">
        <v>49.1</v>
      </c>
      <c r="CS14" s="149">
        <v>68.7</v>
      </c>
      <c r="CT14" s="150"/>
      <c r="CU14" s="150"/>
      <c r="CV14" s="150"/>
      <c r="CW14" s="151"/>
      <c r="CX14" s="152">
        <f t="array" ref="CX14">SUMPRODUCT(B14:CW14*0.25)</f>
        <v>813.77499999999986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23.6</v>
      </c>
      <c r="AY16" s="155">
        <v>23.6</v>
      </c>
      <c r="AZ16" s="155">
        <v>23.6</v>
      </c>
      <c r="BA16" s="155">
        <v>23.6</v>
      </c>
      <c r="BB16" s="155">
        <v>11.2</v>
      </c>
      <c r="BC16" s="155">
        <v>11.2</v>
      </c>
      <c r="BD16" s="155">
        <v>11.2</v>
      </c>
      <c r="BE16" s="155">
        <v>11.2</v>
      </c>
      <c r="BF16" s="155"/>
      <c r="BG16" s="155"/>
      <c r="BH16" s="155"/>
      <c r="BI16" s="155"/>
      <c r="BJ16" s="155">
        <v>26</v>
      </c>
      <c r="BK16" s="155">
        <v>26</v>
      </c>
      <c r="BL16" s="155">
        <v>26</v>
      </c>
      <c r="BM16" s="155">
        <v>26</v>
      </c>
      <c r="BN16" s="155"/>
      <c r="BO16" s="155"/>
      <c r="BP16" s="155"/>
      <c r="BQ16" s="155"/>
      <c r="BR16" s="155"/>
      <c r="BS16" s="155"/>
      <c r="BT16" s="155"/>
      <c r="BU16" s="155"/>
      <c r="BV16" s="155">
        <v>67.7</v>
      </c>
      <c r="BW16" s="155">
        <v>67.7</v>
      </c>
      <c r="BX16" s="155">
        <v>67.7</v>
      </c>
      <c r="BY16" s="155">
        <v>67.7</v>
      </c>
      <c r="BZ16" s="155"/>
      <c r="CA16" s="155"/>
      <c r="CB16" s="155"/>
      <c r="CC16" s="155"/>
      <c r="CD16" s="155">
        <v>35.200000000000003</v>
      </c>
      <c r="CE16" s="155">
        <v>35.200000000000003</v>
      </c>
      <c r="CF16" s="155">
        <v>35.200000000000003</v>
      </c>
      <c r="CG16" s="155">
        <v>35.200000000000003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163.70000000000005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7.1</v>
      </c>
      <c r="D17" s="160">
        <f t="shared" si="0"/>
        <v>26.8</v>
      </c>
      <c r="E17" s="160">
        <f t="shared" si="0"/>
        <v>26.1</v>
      </c>
      <c r="F17" s="160">
        <f t="shared" si="0"/>
        <v>7.3</v>
      </c>
      <c r="G17" s="160">
        <f t="shared" si="0"/>
        <v>25.4</v>
      </c>
      <c r="H17" s="160">
        <f t="shared" si="0"/>
        <v>17.2</v>
      </c>
      <c r="I17" s="160">
        <f t="shared" si="0"/>
        <v>20.3</v>
      </c>
      <c r="J17" s="160">
        <f t="shared" si="0"/>
        <v>37.4</v>
      </c>
      <c r="K17" s="160">
        <f t="shared" si="0"/>
        <v>30.3</v>
      </c>
      <c r="L17" s="160">
        <f t="shared" si="0"/>
        <v>43.7</v>
      </c>
      <c r="M17" s="160">
        <f t="shared" si="0"/>
        <v>32.1</v>
      </c>
      <c r="N17" s="160">
        <f t="shared" si="0"/>
        <v>54.4</v>
      </c>
      <c r="O17" s="160">
        <f t="shared" si="0"/>
        <v>57</v>
      </c>
      <c r="P17" s="160">
        <f t="shared" si="0"/>
        <v>49.1</v>
      </c>
      <c r="Q17" s="160">
        <f t="shared" si="0"/>
        <v>51.1</v>
      </c>
      <c r="R17" s="160">
        <f t="shared" si="0"/>
        <v>63.6</v>
      </c>
      <c r="S17" s="160">
        <f t="shared" si="0"/>
        <v>53.4</v>
      </c>
      <c r="T17" s="160">
        <f t="shared" si="0"/>
        <v>57.8</v>
      </c>
      <c r="U17" s="160">
        <f t="shared" si="0"/>
        <v>47.3</v>
      </c>
      <c r="V17" s="160">
        <f t="shared" si="0"/>
        <v>69.2</v>
      </c>
      <c r="W17" s="160">
        <f t="shared" si="0"/>
        <v>73.8</v>
      </c>
      <c r="X17" s="160">
        <f t="shared" si="0"/>
        <v>75.3</v>
      </c>
      <c r="Y17" s="160">
        <f t="shared" si="0"/>
        <v>70.099999999999994</v>
      </c>
      <c r="Z17" s="160">
        <f t="shared" si="0"/>
        <v>42.9</v>
      </c>
      <c r="AA17" s="160">
        <f t="shared" si="0"/>
        <v>38.4</v>
      </c>
      <c r="AB17" s="160">
        <f t="shared" si="0"/>
        <v>44.7</v>
      </c>
      <c r="AC17" s="160">
        <f t="shared" si="0"/>
        <v>40.4</v>
      </c>
      <c r="AD17" s="160">
        <f t="shared" si="0"/>
        <v>78</v>
      </c>
      <c r="AE17" s="160">
        <f t="shared" si="0"/>
        <v>57.5</v>
      </c>
      <c r="AF17" s="160">
        <f t="shared" si="0"/>
        <v>27.3</v>
      </c>
      <c r="AG17" s="160">
        <f t="shared" si="0"/>
        <v>0</v>
      </c>
      <c r="AH17" s="160">
        <f t="shared" si="0"/>
        <v>35.799999999999997</v>
      </c>
      <c r="AI17" s="160">
        <f t="shared" si="0"/>
        <v>44.9</v>
      </c>
      <c r="AJ17" s="160">
        <f t="shared" si="0"/>
        <v>30.3</v>
      </c>
      <c r="AK17" s="160">
        <f t="shared" si="0"/>
        <v>48.4</v>
      </c>
      <c r="AL17" s="160">
        <f t="shared" si="0"/>
        <v>101.9</v>
      </c>
      <c r="AM17" s="160">
        <f t="shared" si="0"/>
        <v>124.5</v>
      </c>
      <c r="AN17" s="160">
        <f t="shared" si="0"/>
        <v>117.3</v>
      </c>
      <c r="AO17" s="160">
        <f t="shared" si="0"/>
        <v>87.6</v>
      </c>
      <c r="AP17" s="160">
        <f t="shared" si="0"/>
        <v>48.4</v>
      </c>
      <c r="AQ17" s="160">
        <f t="shared" si="0"/>
        <v>53.7</v>
      </c>
      <c r="AR17" s="160">
        <f t="shared" si="0"/>
        <v>56.3</v>
      </c>
      <c r="AS17" s="160">
        <f t="shared" si="0"/>
        <v>47.4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23.6</v>
      </c>
      <c r="AY17" s="160">
        <f t="shared" si="0"/>
        <v>23.6</v>
      </c>
      <c r="AZ17" s="160">
        <f t="shared" si="0"/>
        <v>23.6</v>
      </c>
      <c r="BA17" s="160">
        <f t="shared" si="0"/>
        <v>23.6</v>
      </c>
      <c r="BB17" s="160">
        <f t="shared" si="0"/>
        <v>11.2</v>
      </c>
      <c r="BC17" s="160">
        <f t="shared" si="0"/>
        <v>11.2</v>
      </c>
      <c r="BD17" s="160">
        <f t="shared" si="0"/>
        <v>11.2</v>
      </c>
      <c r="BE17" s="160">
        <f t="shared" si="0"/>
        <v>11.2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26</v>
      </c>
      <c r="BK17" s="160">
        <f t="shared" si="0"/>
        <v>35.9</v>
      </c>
      <c r="BL17" s="160">
        <f t="shared" si="0"/>
        <v>26</v>
      </c>
      <c r="BM17" s="160">
        <f t="shared" si="0"/>
        <v>26</v>
      </c>
      <c r="BN17" s="160">
        <f t="shared" si="0"/>
        <v>68.7</v>
      </c>
      <c r="BO17" s="160">
        <f t="shared" ref="BO17:CW17" si="1">SUM(BO12:BO16)</f>
        <v>29.1</v>
      </c>
      <c r="BP17" s="160">
        <f t="shared" si="1"/>
        <v>18.7</v>
      </c>
      <c r="BQ17" s="160">
        <f t="shared" si="1"/>
        <v>15.7</v>
      </c>
      <c r="BR17" s="160">
        <f t="shared" si="1"/>
        <v>51.9</v>
      </c>
      <c r="BS17" s="160">
        <f t="shared" si="1"/>
        <v>18.600000000000001</v>
      </c>
      <c r="BT17" s="160">
        <f t="shared" si="1"/>
        <v>0</v>
      </c>
      <c r="BU17" s="160">
        <f t="shared" si="1"/>
        <v>33.299999999999997</v>
      </c>
      <c r="BV17" s="160">
        <f t="shared" si="1"/>
        <v>67.7</v>
      </c>
      <c r="BW17" s="160">
        <f t="shared" si="1"/>
        <v>67.7</v>
      </c>
      <c r="BX17" s="160">
        <f t="shared" si="1"/>
        <v>67.7</v>
      </c>
      <c r="BY17" s="160">
        <f t="shared" si="1"/>
        <v>67.7</v>
      </c>
      <c r="BZ17" s="160">
        <f t="shared" si="1"/>
        <v>83.1</v>
      </c>
      <c r="CA17" s="160">
        <f t="shared" si="1"/>
        <v>72.900000000000006</v>
      </c>
      <c r="CB17" s="160">
        <f t="shared" si="1"/>
        <v>101.2</v>
      </c>
      <c r="CC17" s="160">
        <f t="shared" si="1"/>
        <v>89.9</v>
      </c>
      <c r="CD17" s="160">
        <f t="shared" si="1"/>
        <v>35.200000000000003</v>
      </c>
      <c r="CE17" s="160">
        <f t="shared" si="1"/>
        <v>35.200000000000003</v>
      </c>
      <c r="CF17" s="160">
        <f t="shared" si="1"/>
        <v>35.200000000000003</v>
      </c>
      <c r="CG17" s="160">
        <f t="shared" si="1"/>
        <v>35.200000000000003</v>
      </c>
      <c r="CH17" s="160">
        <f t="shared" si="1"/>
        <v>1.7</v>
      </c>
      <c r="CI17" s="160">
        <f t="shared" si="1"/>
        <v>34.5</v>
      </c>
      <c r="CJ17" s="160">
        <f t="shared" si="1"/>
        <v>11</v>
      </c>
      <c r="CK17" s="160">
        <f t="shared" si="1"/>
        <v>0</v>
      </c>
      <c r="CL17" s="160">
        <f t="shared" si="1"/>
        <v>41.7</v>
      </c>
      <c r="CM17" s="160">
        <f t="shared" si="1"/>
        <v>78.5</v>
      </c>
      <c r="CN17" s="160">
        <f t="shared" si="1"/>
        <v>50.3</v>
      </c>
      <c r="CO17" s="160">
        <f t="shared" si="1"/>
        <v>11.2</v>
      </c>
      <c r="CP17" s="160">
        <f t="shared" si="1"/>
        <v>103</v>
      </c>
      <c r="CQ17" s="160">
        <f t="shared" si="1"/>
        <v>90.9</v>
      </c>
      <c r="CR17" s="160">
        <f t="shared" si="1"/>
        <v>49.1</v>
      </c>
      <c r="CS17" s="160">
        <f t="shared" si="1"/>
        <v>68.7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977.47499999999991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80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2.6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74.599999999999994</v>
      </c>
      <c r="AU22" s="149">
        <v>68.599999999999994</v>
      </c>
      <c r="AV22" s="149">
        <v>21.7</v>
      </c>
      <c r="AW22" s="149">
        <v>24.2</v>
      </c>
      <c r="AX22" s="149">
        <v>97.9</v>
      </c>
      <c r="AY22" s="149">
        <v>89.1</v>
      </c>
      <c r="AZ22" s="149">
        <v>124.2</v>
      </c>
      <c r="BA22" s="149">
        <v>111.7</v>
      </c>
      <c r="BB22" s="149">
        <v>108.8</v>
      </c>
      <c r="BC22" s="149">
        <v>71.900000000000006</v>
      </c>
      <c r="BD22" s="149">
        <v>65.5</v>
      </c>
      <c r="BE22" s="149">
        <v>46.6</v>
      </c>
      <c r="BF22" s="149">
        <v>20.9</v>
      </c>
      <c r="BG22" s="149">
        <v>37.9</v>
      </c>
      <c r="BH22" s="149">
        <v>22.5</v>
      </c>
      <c r="BI22" s="149">
        <v>10.199999999999999</v>
      </c>
      <c r="BJ22" s="149">
        <v>48.6</v>
      </c>
      <c r="BK22" s="149"/>
      <c r="BL22" s="149">
        <v>26.9</v>
      </c>
      <c r="BM22" s="149">
        <v>6.4</v>
      </c>
      <c r="BN22" s="149"/>
      <c r="BO22" s="149"/>
      <c r="BP22" s="149"/>
      <c r="BQ22" s="149"/>
      <c r="BR22" s="149"/>
      <c r="BS22" s="149"/>
      <c r="BT22" s="149">
        <v>6.7</v>
      </c>
      <c r="BU22" s="149"/>
      <c r="BV22" s="149">
        <v>103.3</v>
      </c>
      <c r="BW22" s="149">
        <v>86.4</v>
      </c>
      <c r="BX22" s="149">
        <v>83.3</v>
      </c>
      <c r="BY22" s="149">
        <v>80.2</v>
      </c>
      <c r="BZ22" s="149"/>
      <c r="CA22" s="149"/>
      <c r="CB22" s="149"/>
      <c r="CC22" s="149"/>
      <c r="CD22" s="149">
        <v>16.5</v>
      </c>
      <c r="CE22" s="149">
        <v>16</v>
      </c>
      <c r="CF22" s="149">
        <v>8.5</v>
      </c>
      <c r="CG22" s="149">
        <v>17.399999999999999</v>
      </c>
      <c r="CH22" s="149"/>
      <c r="CI22" s="149"/>
      <c r="CJ22" s="149"/>
      <c r="CK22" s="149">
        <v>2.7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395.4500000000001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51.5</v>
      </c>
      <c r="AI24" s="155">
        <v>51.5</v>
      </c>
      <c r="AJ24" s="155">
        <v>51.5</v>
      </c>
      <c r="AK24" s="155">
        <v>51.5</v>
      </c>
      <c r="AL24" s="155">
        <v>161.1</v>
      </c>
      <c r="AM24" s="155">
        <v>161.1</v>
      </c>
      <c r="AN24" s="155">
        <v>161.1</v>
      </c>
      <c r="AO24" s="155">
        <v>161.1</v>
      </c>
      <c r="AP24" s="155">
        <v>161.6</v>
      </c>
      <c r="AQ24" s="155">
        <v>161.6</v>
      </c>
      <c r="AR24" s="155">
        <v>161.6</v>
      </c>
      <c r="AS24" s="155">
        <v>161.6</v>
      </c>
      <c r="AT24" s="155">
        <v>42.1</v>
      </c>
      <c r="AU24" s="155">
        <v>42.1</v>
      </c>
      <c r="AV24" s="155">
        <v>42.1</v>
      </c>
      <c r="AW24" s="155">
        <v>42.1</v>
      </c>
      <c r="AX24" s="155"/>
      <c r="AY24" s="155"/>
      <c r="AZ24" s="155"/>
      <c r="BA24" s="155"/>
      <c r="BB24" s="155"/>
      <c r="BC24" s="155"/>
      <c r="BD24" s="155"/>
      <c r="BE24" s="155"/>
      <c r="BF24" s="155">
        <v>17</v>
      </c>
      <c r="BG24" s="155">
        <v>17</v>
      </c>
      <c r="BH24" s="155">
        <v>17</v>
      </c>
      <c r="BI24" s="155">
        <v>17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5.3</v>
      </c>
      <c r="CI24" s="155">
        <v>5.3</v>
      </c>
      <c r="CJ24" s="155">
        <v>5.3</v>
      </c>
      <c r="CK24" s="155">
        <v>5.3</v>
      </c>
      <c r="CL24" s="155">
        <v>31.9</v>
      </c>
      <c r="CM24" s="155">
        <v>31.9</v>
      </c>
      <c r="CN24" s="155">
        <v>31.9</v>
      </c>
      <c r="CO24" s="155">
        <v>31.9</v>
      </c>
      <c r="CP24" s="155">
        <v>83.9</v>
      </c>
      <c r="CQ24" s="155">
        <v>83.9</v>
      </c>
      <c r="CR24" s="155">
        <v>83.9</v>
      </c>
      <c r="CS24" s="155">
        <v>83.9</v>
      </c>
      <c r="CT24" s="156"/>
      <c r="CU24" s="156"/>
      <c r="CV24" s="156"/>
      <c r="CW24" s="157"/>
      <c r="CX24" s="158">
        <f t="array" ref="CX24">SUMPRODUCT(B24:CW24*0.25)</f>
        <v>554.4</v>
      </c>
    </row>
    <row r="25" spans="1:102" ht="30" customHeight="1" thickBot="1" x14ac:dyDescent="0.25">
      <c r="A25" s="105" t="s">
        <v>51</v>
      </c>
      <c r="B25" s="159">
        <f>SUM(B20:B24)</f>
        <v>80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2.6</v>
      </c>
      <c r="AH25" s="160">
        <f t="shared" si="2"/>
        <v>51.5</v>
      </c>
      <c r="AI25" s="160">
        <f t="shared" si="2"/>
        <v>51.5</v>
      </c>
      <c r="AJ25" s="160">
        <f t="shared" si="2"/>
        <v>51.5</v>
      </c>
      <c r="AK25" s="160">
        <f t="shared" si="2"/>
        <v>51.5</v>
      </c>
      <c r="AL25" s="160">
        <f t="shared" si="2"/>
        <v>161.1</v>
      </c>
      <c r="AM25" s="160">
        <f t="shared" si="2"/>
        <v>161.1</v>
      </c>
      <c r="AN25" s="160">
        <f t="shared" si="2"/>
        <v>161.1</v>
      </c>
      <c r="AO25" s="160">
        <f t="shared" si="2"/>
        <v>161.1</v>
      </c>
      <c r="AP25" s="160">
        <f t="shared" si="2"/>
        <v>161.6</v>
      </c>
      <c r="AQ25" s="160">
        <f t="shared" si="2"/>
        <v>161.6</v>
      </c>
      <c r="AR25" s="160">
        <f t="shared" si="2"/>
        <v>161.6</v>
      </c>
      <c r="AS25" s="160">
        <f t="shared" si="2"/>
        <v>161.6</v>
      </c>
      <c r="AT25" s="160">
        <f t="shared" si="2"/>
        <v>116.69999999999999</v>
      </c>
      <c r="AU25" s="160">
        <f t="shared" si="2"/>
        <v>110.69999999999999</v>
      </c>
      <c r="AV25" s="160">
        <f t="shared" si="2"/>
        <v>63.8</v>
      </c>
      <c r="AW25" s="160">
        <f t="shared" si="2"/>
        <v>66.3</v>
      </c>
      <c r="AX25" s="160">
        <f t="shared" si="2"/>
        <v>97.9</v>
      </c>
      <c r="AY25" s="160">
        <f t="shared" si="2"/>
        <v>89.1</v>
      </c>
      <c r="AZ25" s="160">
        <f t="shared" si="2"/>
        <v>124.2</v>
      </c>
      <c r="BA25" s="160">
        <f t="shared" si="2"/>
        <v>111.7</v>
      </c>
      <c r="BB25" s="160">
        <f t="shared" si="2"/>
        <v>108.8</v>
      </c>
      <c r="BC25" s="160">
        <f t="shared" si="2"/>
        <v>71.900000000000006</v>
      </c>
      <c r="BD25" s="160">
        <f t="shared" si="2"/>
        <v>65.5</v>
      </c>
      <c r="BE25" s="160">
        <f t="shared" si="2"/>
        <v>46.6</v>
      </c>
      <c r="BF25" s="160">
        <f t="shared" si="2"/>
        <v>37.9</v>
      </c>
      <c r="BG25" s="160">
        <f t="shared" si="2"/>
        <v>54.9</v>
      </c>
      <c r="BH25" s="160">
        <f t="shared" si="2"/>
        <v>39.5</v>
      </c>
      <c r="BI25" s="160">
        <f t="shared" si="2"/>
        <v>27.2</v>
      </c>
      <c r="BJ25" s="160">
        <f t="shared" si="2"/>
        <v>48.6</v>
      </c>
      <c r="BK25" s="160">
        <f t="shared" si="2"/>
        <v>0</v>
      </c>
      <c r="BL25" s="160">
        <f t="shared" si="2"/>
        <v>26.9</v>
      </c>
      <c r="BM25" s="160">
        <f t="shared" si="2"/>
        <v>6.4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6.7</v>
      </c>
      <c r="BU25" s="160">
        <f t="shared" si="3"/>
        <v>0</v>
      </c>
      <c r="BV25" s="160">
        <f t="shared" si="3"/>
        <v>103.3</v>
      </c>
      <c r="BW25" s="160">
        <f t="shared" si="3"/>
        <v>86.4</v>
      </c>
      <c r="BX25" s="160">
        <f t="shared" si="3"/>
        <v>83.3</v>
      </c>
      <c r="BY25" s="160">
        <f t="shared" si="3"/>
        <v>80.2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16.5</v>
      </c>
      <c r="CE25" s="160">
        <f t="shared" si="3"/>
        <v>16</v>
      </c>
      <c r="CF25" s="160">
        <f t="shared" si="3"/>
        <v>8.5</v>
      </c>
      <c r="CG25" s="160">
        <f t="shared" si="3"/>
        <v>17.399999999999999</v>
      </c>
      <c r="CH25" s="160">
        <f t="shared" si="3"/>
        <v>5.3</v>
      </c>
      <c r="CI25" s="160">
        <f t="shared" si="3"/>
        <v>5.3</v>
      </c>
      <c r="CJ25" s="160">
        <f t="shared" si="3"/>
        <v>5.3</v>
      </c>
      <c r="CK25" s="160">
        <f t="shared" si="3"/>
        <v>8</v>
      </c>
      <c r="CL25" s="160">
        <f t="shared" si="3"/>
        <v>31.9</v>
      </c>
      <c r="CM25" s="160">
        <f t="shared" si="3"/>
        <v>31.9</v>
      </c>
      <c r="CN25" s="160">
        <f t="shared" si="3"/>
        <v>31.9</v>
      </c>
      <c r="CO25" s="160">
        <f t="shared" si="3"/>
        <v>31.9</v>
      </c>
      <c r="CP25" s="160">
        <f t="shared" si="3"/>
        <v>83.9</v>
      </c>
      <c r="CQ25" s="160">
        <f t="shared" si="3"/>
        <v>83.9</v>
      </c>
      <c r="CR25" s="160">
        <f t="shared" si="3"/>
        <v>83.9</v>
      </c>
      <c r="CS25" s="160">
        <f t="shared" si="3"/>
        <v>83.9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949.85000000000014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2025-11-08T21:29:15Z</dcterms:created>
  <dcterms:modified xsi:type="dcterms:W3CDTF">2025-11-08T21:29:17Z</dcterms:modified>
</cp:coreProperties>
</file>