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<sst xmlns="http://schemas.openxmlformats.org/spreadsheetml/2006/main" count="124" uniqueCount="57">
  <si>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04/05/2026 23:22:47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</si>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</sst>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7A-475A-9024-397DE87710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8.8000000000000007</c:v>
                </c:pt>
                <c:pt idx="30">
                  <c:v>8.8000000000000007</c:v>
                </c:pt>
                <c:pt idx="31">
                  <c:v>8.8000000000000007</c:v>
                </c:pt>
                <c:pt idx="65">
                  <c:v>5.4</c:v>
                </c:pt>
                <c:pt idx="79">
                  <c:v>9</c:v>
                </c:pt>
                <c:pt idx="81">
                  <c:v>9</c:v>
                </c:pt>
                <c:pt idx="82">
                  <c:v>8.5850000000000009</c:v>
                </c:pt>
                <c:pt idx="8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7A-475A-9024-397DE87710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9">
                  <c:v>0.57199999999999995</c:v>
                </c:pt>
                <c:pt idx="30">
                  <c:v>0.58199999999999996</c:v>
                </c:pt>
                <c:pt idx="33">
                  <c:v>12.909000000000001</c:v>
                </c:pt>
                <c:pt idx="34">
                  <c:v>8.6549999999999994</c:v>
                </c:pt>
                <c:pt idx="35">
                  <c:v>0.66800000000000004</c:v>
                </c:pt>
                <c:pt idx="36">
                  <c:v>0.54700000000000004</c:v>
                </c:pt>
                <c:pt idx="37">
                  <c:v>0.68400000000000005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10.551</c:v>
                </c:pt>
                <c:pt idx="45">
                  <c:v>10</c:v>
                </c:pt>
                <c:pt idx="46">
                  <c:v>10</c:v>
                </c:pt>
                <c:pt idx="47">
                  <c:v>10.486000000000001</c:v>
                </c:pt>
                <c:pt idx="48">
                  <c:v>0.53</c:v>
                </c:pt>
                <c:pt idx="49">
                  <c:v>0.58499999999999996</c:v>
                </c:pt>
                <c:pt idx="54">
                  <c:v>0.45200000000000001</c:v>
                </c:pt>
                <c:pt idx="55">
                  <c:v>7.2229999999999999</c:v>
                </c:pt>
                <c:pt idx="56">
                  <c:v>10</c:v>
                </c:pt>
                <c:pt idx="57">
                  <c:v>10</c:v>
                </c:pt>
                <c:pt idx="58">
                  <c:v>10.476000000000001</c:v>
                </c:pt>
                <c:pt idx="59">
                  <c:v>10</c:v>
                </c:pt>
                <c:pt idx="60">
                  <c:v>10.265000000000001</c:v>
                </c:pt>
                <c:pt idx="61">
                  <c:v>10.33</c:v>
                </c:pt>
                <c:pt idx="62">
                  <c:v>0.29499999999999998</c:v>
                </c:pt>
                <c:pt idx="63">
                  <c:v>0.24</c:v>
                </c:pt>
                <c:pt idx="64">
                  <c:v>0.28799999999999998</c:v>
                </c:pt>
                <c:pt idx="65">
                  <c:v>0.33300000000000002</c:v>
                </c:pt>
                <c:pt idx="75">
                  <c:v>5</c:v>
                </c:pt>
                <c:pt idx="77">
                  <c:v>1.5</c:v>
                </c:pt>
                <c:pt idx="78">
                  <c:v>10.5</c:v>
                </c:pt>
                <c:pt idx="79">
                  <c:v>10</c:v>
                </c:pt>
                <c:pt idx="80">
                  <c:v>17.5</c:v>
                </c:pt>
                <c:pt idx="81">
                  <c:v>9</c:v>
                </c:pt>
                <c:pt idx="82">
                  <c:v>12.5</c:v>
                </c:pt>
                <c:pt idx="83">
                  <c:v>1</c:v>
                </c:pt>
                <c:pt idx="85">
                  <c:v>1.9</c:v>
                </c:pt>
                <c:pt idx="87">
                  <c:v>0.10100000000000001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7A-475A-9024-397DE87710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1.88</c:v>
                </c:pt>
                <c:pt idx="1">
                  <c:v>1.9</c:v>
                </c:pt>
                <c:pt idx="2">
                  <c:v>0.246</c:v>
                </c:pt>
                <c:pt idx="17">
                  <c:v>6.65</c:v>
                </c:pt>
                <c:pt idx="18">
                  <c:v>10.058999999999999</c:v>
                </c:pt>
                <c:pt idx="19">
                  <c:v>2.6659999999999999</c:v>
                </c:pt>
                <c:pt idx="20">
                  <c:v>9.9879999999999995</c:v>
                </c:pt>
                <c:pt idx="23">
                  <c:v>1.641</c:v>
                </c:pt>
                <c:pt idx="24">
                  <c:v>19.571000000000002</c:v>
                </c:pt>
                <c:pt idx="25">
                  <c:v>12.96</c:v>
                </c:pt>
                <c:pt idx="26">
                  <c:v>15.226000000000001</c:v>
                </c:pt>
                <c:pt idx="27">
                  <c:v>2.64</c:v>
                </c:pt>
                <c:pt idx="28">
                  <c:v>13.942</c:v>
                </c:pt>
                <c:pt idx="29">
                  <c:v>34.347999999999999</c:v>
                </c:pt>
                <c:pt idx="30">
                  <c:v>38.526000000000003</c:v>
                </c:pt>
                <c:pt idx="31">
                  <c:v>37.5</c:v>
                </c:pt>
                <c:pt idx="32">
                  <c:v>21.1</c:v>
                </c:pt>
                <c:pt idx="33">
                  <c:v>26.4</c:v>
                </c:pt>
                <c:pt idx="34">
                  <c:v>24.6</c:v>
                </c:pt>
                <c:pt idx="35">
                  <c:v>47.1</c:v>
                </c:pt>
                <c:pt idx="36">
                  <c:v>11.5</c:v>
                </c:pt>
                <c:pt idx="37">
                  <c:v>12.2</c:v>
                </c:pt>
                <c:pt idx="38">
                  <c:v>28.9</c:v>
                </c:pt>
                <c:pt idx="39">
                  <c:v>27.943999999999999</c:v>
                </c:pt>
                <c:pt idx="40">
                  <c:v>0.2</c:v>
                </c:pt>
                <c:pt idx="41">
                  <c:v>0.3</c:v>
                </c:pt>
                <c:pt idx="42">
                  <c:v>0.3</c:v>
                </c:pt>
                <c:pt idx="43">
                  <c:v>0.4</c:v>
                </c:pt>
                <c:pt idx="44">
                  <c:v>0.4</c:v>
                </c:pt>
                <c:pt idx="45">
                  <c:v>0.3</c:v>
                </c:pt>
                <c:pt idx="46">
                  <c:v>0.3</c:v>
                </c:pt>
                <c:pt idx="47">
                  <c:v>0.2</c:v>
                </c:pt>
                <c:pt idx="48">
                  <c:v>0.1</c:v>
                </c:pt>
                <c:pt idx="52">
                  <c:v>0.2</c:v>
                </c:pt>
                <c:pt idx="53">
                  <c:v>0.3</c:v>
                </c:pt>
                <c:pt idx="54">
                  <c:v>0.4</c:v>
                </c:pt>
                <c:pt idx="55">
                  <c:v>0.4</c:v>
                </c:pt>
                <c:pt idx="56">
                  <c:v>0.6</c:v>
                </c:pt>
                <c:pt idx="57">
                  <c:v>0.7</c:v>
                </c:pt>
                <c:pt idx="58">
                  <c:v>0.7</c:v>
                </c:pt>
                <c:pt idx="59">
                  <c:v>0.5</c:v>
                </c:pt>
                <c:pt idx="60">
                  <c:v>0.3</c:v>
                </c:pt>
                <c:pt idx="61">
                  <c:v>5.22</c:v>
                </c:pt>
                <c:pt idx="62">
                  <c:v>34.46</c:v>
                </c:pt>
                <c:pt idx="63">
                  <c:v>44.9</c:v>
                </c:pt>
                <c:pt idx="64">
                  <c:v>27.11</c:v>
                </c:pt>
                <c:pt idx="65">
                  <c:v>25.5</c:v>
                </c:pt>
                <c:pt idx="66">
                  <c:v>15.06</c:v>
                </c:pt>
                <c:pt idx="67">
                  <c:v>6.3280000000000003</c:v>
                </c:pt>
                <c:pt idx="68">
                  <c:v>15.996</c:v>
                </c:pt>
                <c:pt idx="69">
                  <c:v>0.3</c:v>
                </c:pt>
                <c:pt idx="70">
                  <c:v>1.117</c:v>
                </c:pt>
                <c:pt idx="71">
                  <c:v>28.439</c:v>
                </c:pt>
                <c:pt idx="72">
                  <c:v>33.42</c:v>
                </c:pt>
                <c:pt idx="73">
                  <c:v>26.149000000000001</c:v>
                </c:pt>
                <c:pt idx="74">
                  <c:v>42.64</c:v>
                </c:pt>
                <c:pt idx="75">
                  <c:v>42.290999999999997</c:v>
                </c:pt>
                <c:pt idx="76">
                  <c:v>38.588999999999999</c:v>
                </c:pt>
                <c:pt idx="77">
                  <c:v>34.683999999999997</c:v>
                </c:pt>
                <c:pt idx="78">
                  <c:v>21.074000000000002</c:v>
                </c:pt>
                <c:pt idx="79">
                  <c:v>26.44</c:v>
                </c:pt>
                <c:pt idx="80">
                  <c:v>20.556999999999999</c:v>
                </c:pt>
                <c:pt idx="81">
                  <c:v>26.26</c:v>
                </c:pt>
                <c:pt idx="82">
                  <c:v>24.975999999999999</c:v>
                </c:pt>
                <c:pt idx="83">
                  <c:v>28.469000000000001</c:v>
                </c:pt>
                <c:pt idx="84">
                  <c:v>45.868000000000002</c:v>
                </c:pt>
                <c:pt idx="85">
                  <c:v>23.596</c:v>
                </c:pt>
                <c:pt idx="86">
                  <c:v>44.3</c:v>
                </c:pt>
                <c:pt idx="87">
                  <c:v>39.4</c:v>
                </c:pt>
                <c:pt idx="88">
                  <c:v>26.327999999999999</c:v>
                </c:pt>
                <c:pt idx="89">
                  <c:v>27.731000000000002</c:v>
                </c:pt>
                <c:pt idx="90">
                  <c:v>38.1</c:v>
                </c:pt>
                <c:pt idx="91">
                  <c:v>22.841999999999999</c:v>
                </c:pt>
                <c:pt idx="92">
                  <c:v>4.1680000000000001</c:v>
                </c:pt>
                <c:pt idx="93">
                  <c:v>4.05</c:v>
                </c:pt>
                <c:pt idx="94">
                  <c:v>5.4939999999999998</c:v>
                </c:pt>
                <c:pt idx="95">
                  <c:v>1.117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7A-475A-9024-397DE87710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7A-475A-9024-397DE87710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7A-475A-9024-397DE87710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7A-475A-9024-397DE87710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19.8</c:v>
                </c:pt>
                <c:pt idx="1">
                  <c:v>9.6999999999999993</c:v>
                </c:pt>
                <c:pt idx="3">
                  <c:v>33.4</c:v>
                </c:pt>
                <c:pt idx="6">
                  <c:v>50</c:v>
                </c:pt>
                <c:pt idx="24">
                  <c:v>13.83</c:v>
                </c:pt>
                <c:pt idx="25">
                  <c:v>52.9</c:v>
                </c:pt>
                <c:pt idx="26">
                  <c:v>33.799999999999997</c:v>
                </c:pt>
                <c:pt idx="27">
                  <c:v>29.742999999999999</c:v>
                </c:pt>
                <c:pt idx="28">
                  <c:v>0.1</c:v>
                </c:pt>
                <c:pt idx="29">
                  <c:v>50</c:v>
                </c:pt>
                <c:pt idx="30">
                  <c:v>50</c:v>
                </c:pt>
                <c:pt idx="69">
                  <c:v>18.442</c:v>
                </c:pt>
                <c:pt idx="91">
                  <c:v>111.8</c:v>
                </c:pt>
                <c:pt idx="95">
                  <c:v>40.381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7A-475A-9024-397DE87710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7A-475A-9024-397DE87710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42.3</c:v>
                </c:pt>
                <c:pt idx="6">
                  <c:v>21.6</c:v>
                </c:pt>
                <c:pt idx="7">
                  <c:v>5.4560000000000004</c:v>
                </c:pt>
                <c:pt idx="16">
                  <c:v>5.2999999999999999E-2</c:v>
                </c:pt>
                <c:pt idx="17">
                  <c:v>26.085999999999999</c:v>
                </c:pt>
                <c:pt idx="18">
                  <c:v>24.279</c:v>
                </c:pt>
                <c:pt idx="19">
                  <c:v>12.914999999999999</c:v>
                </c:pt>
                <c:pt idx="20">
                  <c:v>34.982999999999997</c:v>
                </c:pt>
                <c:pt idx="23">
                  <c:v>8.9760000000000009</c:v>
                </c:pt>
                <c:pt idx="24">
                  <c:v>34.5</c:v>
                </c:pt>
                <c:pt idx="25">
                  <c:v>34.5</c:v>
                </c:pt>
                <c:pt idx="26">
                  <c:v>25.4</c:v>
                </c:pt>
                <c:pt idx="27">
                  <c:v>20.870999999999999</c:v>
                </c:pt>
                <c:pt idx="29">
                  <c:v>28.379000000000001</c:v>
                </c:pt>
                <c:pt idx="68">
                  <c:v>15.295999999999999</c:v>
                </c:pt>
                <c:pt idx="69">
                  <c:v>81.796999999999997</c:v>
                </c:pt>
                <c:pt idx="70">
                  <c:v>108.5</c:v>
                </c:pt>
                <c:pt idx="75">
                  <c:v>80</c:v>
                </c:pt>
                <c:pt idx="76">
                  <c:v>45.567</c:v>
                </c:pt>
                <c:pt idx="77">
                  <c:v>49.575000000000003</c:v>
                </c:pt>
                <c:pt idx="78">
                  <c:v>26.396999999999998</c:v>
                </c:pt>
                <c:pt idx="80">
                  <c:v>2.3580000000000001</c:v>
                </c:pt>
                <c:pt idx="81">
                  <c:v>5.3230000000000004</c:v>
                </c:pt>
                <c:pt idx="83">
                  <c:v>55.692999999999998</c:v>
                </c:pt>
                <c:pt idx="84">
                  <c:v>23.061</c:v>
                </c:pt>
                <c:pt idx="85">
                  <c:v>12.672000000000001</c:v>
                </c:pt>
                <c:pt idx="91">
                  <c:v>14.731</c:v>
                </c:pt>
                <c:pt idx="94">
                  <c:v>12.5</c:v>
                </c:pt>
                <c:pt idx="95">
                  <c:v>46.177999999999997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7A-475A-9024-397DE87710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111.5</c:v>
                </c:pt>
                <c:pt idx="1">
                  <c:v>109.6</c:v>
                </c:pt>
                <c:pt idx="2">
                  <c:v>176</c:v>
                </c:pt>
                <c:pt idx="3">
                  <c:v>49.7</c:v>
                </c:pt>
                <c:pt idx="4">
                  <c:v>293.10000000000002</c:v>
                </c:pt>
                <c:pt idx="5">
                  <c:v>278.8</c:v>
                </c:pt>
                <c:pt idx="6">
                  <c:v>126</c:v>
                </c:pt>
                <c:pt idx="7">
                  <c:v>197.9</c:v>
                </c:pt>
                <c:pt idx="8">
                  <c:v>212</c:v>
                </c:pt>
                <c:pt idx="9">
                  <c:v>217</c:v>
                </c:pt>
                <c:pt idx="10">
                  <c:v>209.8</c:v>
                </c:pt>
                <c:pt idx="11">
                  <c:v>209.7</c:v>
                </c:pt>
                <c:pt idx="12">
                  <c:v>209.9</c:v>
                </c:pt>
                <c:pt idx="13">
                  <c:v>205.3</c:v>
                </c:pt>
                <c:pt idx="14">
                  <c:v>209.4</c:v>
                </c:pt>
                <c:pt idx="15">
                  <c:v>218.5</c:v>
                </c:pt>
                <c:pt idx="16">
                  <c:v>216.2</c:v>
                </c:pt>
                <c:pt idx="17">
                  <c:v>115</c:v>
                </c:pt>
                <c:pt idx="18">
                  <c:v>116.9</c:v>
                </c:pt>
                <c:pt idx="19">
                  <c:v>167.4</c:v>
                </c:pt>
                <c:pt idx="20">
                  <c:v>164.4</c:v>
                </c:pt>
                <c:pt idx="21">
                  <c:v>236.9</c:v>
                </c:pt>
                <c:pt idx="22">
                  <c:v>202.8</c:v>
                </c:pt>
                <c:pt idx="23">
                  <c:v>202.8</c:v>
                </c:pt>
                <c:pt idx="24">
                  <c:v>57.8</c:v>
                </c:pt>
                <c:pt idx="25">
                  <c:v>78.099999999999994</c:v>
                </c:pt>
                <c:pt idx="26">
                  <c:v>96.9</c:v>
                </c:pt>
                <c:pt idx="27">
                  <c:v>153.69999999999999</c:v>
                </c:pt>
                <c:pt idx="28">
                  <c:v>36.5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12</c:v>
                </c:pt>
                <c:pt idx="34">
                  <c:v>13</c:v>
                </c:pt>
                <c:pt idx="35">
                  <c:v>0</c:v>
                </c:pt>
                <c:pt idx="36">
                  <c:v>14.4</c:v>
                </c:pt>
                <c:pt idx="37">
                  <c:v>15.1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60</c:v>
                </c:pt>
                <c:pt idx="67">
                  <c:v>255.1</c:v>
                </c:pt>
                <c:pt idx="68">
                  <c:v>200.9</c:v>
                </c:pt>
                <c:pt idx="69">
                  <c:v>257.39999999999998</c:v>
                </c:pt>
                <c:pt idx="70">
                  <c:v>252.4</c:v>
                </c:pt>
                <c:pt idx="71">
                  <c:v>216.4</c:v>
                </c:pt>
                <c:pt idx="72">
                  <c:v>173.6</c:v>
                </c:pt>
                <c:pt idx="73">
                  <c:v>146.30000000000001</c:v>
                </c:pt>
                <c:pt idx="74">
                  <c:v>142.5</c:v>
                </c:pt>
                <c:pt idx="75">
                  <c:v>31</c:v>
                </c:pt>
                <c:pt idx="76">
                  <c:v>69.400000000000006</c:v>
                </c:pt>
                <c:pt idx="77">
                  <c:v>100.9</c:v>
                </c:pt>
                <c:pt idx="78">
                  <c:v>60.5</c:v>
                </c:pt>
                <c:pt idx="79">
                  <c:v>50.5</c:v>
                </c:pt>
                <c:pt idx="80">
                  <c:v>70.2</c:v>
                </c:pt>
                <c:pt idx="81">
                  <c:v>41.8</c:v>
                </c:pt>
                <c:pt idx="82">
                  <c:v>72.3</c:v>
                </c:pt>
                <c:pt idx="83">
                  <c:v>3</c:v>
                </c:pt>
                <c:pt idx="84">
                  <c:v>64.599999999999994</c:v>
                </c:pt>
                <c:pt idx="85">
                  <c:v>85</c:v>
                </c:pt>
                <c:pt idx="86">
                  <c:v>105</c:v>
                </c:pt>
                <c:pt idx="87">
                  <c:v>108.3</c:v>
                </c:pt>
                <c:pt idx="88">
                  <c:v>235.9</c:v>
                </c:pt>
                <c:pt idx="89">
                  <c:v>215.4</c:v>
                </c:pt>
                <c:pt idx="90">
                  <c:v>104.9</c:v>
                </c:pt>
                <c:pt idx="91">
                  <c:v>39</c:v>
                </c:pt>
                <c:pt idx="92">
                  <c:v>207</c:v>
                </c:pt>
                <c:pt idx="93">
                  <c:v>201</c:v>
                </c:pt>
                <c:pt idx="94">
                  <c:v>182</c:v>
                </c:pt>
                <c:pt idx="95">
                  <c:v>163.30000000000001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7A-475A-9024-397DE87710C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87A-475A-9024-397DE87710C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11.696</c:v>
                </c:pt>
                <c:pt idx="1">
                  <c:v>13.302</c:v>
                </c:pt>
                <c:pt idx="2">
                  <c:v>8.6509999999999998</c:v>
                </c:pt>
                <c:pt idx="3">
                  <c:v>14.504</c:v>
                </c:pt>
                <c:pt idx="4">
                  <c:v>1.0289999999999999</c:v>
                </c:pt>
                <c:pt idx="5">
                  <c:v>0.26100000000000001</c:v>
                </c:pt>
                <c:pt idx="6">
                  <c:v>6.11</c:v>
                </c:pt>
                <c:pt idx="7">
                  <c:v>6.2489999999999997</c:v>
                </c:pt>
                <c:pt idx="8">
                  <c:v>0.03</c:v>
                </c:pt>
                <c:pt idx="9">
                  <c:v>0.01</c:v>
                </c:pt>
                <c:pt idx="10">
                  <c:v>1.9E-2</c:v>
                </c:pt>
                <c:pt idx="11">
                  <c:v>2.9000000000000001E-2</c:v>
                </c:pt>
                <c:pt idx="12">
                  <c:v>3.7999999999999999E-2</c:v>
                </c:pt>
                <c:pt idx="13">
                  <c:v>6.1050000000000004</c:v>
                </c:pt>
                <c:pt idx="14">
                  <c:v>4.8390000000000004</c:v>
                </c:pt>
                <c:pt idx="15">
                  <c:v>0.94299999999999995</c:v>
                </c:pt>
                <c:pt idx="16">
                  <c:v>2.1999999999999999E-2</c:v>
                </c:pt>
                <c:pt idx="17">
                  <c:v>20.202000000000002</c:v>
                </c:pt>
                <c:pt idx="18">
                  <c:v>19.443999999999999</c:v>
                </c:pt>
                <c:pt idx="19">
                  <c:v>0.59299999999999997</c:v>
                </c:pt>
                <c:pt idx="20">
                  <c:v>17.513000000000002</c:v>
                </c:pt>
                <c:pt idx="21">
                  <c:v>8.5920000000000005</c:v>
                </c:pt>
                <c:pt idx="22">
                  <c:v>11.106999999999999</c:v>
                </c:pt>
                <c:pt idx="23">
                  <c:v>11.227</c:v>
                </c:pt>
                <c:pt idx="24">
                  <c:v>25.114000000000001</c:v>
                </c:pt>
                <c:pt idx="25">
                  <c:v>20.826000000000001</c:v>
                </c:pt>
                <c:pt idx="26">
                  <c:v>22.832999999999998</c:v>
                </c:pt>
                <c:pt idx="27">
                  <c:v>10.574999999999999</c:v>
                </c:pt>
                <c:pt idx="28">
                  <c:v>34.034999999999997</c:v>
                </c:pt>
                <c:pt idx="29">
                  <c:v>42.427</c:v>
                </c:pt>
                <c:pt idx="30">
                  <c:v>57.929000000000002</c:v>
                </c:pt>
                <c:pt idx="31">
                  <c:v>74.795000000000002</c:v>
                </c:pt>
                <c:pt idx="32">
                  <c:v>38.488</c:v>
                </c:pt>
                <c:pt idx="33">
                  <c:v>55.058999999999997</c:v>
                </c:pt>
                <c:pt idx="34">
                  <c:v>54.244999999999997</c:v>
                </c:pt>
                <c:pt idx="35">
                  <c:v>129.00299999999999</c:v>
                </c:pt>
                <c:pt idx="36">
                  <c:v>67.177999999999997</c:v>
                </c:pt>
                <c:pt idx="37">
                  <c:v>65.286000000000001</c:v>
                </c:pt>
                <c:pt idx="38">
                  <c:v>107.226</c:v>
                </c:pt>
                <c:pt idx="39">
                  <c:v>123.53700000000001</c:v>
                </c:pt>
                <c:pt idx="40">
                  <c:v>49.076000000000001</c:v>
                </c:pt>
                <c:pt idx="41">
                  <c:v>69.536000000000001</c:v>
                </c:pt>
                <c:pt idx="42">
                  <c:v>69.631</c:v>
                </c:pt>
                <c:pt idx="43">
                  <c:v>72.501999999999995</c:v>
                </c:pt>
                <c:pt idx="44">
                  <c:v>43.753999999999998</c:v>
                </c:pt>
                <c:pt idx="45">
                  <c:v>44.92</c:v>
                </c:pt>
                <c:pt idx="46">
                  <c:v>45.576999999999998</c:v>
                </c:pt>
                <c:pt idx="47">
                  <c:v>42.609000000000002</c:v>
                </c:pt>
                <c:pt idx="48">
                  <c:v>16.675999999999998</c:v>
                </c:pt>
                <c:pt idx="49">
                  <c:v>14.244999999999999</c:v>
                </c:pt>
                <c:pt idx="50">
                  <c:v>17.053000000000001</c:v>
                </c:pt>
                <c:pt idx="51">
                  <c:v>13.608000000000001</c:v>
                </c:pt>
                <c:pt idx="52">
                  <c:v>12.481</c:v>
                </c:pt>
                <c:pt idx="53">
                  <c:v>15.581</c:v>
                </c:pt>
                <c:pt idx="54">
                  <c:v>15.532</c:v>
                </c:pt>
                <c:pt idx="55">
                  <c:v>29.04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32.140999999999998</c:v>
                </c:pt>
                <c:pt idx="60">
                  <c:v>41.445</c:v>
                </c:pt>
                <c:pt idx="61">
                  <c:v>43.591999999999999</c:v>
                </c:pt>
                <c:pt idx="62">
                  <c:v>96.566999999999993</c:v>
                </c:pt>
                <c:pt idx="63">
                  <c:v>47.165999999999997</c:v>
                </c:pt>
                <c:pt idx="64">
                  <c:v>171.709</c:v>
                </c:pt>
                <c:pt idx="65">
                  <c:v>61.082000000000001</c:v>
                </c:pt>
                <c:pt idx="66">
                  <c:v>39.612000000000002</c:v>
                </c:pt>
                <c:pt idx="67">
                  <c:v>24.573</c:v>
                </c:pt>
                <c:pt idx="68">
                  <c:v>42.792999999999999</c:v>
                </c:pt>
                <c:pt idx="69">
                  <c:v>10.568</c:v>
                </c:pt>
                <c:pt idx="70">
                  <c:v>13.603</c:v>
                </c:pt>
                <c:pt idx="71">
                  <c:v>31.968</c:v>
                </c:pt>
                <c:pt idx="72">
                  <c:v>32.844000000000001</c:v>
                </c:pt>
                <c:pt idx="73">
                  <c:v>27.986000000000001</c:v>
                </c:pt>
                <c:pt idx="74">
                  <c:v>32.615000000000002</c:v>
                </c:pt>
                <c:pt idx="75">
                  <c:v>45.326999999999998</c:v>
                </c:pt>
                <c:pt idx="76">
                  <c:v>26.914000000000001</c:v>
                </c:pt>
                <c:pt idx="77">
                  <c:v>23.375</c:v>
                </c:pt>
                <c:pt idx="78">
                  <c:v>41.048000000000002</c:v>
                </c:pt>
                <c:pt idx="79">
                  <c:v>27.907</c:v>
                </c:pt>
                <c:pt idx="80">
                  <c:v>28.943999999999999</c:v>
                </c:pt>
                <c:pt idx="81">
                  <c:v>47.466999999999999</c:v>
                </c:pt>
                <c:pt idx="82">
                  <c:v>45.392000000000003</c:v>
                </c:pt>
                <c:pt idx="83">
                  <c:v>33.31</c:v>
                </c:pt>
                <c:pt idx="84">
                  <c:v>29.286999999999999</c:v>
                </c:pt>
                <c:pt idx="85">
                  <c:v>27.382999999999999</c:v>
                </c:pt>
                <c:pt idx="86">
                  <c:v>23.645</c:v>
                </c:pt>
                <c:pt idx="87">
                  <c:v>18.37</c:v>
                </c:pt>
                <c:pt idx="88">
                  <c:v>12.207000000000001</c:v>
                </c:pt>
                <c:pt idx="89">
                  <c:v>14.669</c:v>
                </c:pt>
                <c:pt idx="90">
                  <c:v>23.47</c:v>
                </c:pt>
                <c:pt idx="91">
                  <c:v>12.223000000000001</c:v>
                </c:pt>
                <c:pt idx="92">
                  <c:v>11.657</c:v>
                </c:pt>
                <c:pt idx="93">
                  <c:v>12.208</c:v>
                </c:pt>
                <c:pt idx="94">
                  <c:v>11.794</c:v>
                </c:pt>
                <c:pt idx="95">
                  <c:v>8.3699999999999992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87A-475A-9024-397DE87710C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7A-475A-9024-397DE87710C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9">
                  <c:v>35.273000000000003</c:v>
                </c:pt>
                <c:pt idx="20">
                  <c:v>7.4</c:v>
                </c:pt>
                <c:pt idx="21">
                  <c:v>2.0249999999999999</c:v>
                </c:pt>
                <c:pt idx="22">
                  <c:v>14.611000000000001</c:v>
                </c:pt>
                <c:pt idx="23">
                  <c:v>7.3999999999999996E-2</c:v>
                </c:pt>
                <c:pt idx="28">
                  <c:v>9.8930000000000007</c:v>
                </c:pt>
                <c:pt idx="75">
                  <c:v>70</c:v>
                </c:pt>
                <c:pt idx="76">
                  <c:v>70</c:v>
                </c:pt>
                <c:pt idx="77">
                  <c:v>70</c:v>
                </c:pt>
                <c:pt idx="78">
                  <c:v>70</c:v>
                </c:pt>
                <c:pt idx="79">
                  <c:v>66.034999999999997</c:v>
                </c:pt>
                <c:pt idx="80">
                  <c:v>69.599999999999994</c:v>
                </c:pt>
                <c:pt idx="81">
                  <c:v>65.099999999999994</c:v>
                </c:pt>
                <c:pt idx="82">
                  <c:v>40.247</c:v>
                </c:pt>
                <c:pt idx="83">
                  <c:v>61.2</c:v>
                </c:pt>
                <c:pt idx="84">
                  <c:v>34.799999999999997</c:v>
                </c:pt>
                <c:pt idx="85">
                  <c:v>41.2</c:v>
                </c:pt>
                <c:pt idx="91">
                  <c:v>111</c:v>
                </c:pt>
                <c:pt idx="92">
                  <c:v>102.679</c:v>
                </c:pt>
                <c:pt idx="93">
                  <c:v>102.41499999999999</c:v>
                </c:pt>
                <c:pt idx="94">
                  <c:v>108.5</c:v>
                </c:pt>
                <c:pt idx="95">
                  <c:v>114.9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87A-475A-9024-397DE8771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188.31</c:v>
                </c:pt>
                <c:pt idx="1">
                  <c:v>178.47</c:v>
                </c:pt>
                <c:pt idx="2">
                  <c:v>166.85</c:v>
                </c:pt>
                <c:pt idx="3">
                  <c:v>162.03</c:v>
                </c:pt>
                <c:pt idx="4">
                  <c:v>145.55000000000001</c:v>
                </c:pt>
                <c:pt idx="5">
                  <c:v>135.96</c:v>
                </c:pt>
                <c:pt idx="6">
                  <c:v>141.08000000000001</c:v>
                </c:pt>
                <c:pt idx="7">
                  <c:v>137.55000000000001</c:v>
                </c:pt>
                <c:pt idx="8">
                  <c:v>126.7</c:v>
                </c:pt>
                <c:pt idx="9">
                  <c:v>123.49</c:v>
                </c:pt>
                <c:pt idx="10">
                  <c:v>125.65</c:v>
                </c:pt>
                <c:pt idx="11">
                  <c:v>126.5</c:v>
                </c:pt>
                <c:pt idx="12">
                  <c:v>127.45</c:v>
                </c:pt>
                <c:pt idx="13">
                  <c:v>126.45</c:v>
                </c:pt>
                <c:pt idx="14">
                  <c:v>126.15</c:v>
                </c:pt>
                <c:pt idx="15">
                  <c:v>124.72</c:v>
                </c:pt>
                <c:pt idx="16">
                  <c:v>123.92</c:v>
                </c:pt>
                <c:pt idx="17">
                  <c:v>135.59</c:v>
                </c:pt>
                <c:pt idx="18">
                  <c:v>136.59</c:v>
                </c:pt>
                <c:pt idx="19">
                  <c:v>131.9</c:v>
                </c:pt>
                <c:pt idx="20">
                  <c:v>133.86000000000001</c:v>
                </c:pt>
                <c:pt idx="21">
                  <c:v>131.9</c:v>
                </c:pt>
                <c:pt idx="22">
                  <c:v>140.02000000000001</c:v>
                </c:pt>
                <c:pt idx="23">
                  <c:v>152.97</c:v>
                </c:pt>
                <c:pt idx="24">
                  <c:v>159</c:v>
                </c:pt>
                <c:pt idx="25">
                  <c:v>156.13999999999999</c:v>
                </c:pt>
                <c:pt idx="26">
                  <c:v>163.13</c:v>
                </c:pt>
                <c:pt idx="27">
                  <c:v>168.77</c:v>
                </c:pt>
                <c:pt idx="28">
                  <c:v>172</c:v>
                </c:pt>
                <c:pt idx="29">
                  <c:v>140.47</c:v>
                </c:pt>
                <c:pt idx="30">
                  <c:v>128.97999999999999</c:v>
                </c:pt>
                <c:pt idx="31">
                  <c:v>132.79</c:v>
                </c:pt>
                <c:pt idx="32">
                  <c:v>118.84</c:v>
                </c:pt>
                <c:pt idx="33">
                  <c:v>86.01</c:v>
                </c:pt>
                <c:pt idx="34">
                  <c:v>71.2</c:v>
                </c:pt>
                <c:pt idx="35">
                  <c:v>19.329999999999998</c:v>
                </c:pt>
                <c:pt idx="36">
                  <c:v>40</c:v>
                </c:pt>
                <c:pt idx="37">
                  <c:v>30</c:v>
                </c:pt>
                <c:pt idx="38">
                  <c:v>18.91</c:v>
                </c:pt>
                <c:pt idx="39">
                  <c:v>13.65</c:v>
                </c:pt>
                <c:pt idx="40">
                  <c:v>-2.0499999999999998</c:v>
                </c:pt>
                <c:pt idx="41">
                  <c:v>-0.99</c:v>
                </c:pt>
                <c:pt idx="42">
                  <c:v>-1.07</c:v>
                </c:pt>
                <c:pt idx="43">
                  <c:v>-0.78</c:v>
                </c:pt>
                <c:pt idx="44">
                  <c:v>-6.16</c:v>
                </c:pt>
                <c:pt idx="45">
                  <c:v>-6.11</c:v>
                </c:pt>
                <c:pt idx="46">
                  <c:v>-6.16</c:v>
                </c:pt>
                <c:pt idx="47">
                  <c:v>-4.6500000000000004</c:v>
                </c:pt>
                <c:pt idx="48">
                  <c:v>-10.01</c:v>
                </c:pt>
                <c:pt idx="49">
                  <c:v>-10.01</c:v>
                </c:pt>
                <c:pt idx="50">
                  <c:v>-10.01</c:v>
                </c:pt>
                <c:pt idx="51">
                  <c:v>-10.01</c:v>
                </c:pt>
                <c:pt idx="52">
                  <c:v>-11.79</c:v>
                </c:pt>
                <c:pt idx="53">
                  <c:v>-10.68</c:v>
                </c:pt>
                <c:pt idx="54">
                  <c:v>-10.01</c:v>
                </c:pt>
                <c:pt idx="55">
                  <c:v>-10</c:v>
                </c:pt>
                <c:pt idx="56">
                  <c:v>-4</c:v>
                </c:pt>
                <c:pt idx="57">
                  <c:v>-4</c:v>
                </c:pt>
                <c:pt idx="58">
                  <c:v>-4</c:v>
                </c:pt>
                <c:pt idx="59">
                  <c:v>-4</c:v>
                </c:pt>
                <c:pt idx="60">
                  <c:v>-2.89</c:v>
                </c:pt>
                <c:pt idx="61">
                  <c:v>0.1</c:v>
                </c:pt>
                <c:pt idx="62">
                  <c:v>6.85</c:v>
                </c:pt>
                <c:pt idx="63">
                  <c:v>17.27</c:v>
                </c:pt>
                <c:pt idx="64">
                  <c:v>2.78</c:v>
                </c:pt>
                <c:pt idx="65">
                  <c:v>21.18</c:v>
                </c:pt>
                <c:pt idx="66">
                  <c:v>116.13</c:v>
                </c:pt>
                <c:pt idx="67">
                  <c:v>126.91</c:v>
                </c:pt>
                <c:pt idx="68">
                  <c:v>125.29</c:v>
                </c:pt>
                <c:pt idx="69">
                  <c:v>126.47</c:v>
                </c:pt>
                <c:pt idx="70">
                  <c:v>141.46</c:v>
                </c:pt>
                <c:pt idx="71">
                  <c:v>159.97</c:v>
                </c:pt>
                <c:pt idx="72">
                  <c:v>155.68</c:v>
                </c:pt>
                <c:pt idx="73">
                  <c:v>160.34</c:v>
                </c:pt>
                <c:pt idx="74">
                  <c:v>169.57</c:v>
                </c:pt>
                <c:pt idx="75">
                  <c:v>216.45</c:v>
                </c:pt>
                <c:pt idx="76">
                  <c:v>189.76</c:v>
                </c:pt>
                <c:pt idx="77">
                  <c:v>197.53</c:v>
                </c:pt>
                <c:pt idx="78">
                  <c:v>253.55</c:v>
                </c:pt>
                <c:pt idx="79">
                  <c:v>271.3</c:v>
                </c:pt>
                <c:pt idx="80">
                  <c:v>272.66000000000003</c:v>
                </c:pt>
                <c:pt idx="81">
                  <c:v>277.05</c:v>
                </c:pt>
                <c:pt idx="82">
                  <c:v>259.05</c:v>
                </c:pt>
                <c:pt idx="83">
                  <c:v>227.63</c:v>
                </c:pt>
                <c:pt idx="84">
                  <c:v>178.32</c:v>
                </c:pt>
                <c:pt idx="85">
                  <c:v>201.41</c:v>
                </c:pt>
                <c:pt idx="86">
                  <c:v>175.03</c:v>
                </c:pt>
                <c:pt idx="87">
                  <c:v>160.41999999999999</c:v>
                </c:pt>
                <c:pt idx="88">
                  <c:v>163.32</c:v>
                </c:pt>
                <c:pt idx="89">
                  <c:v>153.72999999999999</c:v>
                </c:pt>
                <c:pt idx="90">
                  <c:v>162.66999999999999</c:v>
                </c:pt>
                <c:pt idx="91">
                  <c:v>148.19</c:v>
                </c:pt>
                <c:pt idx="92">
                  <c:v>178.15</c:v>
                </c:pt>
                <c:pt idx="93">
                  <c:v>174.64</c:v>
                </c:pt>
                <c:pt idx="94">
                  <c:v>148.94999999999999</c:v>
                </c:pt>
                <c:pt idx="95">
                  <c:v>139.16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87A-475A-9024-397DE8771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F0-42D6-A838-0B7E104ADA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2.2999999999999998</c:v>
                </c:pt>
                <c:pt idx="49">
                  <c:v>2.2999999999999998</c:v>
                </c:pt>
                <c:pt idx="50">
                  <c:v>2.2999999999999998</c:v>
                </c:pt>
                <c:pt idx="51">
                  <c:v>2.2999999999999998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2.1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F0-42D6-A838-0B7E104ADA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5.1150000000000002</c:v>
                </c:pt>
                <c:pt idx="1">
                  <c:v>4</c:v>
                </c:pt>
                <c:pt idx="2">
                  <c:v>9.1</c:v>
                </c:pt>
                <c:pt idx="3">
                  <c:v>3.6</c:v>
                </c:pt>
                <c:pt idx="4">
                  <c:v>16.3</c:v>
                </c:pt>
                <c:pt idx="5">
                  <c:v>10.7</c:v>
                </c:pt>
                <c:pt idx="6">
                  <c:v>5.0999999999999996</c:v>
                </c:pt>
                <c:pt idx="7">
                  <c:v>5.0999999999999996</c:v>
                </c:pt>
                <c:pt idx="8">
                  <c:v>10.367000000000001</c:v>
                </c:pt>
                <c:pt idx="9">
                  <c:v>10.285</c:v>
                </c:pt>
                <c:pt idx="10">
                  <c:v>10.467000000000001</c:v>
                </c:pt>
                <c:pt idx="11">
                  <c:v>10.426</c:v>
                </c:pt>
                <c:pt idx="12">
                  <c:v>10.584</c:v>
                </c:pt>
                <c:pt idx="13">
                  <c:v>10.427</c:v>
                </c:pt>
                <c:pt idx="14">
                  <c:v>10.581</c:v>
                </c:pt>
                <c:pt idx="15">
                  <c:v>10.61</c:v>
                </c:pt>
                <c:pt idx="16">
                  <c:v>10.631</c:v>
                </c:pt>
                <c:pt idx="17">
                  <c:v>5.3239999999999998</c:v>
                </c:pt>
                <c:pt idx="18">
                  <c:v>5.4</c:v>
                </c:pt>
                <c:pt idx="19">
                  <c:v>5.5</c:v>
                </c:pt>
                <c:pt idx="20">
                  <c:v>5.7</c:v>
                </c:pt>
                <c:pt idx="21">
                  <c:v>7.6</c:v>
                </c:pt>
                <c:pt idx="22">
                  <c:v>6.3</c:v>
                </c:pt>
                <c:pt idx="23">
                  <c:v>6.6</c:v>
                </c:pt>
                <c:pt idx="25">
                  <c:v>2.4</c:v>
                </c:pt>
                <c:pt idx="26">
                  <c:v>2.5</c:v>
                </c:pt>
                <c:pt idx="27">
                  <c:v>2.5</c:v>
                </c:pt>
                <c:pt idx="32">
                  <c:v>4.4059999999999997</c:v>
                </c:pt>
                <c:pt idx="33">
                  <c:v>4.3680000000000003</c:v>
                </c:pt>
                <c:pt idx="59">
                  <c:v>0.9</c:v>
                </c:pt>
                <c:pt idx="67">
                  <c:v>3.7719999999999998</c:v>
                </c:pt>
                <c:pt idx="73">
                  <c:v>4.2809999999999997</c:v>
                </c:pt>
                <c:pt idx="8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F0-42D6-A838-0B7E104ADA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4.7709999999999999</c:v>
                </c:pt>
                <c:pt idx="1">
                  <c:v>3.7</c:v>
                </c:pt>
                <c:pt idx="2">
                  <c:v>16.946999999999999</c:v>
                </c:pt>
                <c:pt idx="3">
                  <c:v>4.6989999999999998</c:v>
                </c:pt>
                <c:pt idx="4">
                  <c:v>72.272999999999996</c:v>
                </c:pt>
                <c:pt idx="5">
                  <c:v>56.448</c:v>
                </c:pt>
                <c:pt idx="6">
                  <c:v>5.2990000000000004</c:v>
                </c:pt>
                <c:pt idx="7">
                  <c:v>7.5839999999999996</c:v>
                </c:pt>
                <c:pt idx="8">
                  <c:v>14.25</c:v>
                </c:pt>
                <c:pt idx="9">
                  <c:v>15.669</c:v>
                </c:pt>
                <c:pt idx="10">
                  <c:v>14.08</c:v>
                </c:pt>
                <c:pt idx="11">
                  <c:v>14.048</c:v>
                </c:pt>
                <c:pt idx="12">
                  <c:v>13.872999999999999</c:v>
                </c:pt>
                <c:pt idx="13">
                  <c:v>13.853</c:v>
                </c:pt>
                <c:pt idx="14">
                  <c:v>14.065</c:v>
                </c:pt>
                <c:pt idx="15">
                  <c:v>15.403</c:v>
                </c:pt>
                <c:pt idx="16">
                  <c:v>14.103999999999999</c:v>
                </c:pt>
                <c:pt idx="17">
                  <c:v>10.586</c:v>
                </c:pt>
                <c:pt idx="18">
                  <c:v>6.0529999999999999</c:v>
                </c:pt>
                <c:pt idx="19">
                  <c:v>8.1999999999999993</c:v>
                </c:pt>
                <c:pt idx="20">
                  <c:v>5.5</c:v>
                </c:pt>
                <c:pt idx="21">
                  <c:v>10.050000000000001</c:v>
                </c:pt>
                <c:pt idx="22">
                  <c:v>5.7</c:v>
                </c:pt>
                <c:pt idx="23">
                  <c:v>5.9</c:v>
                </c:pt>
                <c:pt idx="24">
                  <c:v>1.6739999999999999</c:v>
                </c:pt>
                <c:pt idx="25">
                  <c:v>2.9220000000000002</c:v>
                </c:pt>
                <c:pt idx="26">
                  <c:v>3.1070000000000002</c:v>
                </c:pt>
                <c:pt idx="27">
                  <c:v>2.7309999999999999</c:v>
                </c:pt>
                <c:pt idx="28">
                  <c:v>0.7</c:v>
                </c:pt>
                <c:pt idx="29">
                  <c:v>0.7</c:v>
                </c:pt>
                <c:pt idx="30">
                  <c:v>0.7</c:v>
                </c:pt>
                <c:pt idx="31">
                  <c:v>0.7</c:v>
                </c:pt>
                <c:pt idx="32">
                  <c:v>7.0860000000000003</c:v>
                </c:pt>
                <c:pt idx="33">
                  <c:v>5</c:v>
                </c:pt>
                <c:pt idx="38">
                  <c:v>0.80600000000000005</c:v>
                </c:pt>
                <c:pt idx="39">
                  <c:v>0.80600000000000005</c:v>
                </c:pt>
                <c:pt idx="40">
                  <c:v>2.403</c:v>
                </c:pt>
                <c:pt idx="41">
                  <c:v>2.403</c:v>
                </c:pt>
                <c:pt idx="42">
                  <c:v>2.403</c:v>
                </c:pt>
                <c:pt idx="43">
                  <c:v>2.403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6</c:v>
                </c:pt>
                <c:pt idx="49">
                  <c:v>4.524</c:v>
                </c:pt>
                <c:pt idx="50">
                  <c:v>6</c:v>
                </c:pt>
                <c:pt idx="51">
                  <c:v>3.41</c:v>
                </c:pt>
                <c:pt idx="53">
                  <c:v>5.3250000000000002</c:v>
                </c:pt>
                <c:pt idx="54">
                  <c:v>6</c:v>
                </c:pt>
                <c:pt idx="55">
                  <c:v>6</c:v>
                </c:pt>
                <c:pt idx="56">
                  <c:v>6.2089999999999996</c:v>
                </c:pt>
                <c:pt idx="57">
                  <c:v>6.2089999999999996</c:v>
                </c:pt>
                <c:pt idx="58">
                  <c:v>7.2240000000000002</c:v>
                </c:pt>
                <c:pt idx="59">
                  <c:v>5.3129999999999997</c:v>
                </c:pt>
                <c:pt idx="60">
                  <c:v>2.7040000000000002</c:v>
                </c:pt>
                <c:pt idx="69">
                  <c:v>0.66400000000000003</c:v>
                </c:pt>
                <c:pt idx="73">
                  <c:v>4.72</c:v>
                </c:pt>
                <c:pt idx="79">
                  <c:v>5</c:v>
                </c:pt>
                <c:pt idx="8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F0-42D6-A838-0B7E104ADA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F0-42D6-A838-0B7E104ADA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F0-42D6-A838-0B7E104ADA1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F0-42D6-A838-0B7E104ADA1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31.824999999999999</c:v>
                </c:pt>
                <c:pt idx="37">
                  <c:v>12.446999999999999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F0-42D6-A838-0B7E104ADA1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F0-42D6-A838-0B7E104ADA1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5F0-42D6-A838-0B7E104ADA1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124.962</c:v>
                </c:pt>
                <c:pt idx="1">
                  <c:v>116.85</c:v>
                </c:pt>
                <c:pt idx="2">
                  <c:v>146.9</c:v>
                </c:pt>
                <c:pt idx="3">
                  <c:v>121.5</c:v>
                </c:pt>
                <c:pt idx="4">
                  <c:v>175</c:v>
                </c:pt>
                <c:pt idx="5">
                  <c:v>175</c:v>
                </c:pt>
                <c:pt idx="6">
                  <c:v>171.4</c:v>
                </c:pt>
                <c:pt idx="7">
                  <c:v>175</c:v>
                </c:pt>
                <c:pt idx="8">
                  <c:v>175</c:v>
                </c:pt>
                <c:pt idx="9">
                  <c:v>175</c:v>
                </c:pt>
                <c:pt idx="10">
                  <c:v>175</c:v>
                </c:pt>
                <c:pt idx="11">
                  <c:v>175</c:v>
                </c:pt>
                <c:pt idx="12">
                  <c:v>174.51400000000001</c:v>
                </c:pt>
                <c:pt idx="13">
                  <c:v>175</c:v>
                </c:pt>
                <c:pt idx="14">
                  <c:v>175</c:v>
                </c:pt>
                <c:pt idx="15">
                  <c:v>175</c:v>
                </c:pt>
                <c:pt idx="16">
                  <c:v>175</c:v>
                </c:pt>
                <c:pt idx="17">
                  <c:v>138.749</c:v>
                </c:pt>
                <c:pt idx="18">
                  <c:v>141.95099999999999</c:v>
                </c:pt>
                <c:pt idx="19">
                  <c:v>188.1</c:v>
                </c:pt>
                <c:pt idx="20">
                  <c:v>204.4</c:v>
                </c:pt>
                <c:pt idx="21">
                  <c:v>196.9</c:v>
                </c:pt>
                <c:pt idx="22">
                  <c:v>181.7</c:v>
                </c:pt>
                <c:pt idx="23">
                  <c:v>175.1</c:v>
                </c:pt>
                <c:pt idx="24">
                  <c:v>144.4</c:v>
                </c:pt>
                <c:pt idx="25">
                  <c:v>132.714</c:v>
                </c:pt>
                <c:pt idx="26">
                  <c:v>134.17699999999999</c:v>
                </c:pt>
                <c:pt idx="27">
                  <c:v>142.41300000000001</c:v>
                </c:pt>
                <c:pt idx="28">
                  <c:v>93.694000000000003</c:v>
                </c:pt>
                <c:pt idx="29">
                  <c:v>97.447000000000003</c:v>
                </c:pt>
                <c:pt idx="30">
                  <c:v>80.731999999999999</c:v>
                </c:pt>
                <c:pt idx="31">
                  <c:v>41.337000000000003</c:v>
                </c:pt>
                <c:pt idx="35">
                  <c:v>88.39</c:v>
                </c:pt>
                <c:pt idx="37">
                  <c:v>19.523</c:v>
                </c:pt>
                <c:pt idx="38">
                  <c:v>90.42</c:v>
                </c:pt>
                <c:pt idx="39">
                  <c:v>116.675</c:v>
                </c:pt>
                <c:pt idx="60">
                  <c:v>30</c:v>
                </c:pt>
                <c:pt idx="61">
                  <c:v>50</c:v>
                </c:pt>
                <c:pt idx="62">
                  <c:v>129.22200000000001</c:v>
                </c:pt>
                <c:pt idx="63">
                  <c:v>90.206000000000003</c:v>
                </c:pt>
                <c:pt idx="64">
                  <c:v>171.107</c:v>
                </c:pt>
                <c:pt idx="65">
                  <c:v>79.614999999999995</c:v>
                </c:pt>
                <c:pt idx="66">
                  <c:v>109.84099999999999</c:v>
                </c:pt>
                <c:pt idx="67">
                  <c:v>241.239</c:v>
                </c:pt>
                <c:pt idx="68">
                  <c:v>270.185</c:v>
                </c:pt>
                <c:pt idx="69">
                  <c:v>365</c:v>
                </c:pt>
                <c:pt idx="70">
                  <c:v>375</c:v>
                </c:pt>
                <c:pt idx="71">
                  <c:v>276.80700000000002</c:v>
                </c:pt>
                <c:pt idx="72">
                  <c:v>239.864</c:v>
                </c:pt>
                <c:pt idx="73">
                  <c:v>191.434</c:v>
                </c:pt>
                <c:pt idx="74">
                  <c:v>217.755</c:v>
                </c:pt>
                <c:pt idx="75">
                  <c:v>273.63099999999997</c:v>
                </c:pt>
                <c:pt idx="76">
                  <c:v>250.47300000000001</c:v>
                </c:pt>
                <c:pt idx="77">
                  <c:v>280.06099999999998</c:v>
                </c:pt>
                <c:pt idx="78">
                  <c:v>229.51900000000001</c:v>
                </c:pt>
                <c:pt idx="79">
                  <c:v>184.88200000000001</c:v>
                </c:pt>
                <c:pt idx="80">
                  <c:v>209.15700000000001</c:v>
                </c:pt>
                <c:pt idx="81">
                  <c:v>203.95</c:v>
                </c:pt>
                <c:pt idx="82">
                  <c:v>204</c:v>
                </c:pt>
                <c:pt idx="83">
                  <c:v>191.672</c:v>
                </c:pt>
                <c:pt idx="84">
                  <c:v>189.61600000000001</c:v>
                </c:pt>
                <c:pt idx="85">
                  <c:v>191.751</c:v>
                </c:pt>
                <c:pt idx="86">
                  <c:v>172.94499999999999</c:v>
                </c:pt>
                <c:pt idx="87">
                  <c:v>166.17099999999999</c:v>
                </c:pt>
                <c:pt idx="88">
                  <c:v>274.41500000000002</c:v>
                </c:pt>
                <c:pt idx="89">
                  <c:v>257.78100000000001</c:v>
                </c:pt>
                <c:pt idx="90">
                  <c:v>166.47</c:v>
                </c:pt>
                <c:pt idx="91">
                  <c:v>311.57799999999997</c:v>
                </c:pt>
                <c:pt idx="92">
                  <c:v>325.488</c:v>
                </c:pt>
                <c:pt idx="93">
                  <c:v>319.65600000000001</c:v>
                </c:pt>
                <c:pt idx="94">
                  <c:v>320.27199999999999</c:v>
                </c:pt>
                <c:pt idx="95">
                  <c:v>374.23099999999999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F0-42D6-A838-0B7E104ADA1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0.9</c:v>
                </c:pt>
                <c:pt idx="41">
                  <c:v>1.3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2.7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7.9</c:v>
                </c:pt>
                <c:pt idx="65">
                  <c:v>7.9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F0-42D6-A838-0B7E104ADA1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11.911</c:v>
                </c:pt>
                <c:pt idx="3">
                  <c:v>10.114000000000001</c:v>
                </c:pt>
                <c:pt idx="4">
                  <c:v>30.556999999999999</c:v>
                </c:pt>
                <c:pt idx="5">
                  <c:v>36.935000000000002</c:v>
                </c:pt>
                <c:pt idx="6">
                  <c:v>21.9</c:v>
                </c:pt>
                <c:pt idx="7">
                  <c:v>21.9</c:v>
                </c:pt>
                <c:pt idx="8">
                  <c:v>12.4</c:v>
                </c:pt>
                <c:pt idx="9">
                  <c:v>16.094999999999999</c:v>
                </c:pt>
                <c:pt idx="10">
                  <c:v>10.3</c:v>
                </c:pt>
                <c:pt idx="11">
                  <c:v>10.3</c:v>
                </c:pt>
                <c:pt idx="12">
                  <c:v>11</c:v>
                </c:pt>
                <c:pt idx="13">
                  <c:v>12.14</c:v>
                </c:pt>
                <c:pt idx="14">
                  <c:v>14.63</c:v>
                </c:pt>
                <c:pt idx="15">
                  <c:v>18.443999999999999</c:v>
                </c:pt>
                <c:pt idx="16">
                  <c:v>16.559999999999999</c:v>
                </c:pt>
                <c:pt idx="17">
                  <c:v>13.31</c:v>
                </c:pt>
                <c:pt idx="18">
                  <c:v>17.259</c:v>
                </c:pt>
                <c:pt idx="19">
                  <c:v>17.09</c:v>
                </c:pt>
                <c:pt idx="20">
                  <c:v>18.64</c:v>
                </c:pt>
                <c:pt idx="21">
                  <c:v>32.975999999999999</c:v>
                </c:pt>
                <c:pt idx="22">
                  <c:v>34.853000000000002</c:v>
                </c:pt>
                <c:pt idx="23">
                  <c:v>37.11</c:v>
                </c:pt>
                <c:pt idx="24">
                  <c:v>4.7409999999999997</c:v>
                </c:pt>
                <c:pt idx="25">
                  <c:v>61.289000000000001</c:v>
                </c:pt>
                <c:pt idx="26">
                  <c:v>54.381</c:v>
                </c:pt>
                <c:pt idx="27">
                  <c:v>69.918000000000006</c:v>
                </c:pt>
                <c:pt idx="28">
                  <c:v>0.105</c:v>
                </c:pt>
                <c:pt idx="29">
                  <c:v>66.379000000000005</c:v>
                </c:pt>
                <c:pt idx="30">
                  <c:v>74.405000000000001</c:v>
                </c:pt>
                <c:pt idx="31">
                  <c:v>79.058000000000007</c:v>
                </c:pt>
                <c:pt idx="32">
                  <c:v>48.095999999999997</c:v>
                </c:pt>
                <c:pt idx="33">
                  <c:v>97</c:v>
                </c:pt>
                <c:pt idx="34">
                  <c:v>100.5</c:v>
                </c:pt>
                <c:pt idx="35">
                  <c:v>88.381</c:v>
                </c:pt>
                <c:pt idx="36">
                  <c:v>61.8</c:v>
                </c:pt>
                <c:pt idx="37">
                  <c:v>61.3</c:v>
                </c:pt>
                <c:pt idx="38">
                  <c:v>44.9</c:v>
                </c:pt>
                <c:pt idx="39">
                  <c:v>44</c:v>
                </c:pt>
                <c:pt idx="40">
                  <c:v>55.972999999999999</c:v>
                </c:pt>
                <c:pt idx="41">
                  <c:v>76.132999999999996</c:v>
                </c:pt>
                <c:pt idx="42">
                  <c:v>77.528000000000006</c:v>
                </c:pt>
                <c:pt idx="43">
                  <c:v>80.498999999999995</c:v>
                </c:pt>
                <c:pt idx="44">
                  <c:v>47.704999999999998</c:v>
                </c:pt>
                <c:pt idx="45">
                  <c:v>48.22</c:v>
                </c:pt>
                <c:pt idx="46">
                  <c:v>48.877000000000002</c:v>
                </c:pt>
                <c:pt idx="47">
                  <c:v>46.295000000000002</c:v>
                </c:pt>
                <c:pt idx="48">
                  <c:v>9.0060000000000002</c:v>
                </c:pt>
                <c:pt idx="49">
                  <c:v>8.0060000000000002</c:v>
                </c:pt>
                <c:pt idx="50">
                  <c:v>8.7530000000000001</c:v>
                </c:pt>
                <c:pt idx="51">
                  <c:v>7.8979999999999997</c:v>
                </c:pt>
                <c:pt idx="52">
                  <c:v>10.581</c:v>
                </c:pt>
                <c:pt idx="53">
                  <c:v>8.4559999999999995</c:v>
                </c:pt>
                <c:pt idx="54">
                  <c:v>8.2840000000000007</c:v>
                </c:pt>
                <c:pt idx="55">
                  <c:v>28.562999999999999</c:v>
                </c:pt>
                <c:pt idx="56">
                  <c:v>34.290999999999997</c:v>
                </c:pt>
                <c:pt idx="57">
                  <c:v>34.390999999999998</c:v>
                </c:pt>
                <c:pt idx="58">
                  <c:v>33.851999999999997</c:v>
                </c:pt>
                <c:pt idx="59">
                  <c:v>31.628</c:v>
                </c:pt>
                <c:pt idx="60">
                  <c:v>17.206</c:v>
                </c:pt>
                <c:pt idx="61">
                  <c:v>7.0419999999999998</c:v>
                </c:pt>
                <c:pt idx="64">
                  <c:v>18</c:v>
                </c:pt>
                <c:pt idx="67">
                  <c:v>36.183999999999997</c:v>
                </c:pt>
                <c:pt idx="69">
                  <c:v>2.843</c:v>
                </c:pt>
                <c:pt idx="70">
                  <c:v>0.622</c:v>
                </c:pt>
                <c:pt idx="88">
                  <c:v>0.02</c:v>
                </c:pt>
                <c:pt idx="89">
                  <c:v>1.9E-2</c:v>
                </c:pt>
                <c:pt idx="91">
                  <c:v>1.7999999999999999E-2</c:v>
                </c:pt>
                <c:pt idx="92">
                  <c:v>1.6E-2</c:v>
                </c:pt>
                <c:pt idx="93">
                  <c:v>1.7000000000000001E-2</c:v>
                </c:pt>
                <c:pt idx="94">
                  <c:v>1.6E-2</c:v>
                </c:pt>
                <c:pt idx="95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F0-42D6-A838-0B7E104ADA1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F0-42D6-A838-0B7E104ADA1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5F0-42D6-A838-0B7E104AD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188.31</c:v>
                </c:pt>
                <c:pt idx="1">
                  <c:v>178.47</c:v>
                </c:pt>
                <c:pt idx="2">
                  <c:v>166.85</c:v>
                </c:pt>
                <c:pt idx="3">
                  <c:v>162.03</c:v>
                </c:pt>
                <c:pt idx="4">
                  <c:v>145.55000000000001</c:v>
                </c:pt>
                <c:pt idx="5">
                  <c:v>135.96</c:v>
                </c:pt>
                <c:pt idx="6">
                  <c:v>141.08000000000001</c:v>
                </c:pt>
                <c:pt idx="7">
                  <c:v>137.55000000000001</c:v>
                </c:pt>
                <c:pt idx="8">
                  <c:v>126.7</c:v>
                </c:pt>
                <c:pt idx="9">
                  <c:v>123.49</c:v>
                </c:pt>
                <c:pt idx="10">
                  <c:v>125.65</c:v>
                </c:pt>
                <c:pt idx="11">
                  <c:v>126.5</c:v>
                </c:pt>
                <c:pt idx="12">
                  <c:v>127.45</c:v>
                </c:pt>
                <c:pt idx="13">
                  <c:v>126.45</c:v>
                </c:pt>
                <c:pt idx="14">
                  <c:v>126.15</c:v>
                </c:pt>
                <c:pt idx="15">
                  <c:v>124.72</c:v>
                </c:pt>
                <c:pt idx="16">
                  <c:v>123.92</c:v>
                </c:pt>
                <c:pt idx="17">
                  <c:v>135.59</c:v>
                </c:pt>
                <c:pt idx="18">
                  <c:v>136.59</c:v>
                </c:pt>
                <c:pt idx="19">
                  <c:v>131.9</c:v>
                </c:pt>
                <c:pt idx="20">
                  <c:v>133.86000000000001</c:v>
                </c:pt>
                <c:pt idx="21">
                  <c:v>131.9</c:v>
                </c:pt>
                <c:pt idx="22">
                  <c:v>140.02000000000001</c:v>
                </c:pt>
                <c:pt idx="23">
                  <c:v>152.97</c:v>
                </c:pt>
                <c:pt idx="24">
                  <c:v>159</c:v>
                </c:pt>
                <c:pt idx="25">
                  <c:v>156.13999999999999</c:v>
                </c:pt>
                <c:pt idx="26">
                  <c:v>163.13</c:v>
                </c:pt>
                <c:pt idx="27">
                  <c:v>168.77</c:v>
                </c:pt>
                <c:pt idx="28">
                  <c:v>172</c:v>
                </c:pt>
                <c:pt idx="29">
                  <c:v>140.47</c:v>
                </c:pt>
                <c:pt idx="30">
                  <c:v>128.97999999999999</c:v>
                </c:pt>
                <c:pt idx="31">
                  <c:v>132.79</c:v>
                </c:pt>
                <c:pt idx="32">
                  <c:v>118.84</c:v>
                </c:pt>
                <c:pt idx="33">
                  <c:v>86.01</c:v>
                </c:pt>
                <c:pt idx="34">
                  <c:v>71.2</c:v>
                </c:pt>
                <c:pt idx="35">
                  <c:v>19.329999999999998</c:v>
                </c:pt>
                <c:pt idx="36">
                  <c:v>40</c:v>
                </c:pt>
                <c:pt idx="37">
                  <c:v>30</c:v>
                </c:pt>
                <c:pt idx="38">
                  <c:v>18.91</c:v>
                </c:pt>
                <c:pt idx="39">
                  <c:v>13.65</c:v>
                </c:pt>
                <c:pt idx="40">
                  <c:v>-2.0499999999999998</c:v>
                </c:pt>
                <c:pt idx="41">
                  <c:v>-0.99</c:v>
                </c:pt>
                <c:pt idx="42">
                  <c:v>-1.07</c:v>
                </c:pt>
                <c:pt idx="43">
                  <c:v>-0.78</c:v>
                </c:pt>
                <c:pt idx="44">
                  <c:v>-6.16</c:v>
                </c:pt>
                <c:pt idx="45">
                  <c:v>-6.11</c:v>
                </c:pt>
                <c:pt idx="46">
                  <c:v>-6.16</c:v>
                </c:pt>
                <c:pt idx="47">
                  <c:v>-4.6500000000000004</c:v>
                </c:pt>
                <c:pt idx="48">
                  <c:v>-10.01</c:v>
                </c:pt>
                <c:pt idx="49">
                  <c:v>-10.01</c:v>
                </c:pt>
                <c:pt idx="50">
                  <c:v>-10.01</c:v>
                </c:pt>
                <c:pt idx="51">
                  <c:v>-10.01</c:v>
                </c:pt>
                <c:pt idx="52">
                  <c:v>-11.79</c:v>
                </c:pt>
                <c:pt idx="53">
                  <c:v>-10.68</c:v>
                </c:pt>
                <c:pt idx="54">
                  <c:v>-10.01</c:v>
                </c:pt>
                <c:pt idx="55">
                  <c:v>-10</c:v>
                </c:pt>
                <c:pt idx="56">
                  <c:v>-4</c:v>
                </c:pt>
                <c:pt idx="57">
                  <c:v>-4</c:v>
                </c:pt>
                <c:pt idx="58">
                  <c:v>-4</c:v>
                </c:pt>
                <c:pt idx="59">
                  <c:v>-4</c:v>
                </c:pt>
                <c:pt idx="60">
                  <c:v>-2.89</c:v>
                </c:pt>
                <c:pt idx="61">
                  <c:v>0.1</c:v>
                </c:pt>
                <c:pt idx="62">
                  <c:v>6.85</c:v>
                </c:pt>
                <c:pt idx="63">
                  <c:v>17.27</c:v>
                </c:pt>
                <c:pt idx="64">
                  <c:v>2.78</c:v>
                </c:pt>
                <c:pt idx="65">
                  <c:v>21.18</c:v>
                </c:pt>
                <c:pt idx="66">
                  <c:v>116.13</c:v>
                </c:pt>
                <c:pt idx="67">
                  <c:v>126.91</c:v>
                </c:pt>
                <c:pt idx="68">
                  <c:v>125.29</c:v>
                </c:pt>
                <c:pt idx="69">
                  <c:v>126.47</c:v>
                </c:pt>
                <c:pt idx="70">
                  <c:v>141.46</c:v>
                </c:pt>
                <c:pt idx="71">
                  <c:v>159.97</c:v>
                </c:pt>
                <c:pt idx="72">
                  <c:v>155.68</c:v>
                </c:pt>
                <c:pt idx="73">
                  <c:v>160.34</c:v>
                </c:pt>
                <c:pt idx="74">
                  <c:v>169.57</c:v>
                </c:pt>
                <c:pt idx="75">
                  <c:v>216.45</c:v>
                </c:pt>
                <c:pt idx="76">
                  <c:v>189.76</c:v>
                </c:pt>
                <c:pt idx="77">
                  <c:v>197.53</c:v>
                </c:pt>
                <c:pt idx="78">
                  <c:v>253.55</c:v>
                </c:pt>
                <c:pt idx="79">
                  <c:v>271.3</c:v>
                </c:pt>
                <c:pt idx="80">
                  <c:v>272.66000000000003</c:v>
                </c:pt>
                <c:pt idx="81">
                  <c:v>277.05</c:v>
                </c:pt>
                <c:pt idx="82">
                  <c:v>259.05</c:v>
                </c:pt>
                <c:pt idx="83">
                  <c:v>227.63</c:v>
                </c:pt>
                <c:pt idx="84">
                  <c:v>178.32</c:v>
                </c:pt>
                <c:pt idx="85">
                  <c:v>201.41</c:v>
                </c:pt>
                <c:pt idx="86">
                  <c:v>175.03</c:v>
                </c:pt>
                <c:pt idx="87">
                  <c:v>160.41999999999999</c:v>
                </c:pt>
                <c:pt idx="88">
                  <c:v>163.32</c:v>
                </c:pt>
                <c:pt idx="89">
                  <c:v>153.72999999999999</c:v>
                </c:pt>
                <c:pt idx="90">
                  <c:v>162.66999999999999</c:v>
                </c:pt>
                <c:pt idx="91">
                  <c:v>148.19</c:v>
                </c:pt>
                <c:pt idx="92">
                  <c:v>178.15</c:v>
                </c:pt>
                <c:pt idx="93">
                  <c:v>174.64</c:v>
                </c:pt>
                <c:pt idx="94">
                  <c:v>148.94999999999999</c:v>
                </c:pt>
                <c:pt idx="95">
                  <c:v>139.16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5F0-42D6-A838-0B7E104AD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144.876</v>
      </c>
      <c r="C5" s="25">
        <v>134.50200000000001</v>
      </c>
      <c r="D5" s="25">
        <v>184.89699999999999</v>
      </c>
      <c r="E5" s="25">
        <v>139.904</v>
      </c>
      <c r="F5" s="25">
        <v>294.12900000000002</v>
      </c>
      <c r="G5" s="25">
        <v>279.06099999999998</v>
      </c>
      <c r="H5" s="25">
        <v>203.71</v>
      </c>
      <c r="I5" s="25">
        <v>209.60499999999999</v>
      </c>
      <c r="J5" s="25">
        <v>212.03</v>
      </c>
      <c r="K5" s="25">
        <v>217.01</v>
      </c>
      <c r="L5" s="25">
        <v>209.81899999999999</v>
      </c>
      <c r="M5" s="25">
        <v>209.72900000000001</v>
      </c>
      <c r="N5" s="25">
        <v>209.93799999999999</v>
      </c>
      <c r="O5" s="25">
        <v>211.405</v>
      </c>
      <c r="P5" s="25">
        <v>214.239</v>
      </c>
      <c r="Q5" s="25">
        <v>219.44300000000001</v>
      </c>
      <c r="R5" s="25">
        <v>216.27500000000001</v>
      </c>
      <c r="S5" s="25">
        <v>167.93799999999999</v>
      </c>
      <c r="T5" s="25">
        <v>170.68199999999999</v>
      </c>
      <c r="U5" s="25">
        <v>218.84700000000001</v>
      </c>
      <c r="V5" s="25">
        <v>234.28399999999999</v>
      </c>
      <c r="W5" s="25">
        <v>247.517</v>
      </c>
      <c r="X5" s="25">
        <v>228.518</v>
      </c>
      <c r="Y5" s="25">
        <v>224.71799999999999</v>
      </c>
      <c r="Z5" s="25">
        <v>150.815</v>
      </c>
      <c r="AA5" s="25">
        <v>199.286</v>
      </c>
      <c r="AB5" s="25">
        <v>194.15899999999999</v>
      </c>
      <c r="AC5" s="25">
        <v>217.529</v>
      </c>
      <c r="AD5" s="25">
        <v>94.47</v>
      </c>
      <c r="AE5" s="25">
        <v>164.52600000000001</v>
      </c>
      <c r="AF5" s="25">
        <v>155.83699999999999</v>
      </c>
      <c r="AG5" s="25">
        <v>121.095</v>
      </c>
      <c r="AH5" s="25">
        <v>59.588000000000001</v>
      </c>
      <c r="AI5" s="25">
        <v>106.36799999999999</v>
      </c>
      <c r="AJ5" s="25">
        <v>100.5</v>
      </c>
      <c r="AK5" s="25">
        <v>176.77099999999999</v>
      </c>
      <c r="AL5" s="25">
        <v>93.625</v>
      </c>
      <c r="AM5" s="25">
        <v>93.27</v>
      </c>
      <c r="AN5" s="25">
        <v>136.126</v>
      </c>
      <c r="AO5" s="25">
        <v>161.48099999999999</v>
      </c>
      <c r="AP5" s="25">
        <v>59.276000000000003</v>
      </c>
      <c r="AQ5" s="25">
        <v>79.835999999999999</v>
      </c>
      <c r="AR5" s="25">
        <v>79.930999999999997</v>
      </c>
      <c r="AS5" s="25">
        <v>82.902000000000001</v>
      </c>
      <c r="AT5" s="25">
        <v>54.704999999999998</v>
      </c>
      <c r="AU5" s="25">
        <v>55.22</v>
      </c>
      <c r="AV5" s="25">
        <v>55.877000000000002</v>
      </c>
      <c r="AW5" s="25">
        <v>53.295000000000002</v>
      </c>
      <c r="AX5" s="25">
        <v>17.306000000000001</v>
      </c>
      <c r="AY5" s="25">
        <v>14.83</v>
      </c>
      <c r="AZ5" s="25">
        <v>17.053000000000001</v>
      </c>
      <c r="BA5" s="25">
        <v>13.608000000000001</v>
      </c>
      <c r="BB5" s="25">
        <v>12.680999999999999</v>
      </c>
      <c r="BC5" s="25">
        <v>15.881</v>
      </c>
      <c r="BD5" s="25">
        <v>16.384</v>
      </c>
      <c r="BE5" s="25">
        <v>36.662999999999997</v>
      </c>
      <c r="BF5" s="25">
        <v>42.6</v>
      </c>
      <c r="BG5" s="25">
        <v>42.7</v>
      </c>
      <c r="BH5" s="25">
        <v>43.176000000000002</v>
      </c>
      <c r="BI5" s="25">
        <v>42.640999999999998</v>
      </c>
      <c r="BJ5" s="25">
        <v>52.01</v>
      </c>
      <c r="BK5" s="25">
        <v>59.142000000000003</v>
      </c>
      <c r="BL5" s="25">
        <v>131.322</v>
      </c>
      <c r="BM5" s="25">
        <v>92.305999999999997</v>
      </c>
      <c r="BN5" s="25">
        <v>199.107</v>
      </c>
      <c r="BO5" s="25">
        <v>92.314999999999998</v>
      </c>
      <c r="BP5" s="25">
        <v>114.672</v>
      </c>
      <c r="BQ5" s="25">
        <v>286.00099999999998</v>
      </c>
      <c r="BR5" s="25">
        <v>274.98500000000001</v>
      </c>
      <c r="BS5" s="25">
        <v>368.50700000000001</v>
      </c>
      <c r="BT5" s="25">
        <v>375.62</v>
      </c>
      <c r="BU5" s="25">
        <v>276.80700000000002</v>
      </c>
      <c r="BV5" s="25">
        <v>239.864</v>
      </c>
      <c r="BW5" s="25">
        <v>200.435</v>
      </c>
      <c r="BX5" s="25">
        <v>217.755</v>
      </c>
      <c r="BY5" s="25">
        <v>273.61799999999999</v>
      </c>
      <c r="BZ5" s="25">
        <v>250.47</v>
      </c>
      <c r="CA5" s="25">
        <v>280.03399999999999</v>
      </c>
      <c r="CB5" s="25">
        <v>229.51900000000001</v>
      </c>
      <c r="CC5" s="25">
        <v>189.88200000000001</v>
      </c>
      <c r="CD5" s="25">
        <v>209.15899999999999</v>
      </c>
      <c r="CE5" s="25">
        <v>203.95</v>
      </c>
      <c r="CF5" s="25">
        <v>204</v>
      </c>
      <c r="CG5" s="25">
        <v>191.672</v>
      </c>
      <c r="CH5" s="25">
        <v>197.61600000000001</v>
      </c>
      <c r="CI5" s="25">
        <v>191.751</v>
      </c>
      <c r="CJ5" s="25">
        <v>172.94499999999999</v>
      </c>
      <c r="CK5" s="25">
        <v>166.17099999999999</v>
      </c>
      <c r="CL5" s="25">
        <v>274.435</v>
      </c>
      <c r="CM5" s="25">
        <v>257.8</v>
      </c>
      <c r="CN5" s="25">
        <v>166.47</v>
      </c>
      <c r="CO5" s="25">
        <v>311.596</v>
      </c>
      <c r="CP5" s="25">
        <v>325.50400000000002</v>
      </c>
      <c r="CQ5" s="25">
        <v>319.673</v>
      </c>
      <c r="CR5" s="25">
        <v>320.28800000000001</v>
      </c>
      <c r="CS5" s="25">
        <v>374.24599999999998</v>
      </c>
      <c r="CT5" s="26"/>
      <c r="CU5" s="26"/>
      <c r="CV5" s="26"/>
      <c r="CW5" s="27"/>
      <c r="CX5" s="28">
        <f t="array" ref="CX5">SUMPRODUCT(B5:CW5*0.25)</f>
        <v>4039.1835000000001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188.31</v>
      </c>
      <c r="C8" s="37">
        <v>178.47</v>
      </c>
      <c r="D8" s="37">
        <v>166.85</v>
      </c>
      <c r="E8" s="37">
        <v>162.03</v>
      </c>
      <c r="F8" s="37">
        <v>145.55000000000001</v>
      </c>
      <c r="G8" s="37">
        <v>135.96</v>
      </c>
      <c r="H8" s="37">
        <v>141.08000000000001</v>
      </c>
      <c r="I8" s="37">
        <v>137.55000000000001</v>
      </c>
      <c r="J8" s="37">
        <v>126.7</v>
      </c>
      <c r="K8" s="37">
        <v>123.49</v>
      </c>
      <c r="L8" s="37">
        <v>125.65</v>
      </c>
      <c r="M8" s="37">
        <v>126.5</v>
      </c>
      <c r="N8" s="37">
        <v>127.45</v>
      </c>
      <c r="O8" s="37">
        <v>126.45</v>
      </c>
      <c r="P8" s="37">
        <v>126.15</v>
      </c>
      <c r="Q8" s="37">
        <v>124.72</v>
      </c>
      <c r="R8" s="37">
        <v>123.92</v>
      </c>
      <c r="S8" s="37">
        <v>135.59</v>
      </c>
      <c r="T8" s="37">
        <v>136.59</v>
      </c>
      <c r="U8" s="37">
        <v>131.9</v>
      </c>
      <c r="V8" s="37">
        <v>133.86000000000001</v>
      </c>
      <c r="W8" s="37">
        <v>131.9</v>
      </c>
      <c r="X8" s="37">
        <v>140.02000000000001</v>
      </c>
      <c r="Y8" s="37">
        <v>152.97</v>
      </c>
      <c r="Z8" s="37">
        <v>159</v>
      </c>
      <c r="AA8" s="37">
        <v>156.13999999999999</v>
      </c>
      <c r="AB8" s="37">
        <v>163.13</v>
      </c>
      <c r="AC8" s="37">
        <v>168.77</v>
      </c>
      <c r="AD8" s="37">
        <v>172</v>
      </c>
      <c r="AE8" s="37">
        <v>140.47</v>
      </c>
      <c r="AF8" s="37">
        <v>128.97999999999999</v>
      </c>
      <c r="AG8" s="37">
        <v>132.79</v>
      </c>
      <c r="AH8" s="37">
        <v>118.84</v>
      </c>
      <c r="AI8" s="37">
        <v>86.01</v>
      </c>
      <c r="AJ8" s="37">
        <v>71.2</v>
      </c>
      <c r="AK8" s="37">
        <v>19.329999999999998</v>
      </c>
      <c r="AL8" s="37">
        <v>40</v>
      </c>
      <c r="AM8" s="37">
        <v>30</v>
      </c>
      <c r="AN8" s="37">
        <v>18.91</v>
      </c>
      <c r="AO8" s="37">
        <v>13.65</v>
      </c>
      <c r="AP8" s="37">
        <v>-2.0499999999999998</v>
      </c>
      <c r="AQ8" s="37">
        <v>-0.99</v>
      </c>
      <c r="AR8" s="37">
        <v>-1.07</v>
      </c>
      <c r="AS8" s="37">
        <v>-0.78</v>
      </c>
      <c r="AT8" s="37">
        <v>-6.16</v>
      </c>
      <c r="AU8" s="37">
        <v>-6.11</v>
      </c>
      <c r="AV8" s="37">
        <v>-6.16</v>
      </c>
      <c r="AW8" s="37">
        <v>-4.6500000000000004</v>
      </c>
      <c r="AX8" s="37">
        <v>-10.01</v>
      </c>
      <c r="AY8" s="37">
        <v>-10.01</v>
      </c>
      <c r="AZ8" s="37">
        <v>-10.01</v>
      </c>
      <c r="BA8" s="37">
        <v>-10.01</v>
      </c>
      <c r="BB8" s="37">
        <v>-11.79</v>
      </c>
      <c r="BC8" s="37">
        <v>-10.68</v>
      </c>
      <c r="BD8" s="37">
        <v>-10.01</v>
      </c>
      <c r="BE8" s="37">
        <v>-10</v>
      </c>
      <c r="BF8" s="37">
        <v>-4</v>
      </c>
      <c r="BG8" s="37">
        <v>-4</v>
      </c>
      <c r="BH8" s="37">
        <v>-4</v>
      </c>
      <c r="BI8" s="37">
        <v>-4</v>
      </c>
      <c r="BJ8" s="37">
        <v>-2.89</v>
      </c>
      <c r="BK8" s="37">
        <v>0.1</v>
      </c>
      <c r="BL8" s="37">
        <v>6.85</v>
      </c>
      <c r="BM8" s="37">
        <v>17.27</v>
      </c>
      <c r="BN8" s="37">
        <v>2.78</v>
      </c>
      <c r="BO8" s="37">
        <v>21.18</v>
      </c>
      <c r="BP8" s="37">
        <v>116.13</v>
      </c>
      <c r="BQ8" s="37">
        <v>126.91</v>
      </c>
      <c r="BR8" s="37">
        <v>125.29</v>
      </c>
      <c r="BS8" s="37">
        <v>126.47</v>
      </c>
      <c r="BT8" s="37">
        <v>141.46</v>
      </c>
      <c r="BU8" s="37">
        <v>159.97</v>
      </c>
      <c r="BV8" s="37">
        <v>155.68</v>
      </c>
      <c r="BW8" s="37">
        <v>160.34</v>
      </c>
      <c r="BX8" s="37">
        <v>169.57</v>
      </c>
      <c r="BY8" s="37">
        <v>216.45</v>
      </c>
      <c r="BZ8" s="37">
        <v>189.76</v>
      </c>
      <c r="CA8" s="37">
        <v>197.53</v>
      </c>
      <c r="CB8" s="37">
        <v>253.55</v>
      </c>
      <c r="CC8" s="37">
        <v>271.3</v>
      </c>
      <c r="CD8" s="37">
        <v>272.66000000000003</v>
      </c>
      <c r="CE8" s="37">
        <v>277.05</v>
      </c>
      <c r="CF8" s="37">
        <v>259.05</v>
      </c>
      <c r="CG8" s="37">
        <v>227.63</v>
      </c>
      <c r="CH8" s="37">
        <v>178.32</v>
      </c>
      <c r="CI8" s="37">
        <v>201.41</v>
      </c>
      <c r="CJ8" s="37">
        <v>175.03</v>
      </c>
      <c r="CK8" s="37">
        <v>160.41999999999999</v>
      </c>
      <c r="CL8" s="37">
        <v>163.32</v>
      </c>
      <c r="CM8" s="37">
        <v>153.72999999999999</v>
      </c>
      <c r="CN8" s="37">
        <v>162.66999999999999</v>
      </c>
      <c r="CO8" s="37">
        <v>148.19</v>
      </c>
      <c r="CP8" s="37">
        <v>178.15</v>
      </c>
      <c r="CQ8" s="37">
        <v>174.64</v>
      </c>
      <c r="CR8" s="37">
        <v>148.94999999999999</v>
      </c>
      <c r="CS8" s="37">
        <v>139.16</v>
      </c>
      <c r="CT8" s="38"/>
      <c r="CU8" s="38"/>
      <c r="CV8" s="38"/>
      <c r="CW8" s="39"/>
      <c r="CX8" s="40">
        <f>IF(SUM(B8:CW8)&lt;&gt;0,AVERAGEIF(B8:CW8,"&lt;&gt;"""),"")</f>
        <v>107.48406250000001</v>
      </c>
    </row>
    <row r="9" spans="1:102" ht="24.9" customHeight="1" thickBot="1" x14ac:dyDescent="0.3">
      <c r="A9" s="41" t="s">
        <v>6</v>
      </c>
      <c r="B9" s="42">
        <v>173.91499999999999</v>
      </c>
      <c r="C9" s="43">
        <v>173.91499999999999</v>
      </c>
      <c r="D9" s="43">
        <v>173.91499999999999</v>
      </c>
      <c r="E9" s="43">
        <v>173.91499999999999</v>
      </c>
      <c r="F9" s="43">
        <v>140.035</v>
      </c>
      <c r="G9" s="43">
        <v>140.035</v>
      </c>
      <c r="H9" s="43">
        <v>140.035</v>
      </c>
      <c r="I9" s="43">
        <v>140.035</v>
      </c>
      <c r="J9" s="43">
        <v>125.58499999999999</v>
      </c>
      <c r="K9" s="43">
        <v>125.58499999999999</v>
      </c>
      <c r="L9" s="43">
        <v>125.58499999999999</v>
      </c>
      <c r="M9" s="43">
        <v>125.58499999999999</v>
      </c>
      <c r="N9" s="43">
        <v>126.1925</v>
      </c>
      <c r="O9" s="43">
        <v>126.1925</v>
      </c>
      <c r="P9" s="43">
        <v>126.1925</v>
      </c>
      <c r="Q9" s="43">
        <v>126.1925</v>
      </c>
      <c r="R9" s="43">
        <v>132</v>
      </c>
      <c r="S9" s="43">
        <v>132</v>
      </c>
      <c r="T9" s="43">
        <v>132</v>
      </c>
      <c r="U9" s="43">
        <v>132</v>
      </c>
      <c r="V9" s="43">
        <v>139.6875</v>
      </c>
      <c r="W9" s="43">
        <v>139.6875</v>
      </c>
      <c r="X9" s="43">
        <v>139.6875</v>
      </c>
      <c r="Y9" s="43">
        <v>139.6875</v>
      </c>
      <c r="Z9" s="43">
        <v>161.76</v>
      </c>
      <c r="AA9" s="43">
        <v>161.76</v>
      </c>
      <c r="AB9" s="43">
        <v>161.76</v>
      </c>
      <c r="AC9" s="43">
        <v>161.76</v>
      </c>
      <c r="AD9" s="43">
        <v>143.56</v>
      </c>
      <c r="AE9" s="43">
        <v>143.56</v>
      </c>
      <c r="AF9" s="43">
        <v>143.56</v>
      </c>
      <c r="AG9" s="43">
        <v>143.56</v>
      </c>
      <c r="AH9" s="43">
        <v>73.844999999999999</v>
      </c>
      <c r="AI9" s="43">
        <v>73.844999999999999</v>
      </c>
      <c r="AJ9" s="43">
        <v>73.844999999999999</v>
      </c>
      <c r="AK9" s="43">
        <v>73.844999999999999</v>
      </c>
      <c r="AL9" s="43">
        <v>25.64</v>
      </c>
      <c r="AM9" s="43">
        <v>25.64</v>
      </c>
      <c r="AN9" s="43">
        <v>25.64</v>
      </c>
      <c r="AO9" s="43">
        <v>25.64</v>
      </c>
      <c r="AP9" s="43">
        <v>-1.2224999999999999</v>
      </c>
      <c r="AQ9" s="43">
        <v>-1.2224999999999999</v>
      </c>
      <c r="AR9" s="43">
        <v>-1.2224999999999999</v>
      </c>
      <c r="AS9" s="43">
        <v>-1.2224999999999999</v>
      </c>
      <c r="AT9" s="43">
        <v>-5.77</v>
      </c>
      <c r="AU9" s="43">
        <v>-5.77</v>
      </c>
      <c r="AV9" s="43">
        <v>-5.77</v>
      </c>
      <c r="AW9" s="43">
        <v>-5.77</v>
      </c>
      <c r="AX9" s="43">
        <v>-10.01</v>
      </c>
      <c r="AY9" s="43">
        <v>-10.01</v>
      </c>
      <c r="AZ9" s="43">
        <v>-10.01</v>
      </c>
      <c r="BA9" s="43">
        <v>-10.01</v>
      </c>
      <c r="BB9" s="43">
        <v>-10.62</v>
      </c>
      <c r="BC9" s="43">
        <v>-10.62</v>
      </c>
      <c r="BD9" s="43">
        <v>-10.62</v>
      </c>
      <c r="BE9" s="43">
        <v>-10.62</v>
      </c>
      <c r="BF9" s="43">
        <v>-4</v>
      </c>
      <c r="BG9" s="43">
        <v>-4</v>
      </c>
      <c r="BH9" s="43">
        <v>-4</v>
      </c>
      <c r="BI9" s="43">
        <v>-4</v>
      </c>
      <c r="BJ9" s="43">
        <v>5.3324999999999996</v>
      </c>
      <c r="BK9" s="43">
        <v>5.3324999999999996</v>
      </c>
      <c r="BL9" s="43">
        <v>5.3324999999999996</v>
      </c>
      <c r="BM9" s="43">
        <v>5.3324999999999996</v>
      </c>
      <c r="BN9" s="43">
        <v>66.75</v>
      </c>
      <c r="BO9" s="43">
        <v>66.75</v>
      </c>
      <c r="BP9" s="43">
        <v>66.75</v>
      </c>
      <c r="BQ9" s="43">
        <v>66.75</v>
      </c>
      <c r="BR9" s="43">
        <v>138.29750000000001</v>
      </c>
      <c r="BS9" s="43">
        <v>138.29750000000001</v>
      </c>
      <c r="BT9" s="43">
        <v>138.29750000000001</v>
      </c>
      <c r="BU9" s="43">
        <v>138.29750000000001</v>
      </c>
      <c r="BV9" s="43">
        <v>175.51</v>
      </c>
      <c r="BW9" s="43">
        <v>175.51</v>
      </c>
      <c r="BX9" s="43">
        <v>175.51</v>
      </c>
      <c r="BY9" s="43">
        <v>175.51</v>
      </c>
      <c r="BZ9" s="43">
        <v>228.035</v>
      </c>
      <c r="CA9" s="43">
        <v>228.035</v>
      </c>
      <c r="CB9" s="43">
        <v>228.035</v>
      </c>
      <c r="CC9" s="43">
        <v>228.035</v>
      </c>
      <c r="CD9" s="43">
        <v>259.09750000000003</v>
      </c>
      <c r="CE9" s="43">
        <v>259.09750000000003</v>
      </c>
      <c r="CF9" s="43">
        <v>259.09750000000003</v>
      </c>
      <c r="CG9" s="43">
        <v>259.09750000000003</v>
      </c>
      <c r="CH9" s="43">
        <v>178.79499999999999</v>
      </c>
      <c r="CI9" s="43">
        <v>178.79499999999999</v>
      </c>
      <c r="CJ9" s="43">
        <v>178.79499999999999</v>
      </c>
      <c r="CK9" s="43">
        <v>178.79499999999999</v>
      </c>
      <c r="CL9" s="43">
        <v>156.97749999999999</v>
      </c>
      <c r="CM9" s="43">
        <v>156.97749999999999</v>
      </c>
      <c r="CN9" s="43">
        <v>156.97749999999999</v>
      </c>
      <c r="CO9" s="43">
        <v>156.97749999999999</v>
      </c>
      <c r="CP9" s="43">
        <v>160.22499999999999</v>
      </c>
      <c r="CQ9" s="43">
        <v>160.22499999999999</v>
      </c>
      <c r="CR9" s="43">
        <v>160.22499999999999</v>
      </c>
      <c r="CS9" s="43">
        <v>160.22499999999999</v>
      </c>
      <c r="CT9" s="44"/>
      <c r="CU9" s="44"/>
      <c r="CV9" s="44"/>
      <c r="CW9" s="45"/>
      <c r="CX9" s="46">
        <f>IF(SUM(B9:CW9)&lt;&gt;0,AVERAGEIF(B9:CW9,"&lt;&gt;"""),"")</f>
        <v>107.48406250000009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>
        <v>19.8</v>
      </c>
      <c r="C11" s="53">
        <v>9.6999999999999993</v>
      </c>
      <c r="D11" s="53"/>
      <c r="E11" s="53">
        <v>33.4</v>
      </c>
      <c r="F11" s="53"/>
      <c r="G11" s="53"/>
      <c r="H11" s="53">
        <v>50</v>
      </c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13.83</v>
      </c>
      <c r="AA11" s="53">
        <v>52.9</v>
      </c>
      <c r="AB11" s="53">
        <v>33.799999999999997</v>
      </c>
      <c r="AC11" s="53">
        <v>29.742999999999999</v>
      </c>
      <c r="AD11" s="53">
        <v>0.1</v>
      </c>
      <c r="AE11" s="53">
        <v>50</v>
      </c>
      <c r="AF11" s="53">
        <v>50</v>
      </c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18.442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>
        <v>111.8</v>
      </c>
      <c r="CP11" s="53"/>
      <c r="CQ11" s="53"/>
      <c r="CR11" s="53"/>
      <c r="CS11" s="53">
        <v>40.381</v>
      </c>
      <c r="CT11" s="54"/>
      <c r="CU11" s="54"/>
      <c r="CV11" s="54"/>
      <c r="CW11" s="55"/>
      <c r="CX11" s="56">
        <f t="array" ref="CX11">SUMPRODUCT(B11:CW11*0.25)</f>
        <v>128.47400000000002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>
        <v>42.3</v>
      </c>
      <c r="F13" s="65"/>
      <c r="G13" s="65"/>
      <c r="H13" s="65">
        <v>21.6</v>
      </c>
      <c r="I13" s="65">
        <v>5.4560000000000004</v>
      </c>
      <c r="J13" s="65"/>
      <c r="K13" s="65"/>
      <c r="L13" s="65"/>
      <c r="M13" s="65"/>
      <c r="N13" s="65"/>
      <c r="O13" s="65"/>
      <c r="P13" s="65"/>
      <c r="Q13" s="65"/>
      <c r="R13" s="65">
        <v>5.2999999999999999E-2</v>
      </c>
      <c r="S13" s="65">
        <v>26.085999999999999</v>
      </c>
      <c r="T13" s="65">
        <v>24.279</v>
      </c>
      <c r="U13" s="65">
        <v>12.914999999999999</v>
      </c>
      <c r="V13" s="65">
        <v>34.982999999999997</v>
      </c>
      <c r="W13" s="65"/>
      <c r="X13" s="65"/>
      <c r="Y13" s="65">
        <v>8.9760000000000009</v>
      </c>
      <c r="Z13" s="65">
        <v>34.5</v>
      </c>
      <c r="AA13" s="65">
        <v>34.5</v>
      </c>
      <c r="AB13" s="65">
        <v>25.4</v>
      </c>
      <c r="AC13" s="65">
        <v>20.870999999999999</v>
      </c>
      <c r="AD13" s="65"/>
      <c r="AE13" s="65">
        <v>28.379000000000001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15.295999999999999</v>
      </c>
      <c r="BS13" s="65">
        <v>81.796999999999997</v>
      </c>
      <c r="BT13" s="65">
        <v>108.5</v>
      </c>
      <c r="BU13" s="65"/>
      <c r="BV13" s="65"/>
      <c r="BW13" s="65"/>
      <c r="BX13" s="65"/>
      <c r="BY13" s="65">
        <v>80</v>
      </c>
      <c r="BZ13" s="65">
        <v>45.567</v>
      </c>
      <c r="CA13" s="65">
        <v>49.575000000000003</v>
      </c>
      <c r="CB13" s="65">
        <v>26.396999999999998</v>
      </c>
      <c r="CC13" s="65"/>
      <c r="CD13" s="65">
        <v>2.3580000000000001</v>
      </c>
      <c r="CE13" s="65">
        <v>5.3230000000000004</v>
      </c>
      <c r="CF13" s="65"/>
      <c r="CG13" s="65">
        <v>55.692999999999998</v>
      </c>
      <c r="CH13" s="65">
        <v>23.061</v>
      </c>
      <c r="CI13" s="65">
        <v>12.672000000000001</v>
      </c>
      <c r="CJ13" s="65"/>
      <c r="CK13" s="65"/>
      <c r="CL13" s="65"/>
      <c r="CM13" s="65"/>
      <c r="CN13" s="65"/>
      <c r="CO13" s="65">
        <v>14.731</v>
      </c>
      <c r="CP13" s="65"/>
      <c r="CQ13" s="65"/>
      <c r="CR13" s="65">
        <v>12.5</v>
      </c>
      <c r="CS13" s="65">
        <v>46.177999999999997</v>
      </c>
      <c r="CT13" s="66"/>
      <c r="CU13" s="66"/>
      <c r="CV13" s="66"/>
      <c r="CW13" s="67"/>
      <c r="CX13" s="68">
        <f t="array" ref="CX13">SUMPRODUCT(B13:CW13*0.25)</f>
        <v>224.98650000000001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35.273000000000003</v>
      </c>
      <c r="V14" s="65">
        <v>7.4</v>
      </c>
      <c r="W14" s="65">
        <v>2.0249999999999999</v>
      </c>
      <c r="X14" s="65">
        <v>14.611000000000001</v>
      </c>
      <c r="Y14" s="65">
        <v>7.3999999999999996E-2</v>
      </c>
      <c r="Z14" s="65"/>
      <c r="AA14" s="65"/>
      <c r="AB14" s="65"/>
      <c r="AC14" s="65"/>
      <c r="AD14" s="65">
        <v>9.8930000000000007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70</v>
      </c>
      <c r="BZ14" s="65">
        <v>70</v>
      </c>
      <c r="CA14" s="65">
        <v>70</v>
      </c>
      <c r="CB14" s="65">
        <v>70</v>
      </c>
      <c r="CC14" s="65">
        <v>66.034999999999997</v>
      </c>
      <c r="CD14" s="65">
        <v>69.599999999999994</v>
      </c>
      <c r="CE14" s="65">
        <v>65.099999999999994</v>
      </c>
      <c r="CF14" s="65">
        <v>40.247</v>
      </c>
      <c r="CG14" s="65">
        <v>61.2</v>
      </c>
      <c r="CH14" s="65">
        <v>34.799999999999997</v>
      </c>
      <c r="CI14" s="65">
        <v>41.2</v>
      </c>
      <c r="CJ14" s="65"/>
      <c r="CK14" s="65"/>
      <c r="CL14" s="65"/>
      <c r="CM14" s="65"/>
      <c r="CN14" s="65"/>
      <c r="CO14" s="65">
        <v>111</v>
      </c>
      <c r="CP14" s="65">
        <v>102.679</v>
      </c>
      <c r="CQ14" s="65">
        <v>102.41499999999999</v>
      </c>
      <c r="CR14" s="65">
        <v>108.5</v>
      </c>
      <c r="CS14" s="65">
        <v>114.9</v>
      </c>
      <c r="CT14" s="66"/>
      <c r="CU14" s="66"/>
      <c r="CV14" s="66"/>
      <c r="CW14" s="67"/>
      <c r="CX14" s="68">
        <f t="array" ref="CX14">SUMPRODUCT(B14:CW14*0.25)</f>
        <v>316.73800000000006</v>
      </c>
    </row>
    <row r="15" spans="1:102" ht="24.9" customHeight="1" x14ac:dyDescent="0.25">
      <c r="A15" s="69" t="s">
        <v>12</v>
      </c>
      <c r="B15" s="70">
        <v>11.696</v>
      </c>
      <c r="C15" s="71">
        <v>13.302</v>
      </c>
      <c r="D15" s="71">
        <v>8.6509999999999998</v>
      </c>
      <c r="E15" s="71">
        <v>14.504</v>
      </c>
      <c r="F15" s="71">
        <v>1.0289999999999999</v>
      </c>
      <c r="G15" s="71">
        <v>0.26100000000000001</v>
      </c>
      <c r="H15" s="71">
        <v>6.11</v>
      </c>
      <c r="I15" s="71">
        <v>6.2489999999999997</v>
      </c>
      <c r="J15" s="71">
        <v>0.03</v>
      </c>
      <c r="K15" s="71">
        <v>0.01</v>
      </c>
      <c r="L15" s="71">
        <v>1.9E-2</v>
      </c>
      <c r="M15" s="71">
        <v>2.9000000000000001E-2</v>
      </c>
      <c r="N15" s="71">
        <v>3.7999999999999999E-2</v>
      </c>
      <c r="O15" s="71">
        <v>6.1050000000000004</v>
      </c>
      <c r="P15" s="71">
        <v>4.8390000000000004</v>
      </c>
      <c r="Q15" s="71">
        <v>0.94299999999999995</v>
      </c>
      <c r="R15" s="71">
        <v>2.1999999999999999E-2</v>
      </c>
      <c r="S15" s="71">
        <v>20.202000000000002</v>
      </c>
      <c r="T15" s="71">
        <v>19.443999999999999</v>
      </c>
      <c r="U15" s="71">
        <v>0.59299999999999997</v>
      </c>
      <c r="V15" s="71">
        <v>17.513000000000002</v>
      </c>
      <c r="W15" s="71">
        <v>8.5920000000000005</v>
      </c>
      <c r="X15" s="71">
        <v>11.106999999999999</v>
      </c>
      <c r="Y15" s="71">
        <v>11.227</v>
      </c>
      <c r="Z15" s="71">
        <v>25.114000000000001</v>
      </c>
      <c r="AA15" s="71">
        <v>20.826000000000001</v>
      </c>
      <c r="AB15" s="71">
        <v>22.832999999999998</v>
      </c>
      <c r="AC15" s="71">
        <v>10.574999999999999</v>
      </c>
      <c r="AD15" s="71">
        <v>34.034999999999997</v>
      </c>
      <c r="AE15" s="71">
        <v>42.427</v>
      </c>
      <c r="AF15" s="71">
        <v>57.929000000000002</v>
      </c>
      <c r="AG15" s="71">
        <v>74.795000000000002</v>
      </c>
      <c r="AH15" s="71">
        <v>38.488</v>
      </c>
      <c r="AI15" s="71">
        <v>55.058999999999997</v>
      </c>
      <c r="AJ15" s="71">
        <v>54.244999999999997</v>
      </c>
      <c r="AK15" s="71">
        <v>129.00299999999999</v>
      </c>
      <c r="AL15" s="71">
        <v>67.177999999999997</v>
      </c>
      <c r="AM15" s="71">
        <v>65.286000000000001</v>
      </c>
      <c r="AN15" s="71">
        <v>107.226</v>
      </c>
      <c r="AO15" s="71">
        <v>123.53700000000001</v>
      </c>
      <c r="AP15" s="71">
        <v>49.076000000000001</v>
      </c>
      <c r="AQ15" s="71">
        <v>69.536000000000001</v>
      </c>
      <c r="AR15" s="71">
        <v>69.631</v>
      </c>
      <c r="AS15" s="71">
        <v>72.501999999999995</v>
      </c>
      <c r="AT15" s="71">
        <v>43.753999999999998</v>
      </c>
      <c r="AU15" s="71">
        <v>44.92</v>
      </c>
      <c r="AV15" s="71">
        <v>45.576999999999998</v>
      </c>
      <c r="AW15" s="71">
        <v>42.609000000000002</v>
      </c>
      <c r="AX15" s="71">
        <v>16.675999999999998</v>
      </c>
      <c r="AY15" s="71">
        <v>14.244999999999999</v>
      </c>
      <c r="AZ15" s="71">
        <v>17.053000000000001</v>
      </c>
      <c r="BA15" s="71">
        <v>13.608000000000001</v>
      </c>
      <c r="BB15" s="71">
        <v>12.481</v>
      </c>
      <c r="BC15" s="71">
        <v>15.581</v>
      </c>
      <c r="BD15" s="71">
        <v>15.532</v>
      </c>
      <c r="BE15" s="71">
        <v>29.04</v>
      </c>
      <c r="BF15" s="71">
        <v>32</v>
      </c>
      <c r="BG15" s="71">
        <v>32</v>
      </c>
      <c r="BH15" s="71">
        <v>32</v>
      </c>
      <c r="BI15" s="71">
        <v>32.140999999999998</v>
      </c>
      <c r="BJ15" s="71">
        <v>41.445</v>
      </c>
      <c r="BK15" s="71">
        <v>43.591999999999999</v>
      </c>
      <c r="BL15" s="71">
        <v>96.566999999999993</v>
      </c>
      <c r="BM15" s="71">
        <v>47.165999999999997</v>
      </c>
      <c r="BN15" s="71">
        <v>171.709</v>
      </c>
      <c r="BO15" s="71">
        <v>61.082000000000001</v>
      </c>
      <c r="BP15" s="71">
        <v>39.612000000000002</v>
      </c>
      <c r="BQ15" s="71">
        <v>24.573</v>
      </c>
      <c r="BR15" s="71">
        <v>42.792999999999999</v>
      </c>
      <c r="BS15" s="71">
        <v>10.568</v>
      </c>
      <c r="BT15" s="71">
        <v>13.603</v>
      </c>
      <c r="BU15" s="71">
        <v>31.968</v>
      </c>
      <c r="BV15" s="71">
        <v>32.844000000000001</v>
      </c>
      <c r="BW15" s="71">
        <v>27.986000000000001</v>
      </c>
      <c r="BX15" s="71">
        <v>32.615000000000002</v>
      </c>
      <c r="BY15" s="71">
        <v>45.326999999999998</v>
      </c>
      <c r="BZ15" s="71">
        <v>26.914000000000001</v>
      </c>
      <c r="CA15" s="71">
        <v>23.375</v>
      </c>
      <c r="CB15" s="71">
        <v>41.048000000000002</v>
      </c>
      <c r="CC15" s="71">
        <v>27.907</v>
      </c>
      <c r="CD15" s="71">
        <v>28.943999999999999</v>
      </c>
      <c r="CE15" s="71">
        <v>47.466999999999999</v>
      </c>
      <c r="CF15" s="71">
        <v>45.392000000000003</v>
      </c>
      <c r="CG15" s="71">
        <v>33.31</v>
      </c>
      <c r="CH15" s="71">
        <v>29.286999999999999</v>
      </c>
      <c r="CI15" s="71">
        <v>27.382999999999999</v>
      </c>
      <c r="CJ15" s="71">
        <v>23.645</v>
      </c>
      <c r="CK15" s="71">
        <v>18.37</v>
      </c>
      <c r="CL15" s="71">
        <v>12.207000000000001</v>
      </c>
      <c r="CM15" s="71">
        <v>14.669</v>
      </c>
      <c r="CN15" s="71">
        <v>23.47</v>
      </c>
      <c r="CO15" s="71">
        <v>12.223000000000001</v>
      </c>
      <c r="CP15" s="71">
        <v>11.657</v>
      </c>
      <c r="CQ15" s="71">
        <v>12.208</v>
      </c>
      <c r="CR15" s="71">
        <v>11.794</v>
      </c>
      <c r="CS15" s="71">
        <v>8.3699999999999992</v>
      </c>
      <c r="CT15" s="72"/>
      <c r="CU15" s="72"/>
      <c r="CV15" s="72"/>
      <c r="CW15" s="73"/>
      <c r="CX15" s="74">
        <f t="array" ref="CX15">SUMPRODUCT(B15:CW15*0.25)</f>
        <v>758.53074999999967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31.496000000000002</v>
      </c>
      <c r="C18" s="77">
        <f t="shared" ref="C18:BN18" si="0">SUM(C11:C17)</f>
        <v>23.001999999999999</v>
      </c>
      <c r="D18" s="77">
        <f t="shared" si="0"/>
        <v>8.6509999999999998</v>
      </c>
      <c r="E18" s="77">
        <f t="shared" si="0"/>
        <v>90.203999999999994</v>
      </c>
      <c r="F18" s="77">
        <f t="shared" si="0"/>
        <v>1.0289999999999999</v>
      </c>
      <c r="G18" s="77">
        <f t="shared" si="0"/>
        <v>0.26100000000000001</v>
      </c>
      <c r="H18" s="77">
        <f t="shared" si="0"/>
        <v>77.709999999999994</v>
      </c>
      <c r="I18" s="77">
        <f t="shared" si="0"/>
        <v>11.705</v>
      </c>
      <c r="J18" s="77">
        <f t="shared" si="0"/>
        <v>0.03</v>
      </c>
      <c r="K18" s="77">
        <f t="shared" si="0"/>
        <v>0.01</v>
      </c>
      <c r="L18" s="77">
        <f t="shared" si="0"/>
        <v>1.9E-2</v>
      </c>
      <c r="M18" s="77">
        <f t="shared" si="0"/>
        <v>2.9000000000000001E-2</v>
      </c>
      <c r="N18" s="77">
        <f t="shared" si="0"/>
        <v>3.7999999999999999E-2</v>
      </c>
      <c r="O18" s="77">
        <f t="shared" si="0"/>
        <v>6.1050000000000004</v>
      </c>
      <c r="P18" s="77">
        <f t="shared" si="0"/>
        <v>4.8390000000000004</v>
      </c>
      <c r="Q18" s="77">
        <f t="shared" si="0"/>
        <v>0.94299999999999995</v>
      </c>
      <c r="R18" s="77">
        <f t="shared" si="0"/>
        <v>7.4999999999999997E-2</v>
      </c>
      <c r="S18" s="77">
        <f t="shared" si="0"/>
        <v>46.287999999999997</v>
      </c>
      <c r="T18" s="77">
        <f t="shared" si="0"/>
        <v>43.722999999999999</v>
      </c>
      <c r="U18" s="77">
        <f t="shared" si="0"/>
        <v>48.781000000000006</v>
      </c>
      <c r="V18" s="77">
        <f t="shared" si="0"/>
        <v>59.896000000000001</v>
      </c>
      <c r="W18" s="77">
        <f t="shared" si="0"/>
        <v>10.617000000000001</v>
      </c>
      <c r="X18" s="77">
        <f t="shared" si="0"/>
        <v>25.718</v>
      </c>
      <c r="Y18" s="77">
        <f t="shared" si="0"/>
        <v>20.277000000000001</v>
      </c>
      <c r="Z18" s="77">
        <f t="shared" si="0"/>
        <v>73.444000000000003</v>
      </c>
      <c r="AA18" s="77">
        <f t="shared" si="0"/>
        <v>108.226</v>
      </c>
      <c r="AB18" s="77">
        <f t="shared" si="0"/>
        <v>82.032999999999987</v>
      </c>
      <c r="AC18" s="77">
        <f t="shared" si="0"/>
        <v>61.188999999999993</v>
      </c>
      <c r="AD18" s="77">
        <f t="shared" si="0"/>
        <v>44.027999999999999</v>
      </c>
      <c r="AE18" s="77">
        <f t="shared" si="0"/>
        <v>120.80600000000001</v>
      </c>
      <c r="AF18" s="77">
        <f t="shared" si="0"/>
        <v>107.929</v>
      </c>
      <c r="AG18" s="77">
        <f t="shared" si="0"/>
        <v>74.795000000000002</v>
      </c>
      <c r="AH18" s="77">
        <f t="shared" si="0"/>
        <v>38.488</v>
      </c>
      <c r="AI18" s="77">
        <f t="shared" si="0"/>
        <v>55.058999999999997</v>
      </c>
      <c r="AJ18" s="77">
        <f t="shared" si="0"/>
        <v>54.244999999999997</v>
      </c>
      <c r="AK18" s="77">
        <f t="shared" si="0"/>
        <v>129.00299999999999</v>
      </c>
      <c r="AL18" s="77">
        <f t="shared" si="0"/>
        <v>67.177999999999997</v>
      </c>
      <c r="AM18" s="77">
        <f t="shared" si="0"/>
        <v>65.286000000000001</v>
      </c>
      <c r="AN18" s="77">
        <f t="shared" si="0"/>
        <v>107.226</v>
      </c>
      <c r="AO18" s="77">
        <f t="shared" si="0"/>
        <v>123.53700000000001</v>
      </c>
      <c r="AP18" s="77">
        <f t="shared" si="0"/>
        <v>49.076000000000001</v>
      </c>
      <c r="AQ18" s="77">
        <f t="shared" si="0"/>
        <v>69.536000000000001</v>
      </c>
      <c r="AR18" s="77">
        <f t="shared" si="0"/>
        <v>69.631</v>
      </c>
      <c r="AS18" s="77">
        <f t="shared" si="0"/>
        <v>72.501999999999995</v>
      </c>
      <c r="AT18" s="77">
        <f t="shared" si="0"/>
        <v>43.753999999999998</v>
      </c>
      <c r="AU18" s="77">
        <f t="shared" si="0"/>
        <v>44.92</v>
      </c>
      <c r="AV18" s="77">
        <f t="shared" si="0"/>
        <v>45.576999999999998</v>
      </c>
      <c r="AW18" s="77">
        <f t="shared" si="0"/>
        <v>42.609000000000002</v>
      </c>
      <c r="AX18" s="77">
        <f t="shared" si="0"/>
        <v>16.675999999999998</v>
      </c>
      <c r="AY18" s="77">
        <f t="shared" si="0"/>
        <v>14.244999999999999</v>
      </c>
      <c r="AZ18" s="77">
        <f t="shared" si="0"/>
        <v>17.053000000000001</v>
      </c>
      <c r="BA18" s="77">
        <f t="shared" si="0"/>
        <v>13.608000000000001</v>
      </c>
      <c r="BB18" s="77">
        <f t="shared" si="0"/>
        <v>12.481</v>
      </c>
      <c r="BC18" s="77">
        <f t="shared" si="0"/>
        <v>15.581</v>
      </c>
      <c r="BD18" s="77">
        <f t="shared" si="0"/>
        <v>15.532</v>
      </c>
      <c r="BE18" s="77">
        <f t="shared" si="0"/>
        <v>29.04</v>
      </c>
      <c r="BF18" s="77">
        <f t="shared" si="0"/>
        <v>32</v>
      </c>
      <c r="BG18" s="77">
        <f t="shared" si="0"/>
        <v>32</v>
      </c>
      <c r="BH18" s="77">
        <f t="shared" si="0"/>
        <v>32</v>
      </c>
      <c r="BI18" s="77">
        <f t="shared" si="0"/>
        <v>32.140999999999998</v>
      </c>
      <c r="BJ18" s="77">
        <f t="shared" si="0"/>
        <v>41.445</v>
      </c>
      <c r="BK18" s="77">
        <f t="shared" si="0"/>
        <v>43.591999999999999</v>
      </c>
      <c r="BL18" s="77">
        <f t="shared" si="0"/>
        <v>96.566999999999993</v>
      </c>
      <c r="BM18" s="77">
        <f t="shared" si="0"/>
        <v>47.165999999999997</v>
      </c>
      <c r="BN18" s="77">
        <f t="shared" si="0"/>
        <v>171.709</v>
      </c>
      <c r="BO18" s="77">
        <f t="shared" ref="BO18:CW18" si="1">SUM(BO11:BO17)</f>
        <v>61.082000000000001</v>
      </c>
      <c r="BP18" s="77">
        <f t="shared" si="1"/>
        <v>39.612000000000002</v>
      </c>
      <c r="BQ18" s="77">
        <f t="shared" si="1"/>
        <v>24.573</v>
      </c>
      <c r="BR18" s="77">
        <f t="shared" si="1"/>
        <v>58.088999999999999</v>
      </c>
      <c r="BS18" s="77">
        <f t="shared" si="1"/>
        <v>110.807</v>
      </c>
      <c r="BT18" s="77">
        <f t="shared" si="1"/>
        <v>122.10299999999999</v>
      </c>
      <c r="BU18" s="77">
        <f t="shared" si="1"/>
        <v>31.968</v>
      </c>
      <c r="BV18" s="77">
        <f t="shared" si="1"/>
        <v>32.844000000000001</v>
      </c>
      <c r="BW18" s="77">
        <f t="shared" si="1"/>
        <v>27.986000000000001</v>
      </c>
      <c r="BX18" s="77">
        <f t="shared" si="1"/>
        <v>32.615000000000002</v>
      </c>
      <c r="BY18" s="77">
        <f t="shared" si="1"/>
        <v>195.327</v>
      </c>
      <c r="BZ18" s="77">
        <f t="shared" si="1"/>
        <v>142.48099999999999</v>
      </c>
      <c r="CA18" s="77">
        <f t="shared" si="1"/>
        <v>142.94999999999999</v>
      </c>
      <c r="CB18" s="77">
        <f t="shared" si="1"/>
        <v>137.44499999999999</v>
      </c>
      <c r="CC18" s="77">
        <f t="shared" si="1"/>
        <v>93.941999999999993</v>
      </c>
      <c r="CD18" s="77">
        <f t="shared" si="1"/>
        <v>100.902</v>
      </c>
      <c r="CE18" s="77">
        <f t="shared" si="1"/>
        <v>117.89</v>
      </c>
      <c r="CF18" s="77">
        <f t="shared" si="1"/>
        <v>85.63900000000001</v>
      </c>
      <c r="CG18" s="77">
        <f t="shared" si="1"/>
        <v>150.203</v>
      </c>
      <c r="CH18" s="77">
        <f t="shared" si="1"/>
        <v>87.147999999999996</v>
      </c>
      <c r="CI18" s="77">
        <f t="shared" si="1"/>
        <v>81.254999999999995</v>
      </c>
      <c r="CJ18" s="77">
        <f t="shared" si="1"/>
        <v>23.645</v>
      </c>
      <c r="CK18" s="77">
        <f t="shared" si="1"/>
        <v>18.37</v>
      </c>
      <c r="CL18" s="77">
        <f t="shared" si="1"/>
        <v>12.207000000000001</v>
      </c>
      <c r="CM18" s="77">
        <f t="shared" si="1"/>
        <v>14.669</v>
      </c>
      <c r="CN18" s="77">
        <f t="shared" si="1"/>
        <v>23.47</v>
      </c>
      <c r="CO18" s="77">
        <f t="shared" si="1"/>
        <v>249.75400000000002</v>
      </c>
      <c r="CP18" s="77">
        <f t="shared" si="1"/>
        <v>114.336</v>
      </c>
      <c r="CQ18" s="77">
        <f t="shared" si="1"/>
        <v>114.62299999999999</v>
      </c>
      <c r="CR18" s="77">
        <f t="shared" si="1"/>
        <v>132.79400000000001</v>
      </c>
      <c r="CS18" s="77">
        <f t="shared" si="1"/>
        <v>209.82900000000001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1428.7292499999999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8.8000000000000007</v>
      </c>
      <c r="AF21" s="88">
        <v>8.8000000000000007</v>
      </c>
      <c r="AG21" s="88">
        <v>8.8000000000000007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5.4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>
        <v>9</v>
      </c>
      <c r="CD21" s="88"/>
      <c r="CE21" s="88">
        <v>9</v>
      </c>
      <c r="CF21" s="88">
        <v>8.5850000000000009</v>
      </c>
      <c r="CG21" s="88">
        <v>9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16.846250000000001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0.57199999999999995</v>
      </c>
      <c r="AF22" s="94">
        <v>0.58199999999999996</v>
      </c>
      <c r="AG22" s="94"/>
      <c r="AH22" s="94"/>
      <c r="AI22" s="94">
        <v>12.909000000000001</v>
      </c>
      <c r="AJ22" s="94">
        <v>8.6549999999999994</v>
      </c>
      <c r="AK22" s="94">
        <v>0.66800000000000004</v>
      </c>
      <c r="AL22" s="94">
        <v>0.54700000000000004</v>
      </c>
      <c r="AM22" s="94">
        <v>0.68400000000000005</v>
      </c>
      <c r="AN22" s="94"/>
      <c r="AO22" s="94">
        <v>10</v>
      </c>
      <c r="AP22" s="94">
        <v>10</v>
      </c>
      <c r="AQ22" s="94">
        <v>10</v>
      </c>
      <c r="AR22" s="94">
        <v>10</v>
      </c>
      <c r="AS22" s="94">
        <v>10</v>
      </c>
      <c r="AT22" s="94">
        <v>10.551</v>
      </c>
      <c r="AU22" s="94">
        <v>10</v>
      </c>
      <c r="AV22" s="94">
        <v>10</v>
      </c>
      <c r="AW22" s="94">
        <v>10.486000000000001</v>
      </c>
      <c r="AX22" s="94">
        <v>0.53</v>
      </c>
      <c r="AY22" s="94">
        <v>0.58499999999999996</v>
      </c>
      <c r="AZ22" s="94"/>
      <c r="BA22" s="94"/>
      <c r="BB22" s="94"/>
      <c r="BC22" s="94"/>
      <c r="BD22" s="94">
        <v>0.45200000000000001</v>
      </c>
      <c r="BE22" s="94">
        <v>7.2229999999999999</v>
      </c>
      <c r="BF22" s="94">
        <v>10</v>
      </c>
      <c r="BG22" s="94">
        <v>10</v>
      </c>
      <c r="BH22" s="94">
        <v>10.476000000000001</v>
      </c>
      <c r="BI22" s="94">
        <v>10</v>
      </c>
      <c r="BJ22" s="94">
        <v>10.265000000000001</v>
      </c>
      <c r="BK22" s="94">
        <v>10.33</v>
      </c>
      <c r="BL22" s="94">
        <v>0.29499999999999998</v>
      </c>
      <c r="BM22" s="94">
        <v>0.24</v>
      </c>
      <c r="BN22" s="94">
        <v>0.28799999999999998</v>
      </c>
      <c r="BO22" s="94">
        <v>0.33300000000000002</v>
      </c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5</v>
      </c>
      <c r="BZ22" s="94"/>
      <c r="CA22" s="94">
        <v>1.5</v>
      </c>
      <c r="CB22" s="94">
        <v>10.5</v>
      </c>
      <c r="CC22" s="94">
        <v>10</v>
      </c>
      <c r="CD22" s="94">
        <v>17.5</v>
      </c>
      <c r="CE22" s="94">
        <v>9</v>
      </c>
      <c r="CF22" s="94">
        <v>12.5</v>
      </c>
      <c r="CG22" s="94">
        <v>1</v>
      </c>
      <c r="CH22" s="94"/>
      <c r="CI22" s="94">
        <v>1.9</v>
      </c>
      <c r="CJ22" s="94"/>
      <c r="CK22" s="94">
        <v>0.10100000000000001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63.918000000000006</v>
      </c>
    </row>
    <row r="23" spans="1:102" ht="24.9" customHeight="1" x14ac:dyDescent="0.25">
      <c r="A23" s="92" t="s">
        <v>19</v>
      </c>
      <c r="B23" s="98">
        <v>1.88</v>
      </c>
      <c r="C23" s="99">
        <v>1.9</v>
      </c>
      <c r="D23" s="99">
        <v>0.246</v>
      </c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>
        <v>6.65</v>
      </c>
      <c r="T23" s="99">
        <v>10.058999999999999</v>
      </c>
      <c r="U23" s="99">
        <v>2.6659999999999999</v>
      </c>
      <c r="V23" s="99">
        <v>9.9879999999999995</v>
      </c>
      <c r="W23" s="99"/>
      <c r="X23" s="99"/>
      <c r="Y23" s="99">
        <v>1.641</v>
      </c>
      <c r="Z23" s="99">
        <v>19.571000000000002</v>
      </c>
      <c r="AA23" s="99">
        <v>12.96</v>
      </c>
      <c r="AB23" s="99">
        <v>15.226000000000001</v>
      </c>
      <c r="AC23" s="99">
        <v>2.64</v>
      </c>
      <c r="AD23" s="99">
        <v>13.942</v>
      </c>
      <c r="AE23" s="99">
        <v>34.347999999999999</v>
      </c>
      <c r="AF23" s="99">
        <v>38.526000000000003</v>
      </c>
      <c r="AG23" s="99">
        <v>37.5</v>
      </c>
      <c r="AH23" s="99">
        <v>21.1</v>
      </c>
      <c r="AI23" s="99">
        <v>26.4</v>
      </c>
      <c r="AJ23" s="99">
        <v>24.6</v>
      </c>
      <c r="AK23" s="99">
        <v>47.1</v>
      </c>
      <c r="AL23" s="99">
        <v>11.5</v>
      </c>
      <c r="AM23" s="99">
        <v>12.2</v>
      </c>
      <c r="AN23" s="99">
        <v>28.9</v>
      </c>
      <c r="AO23" s="99">
        <v>27.943999999999999</v>
      </c>
      <c r="AP23" s="99">
        <v>0.2</v>
      </c>
      <c r="AQ23" s="99">
        <v>0.3</v>
      </c>
      <c r="AR23" s="99">
        <v>0.3</v>
      </c>
      <c r="AS23" s="99">
        <v>0.4</v>
      </c>
      <c r="AT23" s="99">
        <v>0.4</v>
      </c>
      <c r="AU23" s="99">
        <v>0.3</v>
      </c>
      <c r="AV23" s="99">
        <v>0.3</v>
      </c>
      <c r="AW23" s="99">
        <v>0.2</v>
      </c>
      <c r="AX23" s="99">
        <v>0.1</v>
      </c>
      <c r="AY23" s="99"/>
      <c r="AZ23" s="99"/>
      <c r="BA23" s="99"/>
      <c r="BB23" s="99">
        <v>0.2</v>
      </c>
      <c r="BC23" s="99">
        <v>0.3</v>
      </c>
      <c r="BD23" s="99">
        <v>0.4</v>
      </c>
      <c r="BE23" s="99">
        <v>0.4</v>
      </c>
      <c r="BF23" s="99">
        <v>0.6</v>
      </c>
      <c r="BG23" s="99">
        <v>0.7</v>
      </c>
      <c r="BH23" s="99">
        <v>0.7</v>
      </c>
      <c r="BI23" s="99">
        <v>0.5</v>
      </c>
      <c r="BJ23" s="99">
        <v>0.3</v>
      </c>
      <c r="BK23" s="99">
        <v>5.22</v>
      </c>
      <c r="BL23" s="99">
        <v>34.46</v>
      </c>
      <c r="BM23" s="99">
        <v>44.9</v>
      </c>
      <c r="BN23" s="99">
        <v>27.11</v>
      </c>
      <c r="BO23" s="99">
        <v>25.5</v>
      </c>
      <c r="BP23" s="99">
        <v>15.06</v>
      </c>
      <c r="BQ23" s="99">
        <v>6.3280000000000003</v>
      </c>
      <c r="BR23" s="99">
        <v>15.996</v>
      </c>
      <c r="BS23" s="99">
        <v>0.3</v>
      </c>
      <c r="BT23" s="99">
        <v>1.117</v>
      </c>
      <c r="BU23" s="99">
        <v>28.439</v>
      </c>
      <c r="BV23" s="99">
        <v>33.42</v>
      </c>
      <c r="BW23" s="99">
        <v>26.149000000000001</v>
      </c>
      <c r="BX23" s="99">
        <v>42.64</v>
      </c>
      <c r="BY23" s="99">
        <v>42.290999999999997</v>
      </c>
      <c r="BZ23" s="99">
        <v>38.588999999999999</v>
      </c>
      <c r="CA23" s="99">
        <v>34.683999999999997</v>
      </c>
      <c r="CB23" s="99">
        <v>21.074000000000002</v>
      </c>
      <c r="CC23" s="99">
        <v>26.44</v>
      </c>
      <c r="CD23" s="99">
        <v>20.556999999999999</v>
      </c>
      <c r="CE23" s="99">
        <v>26.26</v>
      </c>
      <c r="CF23" s="99">
        <v>24.975999999999999</v>
      </c>
      <c r="CG23" s="99">
        <v>28.469000000000001</v>
      </c>
      <c r="CH23" s="99">
        <v>45.868000000000002</v>
      </c>
      <c r="CI23" s="99">
        <v>23.596</v>
      </c>
      <c r="CJ23" s="99">
        <v>44.3</v>
      </c>
      <c r="CK23" s="99">
        <v>39.4</v>
      </c>
      <c r="CL23" s="99">
        <v>26.327999999999999</v>
      </c>
      <c r="CM23" s="99">
        <v>27.731000000000002</v>
      </c>
      <c r="CN23" s="99">
        <v>38.1</v>
      </c>
      <c r="CO23" s="99">
        <v>22.841999999999999</v>
      </c>
      <c r="CP23" s="99">
        <v>4.1680000000000001</v>
      </c>
      <c r="CQ23" s="99">
        <v>4.05</v>
      </c>
      <c r="CR23" s="99">
        <v>5.4939999999999998</v>
      </c>
      <c r="CS23" s="99">
        <v>1.117</v>
      </c>
      <c r="CT23" s="100"/>
      <c r="CU23" s="100"/>
      <c r="CV23" s="100"/>
      <c r="CW23" s="96"/>
      <c r="CX23" s="97">
        <f t="array" ref="CX23">SUMPRODUCT(B23:CW23*0.25)</f>
        <v>317.26499999999982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1.88</v>
      </c>
      <c r="C28" s="107">
        <f t="shared" si="2"/>
        <v>1.9</v>
      </c>
      <c r="D28" s="107">
        <f t="shared" si="2"/>
        <v>0.246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6.65</v>
      </c>
      <c r="T28" s="107">
        <f t="shared" si="3"/>
        <v>10.058999999999999</v>
      </c>
      <c r="U28" s="107">
        <f t="shared" si="3"/>
        <v>2.6659999999999999</v>
      </c>
      <c r="V28" s="107">
        <f t="shared" si="3"/>
        <v>9.9879999999999995</v>
      </c>
      <c r="W28" s="107">
        <f t="shared" si="3"/>
        <v>0</v>
      </c>
      <c r="X28" s="107">
        <f t="shared" si="3"/>
        <v>0</v>
      </c>
      <c r="Y28" s="107">
        <f t="shared" si="3"/>
        <v>1.641</v>
      </c>
      <c r="Z28" s="107">
        <f t="shared" si="3"/>
        <v>19.571000000000002</v>
      </c>
      <c r="AA28" s="107">
        <f t="shared" si="3"/>
        <v>12.96</v>
      </c>
      <c r="AB28" s="107">
        <f t="shared" si="3"/>
        <v>15.226000000000001</v>
      </c>
      <c r="AC28" s="107">
        <f t="shared" si="3"/>
        <v>2.64</v>
      </c>
      <c r="AD28" s="107">
        <f t="shared" si="3"/>
        <v>13.942</v>
      </c>
      <c r="AE28" s="107">
        <f t="shared" si="3"/>
        <v>43.72</v>
      </c>
      <c r="AF28" s="107">
        <f t="shared" si="3"/>
        <v>47.908000000000001</v>
      </c>
      <c r="AG28" s="107">
        <f t="shared" si="3"/>
        <v>46.3</v>
      </c>
      <c r="AH28" s="107">
        <f t="shared" si="3"/>
        <v>21.1</v>
      </c>
      <c r="AI28" s="107">
        <f t="shared" si="3"/>
        <v>39.308999999999997</v>
      </c>
      <c r="AJ28" s="107">
        <f t="shared" si="3"/>
        <v>33.255000000000003</v>
      </c>
      <c r="AK28" s="107">
        <f t="shared" si="3"/>
        <v>47.768000000000001</v>
      </c>
      <c r="AL28" s="107">
        <f t="shared" si="3"/>
        <v>12.047000000000001</v>
      </c>
      <c r="AM28" s="107">
        <f t="shared" si="3"/>
        <v>12.883999999999999</v>
      </c>
      <c r="AN28" s="107">
        <f t="shared" si="3"/>
        <v>28.9</v>
      </c>
      <c r="AO28" s="107">
        <f t="shared" si="3"/>
        <v>37.944000000000003</v>
      </c>
      <c r="AP28" s="107">
        <f t="shared" si="3"/>
        <v>10.199999999999999</v>
      </c>
      <c r="AQ28" s="107">
        <f t="shared" si="3"/>
        <v>10.3</v>
      </c>
      <c r="AR28" s="107">
        <f t="shared" si="3"/>
        <v>10.3</v>
      </c>
      <c r="AS28" s="107">
        <f t="shared" si="3"/>
        <v>10.4</v>
      </c>
      <c r="AT28" s="107">
        <f t="shared" si="3"/>
        <v>10.951000000000001</v>
      </c>
      <c r="AU28" s="107">
        <f t="shared" si="3"/>
        <v>10.3</v>
      </c>
      <c r="AV28" s="107">
        <f t="shared" si="3"/>
        <v>10.3</v>
      </c>
      <c r="AW28" s="107">
        <f t="shared" si="3"/>
        <v>10.686</v>
      </c>
      <c r="AX28" s="107">
        <f t="shared" si="3"/>
        <v>0.63</v>
      </c>
      <c r="AY28" s="107">
        <f t="shared" si="3"/>
        <v>0.58499999999999996</v>
      </c>
      <c r="AZ28" s="107">
        <f t="shared" si="3"/>
        <v>0</v>
      </c>
      <c r="BA28" s="107">
        <f t="shared" si="3"/>
        <v>0</v>
      </c>
      <c r="BB28" s="107">
        <f t="shared" si="3"/>
        <v>0.2</v>
      </c>
      <c r="BC28" s="107">
        <f t="shared" si="3"/>
        <v>0.3</v>
      </c>
      <c r="BD28" s="107">
        <f t="shared" si="3"/>
        <v>0.85200000000000009</v>
      </c>
      <c r="BE28" s="107">
        <f t="shared" si="3"/>
        <v>7.6230000000000002</v>
      </c>
      <c r="BF28" s="107">
        <f t="shared" si="3"/>
        <v>10.6</v>
      </c>
      <c r="BG28" s="107">
        <f t="shared" si="3"/>
        <v>10.7</v>
      </c>
      <c r="BH28" s="107">
        <f t="shared" si="3"/>
        <v>11.176</v>
      </c>
      <c r="BI28" s="107">
        <f t="shared" si="3"/>
        <v>10.5</v>
      </c>
      <c r="BJ28" s="107">
        <f t="shared" si="3"/>
        <v>10.565000000000001</v>
      </c>
      <c r="BK28" s="107">
        <f t="shared" si="3"/>
        <v>15.55</v>
      </c>
      <c r="BL28" s="107">
        <f t="shared" si="3"/>
        <v>34.755000000000003</v>
      </c>
      <c r="BM28" s="107">
        <f t="shared" si="3"/>
        <v>45.14</v>
      </c>
      <c r="BN28" s="107">
        <f t="shared" si="3"/>
        <v>27.398</v>
      </c>
      <c r="BO28" s="107">
        <f t="shared" si="3"/>
        <v>31.233000000000001</v>
      </c>
      <c r="BP28" s="107">
        <f t="shared" si="3"/>
        <v>15.06</v>
      </c>
      <c r="BQ28" s="107">
        <f t="shared" si="3"/>
        <v>6.3280000000000003</v>
      </c>
      <c r="BR28" s="107">
        <f t="shared" si="3"/>
        <v>15.996</v>
      </c>
      <c r="BS28" s="107">
        <f t="shared" si="3"/>
        <v>0.3</v>
      </c>
      <c r="BT28" s="107">
        <f t="shared" si="3"/>
        <v>1.117</v>
      </c>
      <c r="BU28" s="107">
        <f t="shared" si="3"/>
        <v>28.439</v>
      </c>
      <c r="BV28" s="107">
        <f t="shared" si="3"/>
        <v>33.42</v>
      </c>
      <c r="BW28" s="107">
        <f t="shared" si="3"/>
        <v>26.149000000000001</v>
      </c>
      <c r="BX28" s="107">
        <f t="shared" si="3"/>
        <v>42.64</v>
      </c>
      <c r="BY28" s="107">
        <f t="shared" si="3"/>
        <v>47.290999999999997</v>
      </c>
      <c r="BZ28" s="107">
        <f t="shared" si="3"/>
        <v>38.588999999999999</v>
      </c>
      <c r="CA28" s="107">
        <f t="shared" si="3"/>
        <v>36.183999999999997</v>
      </c>
      <c r="CB28" s="107">
        <f t="shared" si="3"/>
        <v>31.574000000000002</v>
      </c>
      <c r="CC28" s="107">
        <f t="shared" si="3"/>
        <v>45.44</v>
      </c>
      <c r="CD28" s="107">
        <f t="shared" ref="CD28:CW28" si="4">SUM(CD21:CD27)</f>
        <v>38.057000000000002</v>
      </c>
      <c r="CE28" s="107">
        <f t="shared" si="4"/>
        <v>44.260000000000005</v>
      </c>
      <c r="CF28" s="107">
        <f t="shared" si="4"/>
        <v>46.061</v>
      </c>
      <c r="CG28" s="107">
        <f t="shared" si="4"/>
        <v>38.469000000000001</v>
      </c>
      <c r="CH28" s="107">
        <f t="shared" si="4"/>
        <v>45.868000000000002</v>
      </c>
      <c r="CI28" s="107">
        <f t="shared" si="4"/>
        <v>25.495999999999999</v>
      </c>
      <c r="CJ28" s="107">
        <f t="shared" si="4"/>
        <v>44.3</v>
      </c>
      <c r="CK28" s="107">
        <f t="shared" si="4"/>
        <v>39.500999999999998</v>
      </c>
      <c r="CL28" s="107">
        <f t="shared" si="4"/>
        <v>26.327999999999999</v>
      </c>
      <c r="CM28" s="107">
        <f t="shared" si="4"/>
        <v>27.731000000000002</v>
      </c>
      <c r="CN28" s="107">
        <f t="shared" si="4"/>
        <v>38.1</v>
      </c>
      <c r="CO28" s="107">
        <f t="shared" si="4"/>
        <v>22.841999999999999</v>
      </c>
      <c r="CP28" s="107">
        <f t="shared" si="4"/>
        <v>4.1680000000000001</v>
      </c>
      <c r="CQ28" s="107">
        <f t="shared" si="4"/>
        <v>4.05</v>
      </c>
      <c r="CR28" s="107">
        <f t="shared" si="4"/>
        <v>5.4939999999999998</v>
      </c>
      <c r="CS28" s="107">
        <f t="shared" si="4"/>
        <v>1.117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398.02924999999982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33.375999999999998</v>
      </c>
      <c r="C32" s="94">
        <v>24.902000000000001</v>
      </c>
      <c r="D32" s="94">
        <v>8.8970000000000002</v>
      </c>
      <c r="E32" s="94">
        <v>90.203999999999994</v>
      </c>
      <c r="F32" s="94">
        <v>1.0289999999999999</v>
      </c>
      <c r="G32" s="94">
        <v>0.26100000000000001</v>
      </c>
      <c r="H32" s="94">
        <v>77.709999999999994</v>
      </c>
      <c r="I32" s="94">
        <v>11.705</v>
      </c>
      <c r="J32" s="94">
        <v>0.03</v>
      </c>
      <c r="K32" s="94">
        <v>0.01</v>
      </c>
      <c r="L32" s="94">
        <v>1.9E-2</v>
      </c>
      <c r="M32" s="94">
        <v>2.9000000000000001E-2</v>
      </c>
      <c r="N32" s="94">
        <v>3.7999999999999999E-2</v>
      </c>
      <c r="O32" s="94">
        <v>6.1050000000000004</v>
      </c>
      <c r="P32" s="94">
        <v>4.8390000000000004</v>
      </c>
      <c r="Q32" s="94">
        <v>0.94299999999999995</v>
      </c>
      <c r="R32" s="94">
        <v>7.4999999999999997E-2</v>
      </c>
      <c r="S32" s="94">
        <v>52.938000000000002</v>
      </c>
      <c r="T32" s="94">
        <v>53.781999999999996</v>
      </c>
      <c r="U32" s="94">
        <v>51.447000000000003</v>
      </c>
      <c r="V32" s="94">
        <v>69.884</v>
      </c>
      <c r="W32" s="94">
        <v>10.617000000000001</v>
      </c>
      <c r="X32" s="94">
        <v>25.718</v>
      </c>
      <c r="Y32" s="94">
        <v>21.917999999999999</v>
      </c>
      <c r="Z32" s="94">
        <v>93.015000000000001</v>
      </c>
      <c r="AA32" s="94">
        <v>121.18600000000001</v>
      </c>
      <c r="AB32" s="94">
        <v>97.259</v>
      </c>
      <c r="AC32" s="94">
        <v>63.829000000000001</v>
      </c>
      <c r="AD32" s="94">
        <v>57.97</v>
      </c>
      <c r="AE32" s="94">
        <v>164.52600000000001</v>
      </c>
      <c r="AF32" s="94">
        <v>155.83699999999999</v>
      </c>
      <c r="AG32" s="94">
        <v>121.095</v>
      </c>
      <c r="AH32" s="94">
        <v>59.588000000000001</v>
      </c>
      <c r="AI32" s="94">
        <v>94.367999999999995</v>
      </c>
      <c r="AJ32" s="94">
        <v>87.5</v>
      </c>
      <c r="AK32" s="94">
        <v>176.77099999999999</v>
      </c>
      <c r="AL32" s="94">
        <v>79.224999999999994</v>
      </c>
      <c r="AM32" s="94">
        <v>78.17</v>
      </c>
      <c r="AN32" s="94">
        <v>136.126</v>
      </c>
      <c r="AO32" s="94">
        <v>161.48099999999999</v>
      </c>
      <c r="AP32" s="94">
        <v>59.276000000000003</v>
      </c>
      <c r="AQ32" s="94">
        <v>79.835999999999999</v>
      </c>
      <c r="AR32" s="94">
        <v>79.930999999999997</v>
      </c>
      <c r="AS32" s="94">
        <v>82.902000000000001</v>
      </c>
      <c r="AT32" s="94">
        <v>54.704999999999998</v>
      </c>
      <c r="AU32" s="94">
        <v>55.22</v>
      </c>
      <c r="AV32" s="94">
        <v>55.877000000000002</v>
      </c>
      <c r="AW32" s="94">
        <v>53.295000000000002</v>
      </c>
      <c r="AX32" s="94">
        <v>17.306000000000001</v>
      </c>
      <c r="AY32" s="94">
        <v>14.83</v>
      </c>
      <c r="AZ32" s="94">
        <v>17.053000000000001</v>
      </c>
      <c r="BA32" s="94">
        <v>13.608000000000001</v>
      </c>
      <c r="BB32" s="94">
        <v>12.680999999999999</v>
      </c>
      <c r="BC32" s="94">
        <v>15.881</v>
      </c>
      <c r="BD32" s="94">
        <v>16.384</v>
      </c>
      <c r="BE32" s="94">
        <v>36.662999999999997</v>
      </c>
      <c r="BF32" s="94">
        <v>42.6</v>
      </c>
      <c r="BG32" s="94">
        <v>42.7</v>
      </c>
      <c r="BH32" s="94">
        <v>43.176000000000002</v>
      </c>
      <c r="BI32" s="94">
        <v>42.640999999999998</v>
      </c>
      <c r="BJ32" s="94">
        <v>52.01</v>
      </c>
      <c r="BK32" s="94">
        <v>59.142000000000003</v>
      </c>
      <c r="BL32" s="94">
        <v>131.322</v>
      </c>
      <c r="BM32" s="94">
        <v>92.305999999999997</v>
      </c>
      <c r="BN32" s="94">
        <v>199.107</v>
      </c>
      <c r="BO32" s="94">
        <v>92.314999999999998</v>
      </c>
      <c r="BP32" s="94">
        <v>54.671999999999997</v>
      </c>
      <c r="BQ32" s="94">
        <v>30.901</v>
      </c>
      <c r="BR32" s="94">
        <v>74.084999999999994</v>
      </c>
      <c r="BS32" s="94">
        <v>111.107</v>
      </c>
      <c r="BT32" s="94">
        <v>123.22</v>
      </c>
      <c r="BU32" s="94">
        <v>60.406999999999996</v>
      </c>
      <c r="BV32" s="94">
        <v>66.263999999999996</v>
      </c>
      <c r="BW32" s="94">
        <v>54.134999999999998</v>
      </c>
      <c r="BX32" s="94">
        <v>75.254999999999995</v>
      </c>
      <c r="BY32" s="94">
        <v>242.61799999999999</v>
      </c>
      <c r="BZ32" s="94">
        <v>181.07</v>
      </c>
      <c r="CA32" s="94">
        <v>179.13399999999999</v>
      </c>
      <c r="CB32" s="94">
        <v>169.01900000000001</v>
      </c>
      <c r="CC32" s="94">
        <v>139.38200000000001</v>
      </c>
      <c r="CD32" s="94">
        <v>138.959</v>
      </c>
      <c r="CE32" s="94">
        <v>162.15</v>
      </c>
      <c r="CF32" s="94">
        <v>131.69999999999999</v>
      </c>
      <c r="CG32" s="94">
        <v>188.672</v>
      </c>
      <c r="CH32" s="94">
        <v>133.01599999999999</v>
      </c>
      <c r="CI32" s="94">
        <v>106.751</v>
      </c>
      <c r="CJ32" s="94">
        <v>67.944999999999993</v>
      </c>
      <c r="CK32" s="94">
        <v>57.871000000000002</v>
      </c>
      <c r="CL32" s="94">
        <v>38.534999999999997</v>
      </c>
      <c r="CM32" s="94">
        <v>42.4</v>
      </c>
      <c r="CN32" s="94">
        <v>61.57</v>
      </c>
      <c r="CO32" s="94">
        <v>272.596</v>
      </c>
      <c r="CP32" s="94">
        <v>118.504</v>
      </c>
      <c r="CQ32" s="94">
        <v>118.673</v>
      </c>
      <c r="CR32" s="94">
        <v>138.28800000000001</v>
      </c>
      <c r="CS32" s="94">
        <v>210.946</v>
      </c>
      <c r="CT32" s="95"/>
      <c r="CU32" s="95"/>
      <c r="CV32" s="95"/>
      <c r="CW32" s="96"/>
      <c r="CX32" s="97">
        <f t="array" ref="CX32">SUMPRODUCT(B32:CW32*0.25)</f>
        <v>1826.7584999999995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33.375999999999998</v>
      </c>
      <c r="C34" s="77">
        <f t="shared" ref="C34:BN34" si="5">SUM(C31:C33)</f>
        <v>24.902000000000001</v>
      </c>
      <c r="D34" s="77">
        <f t="shared" si="5"/>
        <v>8.8970000000000002</v>
      </c>
      <c r="E34" s="77">
        <f t="shared" si="5"/>
        <v>90.203999999999994</v>
      </c>
      <c r="F34" s="77">
        <f t="shared" si="5"/>
        <v>1.0289999999999999</v>
      </c>
      <c r="G34" s="77">
        <f t="shared" si="5"/>
        <v>0.26100000000000001</v>
      </c>
      <c r="H34" s="77">
        <f t="shared" si="5"/>
        <v>77.709999999999994</v>
      </c>
      <c r="I34" s="77">
        <f t="shared" si="5"/>
        <v>11.705</v>
      </c>
      <c r="J34" s="77">
        <f t="shared" si="5"/>
        <v>0.03</v>
      </c>
      <c r="K34" s="77">
        <f t="shared" si="5"/>
        <v>0.01</v>
      </c>
      <c r="L34" s="77">
        <f t="shared" si="5"/>
        <v>1.9E-2</v>
      </c>
      <c r="M34" s="77">
        <f t="shared" si="5"/>
        <v>2.9000000000000001E-2</v>
      </c>
      <c r="N34" s="77">
        <f t="shared" si="5"/>
        <v>3.7999999999999999E-2</v>
      </c>
      <c r="O34" s="77">
        <f t="shared" si="5"/>
        <v>6.1050000000000004</v>
      </c>
      <c r="P34" s="77">
        <f t="shared" si="5"/>
        <v>4.8390000000000004</v>
      </c>
      <c r="Q34" s="77">
        <f t="shared" si="5"/>
        <v>0.94299999999999995</v>
      </c>
      <c r="R34" s="77">
        <f t="shared" si="5"/>
        <v>7.4999999999999997E-2</v>
      </c>
      <c r="S34" s="77">
        <f t="shared" si="5"/>
        <v>52.938000000000002</v>
      </c>
      <c r="T34" s="77">
        <f t="shared" si="5"/>
        <v>53.781999999999996</v>
      </c>
      <c r="U34" s="77">
        <f t="shared" si="5"/>
        <v>51.447000000000003</v>
      </c>
      <c r="V34" s="77">
        <f t="shared" si="5"/>
        <v>69.884</v>
      </c>
      <c r="W34" s="77">
        <f t="shared" si="5"/>
        <v>10.617000000000001</v>
      </c>
      <c r="X34" s="77">
        <f t="shared" si="5"/>
        <v>25.718</v>
      </c>
      <c r="Y34" s="77">
        <f t="shared" si="5"/>
        <v>21.917999999999999</v>
      </c>
      <c r="Z34" s="77">
        <f t="shared" si="5"/>
        <v>93.015000000000001</v>
      </c>
      <c r="AA34" s="77">
        <f t="shared" si="5"/>
        <v>121.18600000000001</v>
      </c>
      <c r="AB34" s="77">
        <f t="shared" si="5"/>
        <v>97.259</v>
      </c>
      <c r="AC34" s="77">
        <f t="shared" si="5"/>
        <v>63.829000000000001</v>
      </c>
      <c r="AD34" s="77">
        <f t="shared" si="5"/>
        <v>57.97</v>
      </c>
      <c r="AE34" s="77">
        <f t="shared" si="5"/>
        <v>164.52600000000001</v>
      </c>
      <c r="AF34" s="77">
        <f t="shared" si="5"/>
        <v>155.83699999999999</v>
      </c>
      <c r="AG34" s="77">
        <f t="shared" si="5"/>
        <v>121.095</v>
      </c>
      <c r="AH34" s="77">
        <f t="shared" si="5"/>
        <v>59.588000000000001</v>
      </c>
      <c r="AI34" s="77">
        <f t="shared" si="5"/>
        <v>94.367999999999995</v>
      </c>
      <c r="AJ34" s="77">
        <f t="shared" si="5"/>
        <v>87.5</v>
      </c>
      <c r="AK34" s="77">
        <f t="shared" si="5"/>
        <v>176.77099999999999</v>
      </c>
      <c r="AL34" s="77">
        <f t="shared" si="5"/>
        <v>79.224999999999994</v>
      </c>
      <c r="AM34" s="77">
        <f t="shared" si="5"/>
        <v>78.17</v>
      </c>
      <c r="AN34" s="77">
        <f t="shared" si="5"/>
        <v>136.126</v>
      </c>
      <c r="AO34" s="77">
        <f t="shared" si="5"/>
        <v>161.48099999999999</v>
      </c>
      <c r="AP34" s="77">
        <f t="shared" si="5"/>
        <v>59.276000000000003</v>
      </c>
      <c r="AQ34" s="77">
        <f t="shared" si="5"/>
        <v>79.835999999999999</v>
      </c>
      <c r="AR34" s="77">
        <f t="shared" si="5"/>
        <v>79.930999999999997</v>
      </c>
      <c r="AS34" s="77">
        <f t="shared" si="5"/>
        <v>82.902000000000001</v>
      </c>
      <c r="AT34" s="77">
        <f t="shared" si="5"/>
        <v>54.704999999999998</v>
      </c>
      <c r="AU34" s="77">
        <f t="shared" si="5"/>
        <v>55.22</v>
      </c>
      <c r="AV34" s="77">
        <f t="shared" si="5"/>
        <v>55.877000000000002</v>
      </c>
      <c r="AW34" s="77">
        <f t="shared" si="5"/>
        <v>53.295000000000002</v>
      </c>
      <c r="AX34" s="77">
        <f t="shared" si="5"/>
        <v>17.306000000000001</v>
      </c>
      <c r="AY34" s="77">
        <f t="shared" si="5"/>
        <v>14.83</v>
      </c>
      <c r="AZ34" s="77">
        <f t="shared" si="5"/>
        <v>17.053000000000001</v>
      </c>
      <c r="BA34" s="77">
        <f t="shared" si="5"/>
        <v>13.608000000000001</v>
      </c>
      <c r="BB34" s="77">
        <f t="shared" si="5"/>
        <v>12.680999999999999</v>
      </c>
      <c r="BC34" s="77">
        <f t="shared" si="5"/>
        <v>15.881</v>
      </c>
      <c r="BD34" s="77">
        <f t="shared" si="5"/>
        <v>16.384</v>
      </c>
      <c r="BE34" s="77">
        <f t="shared" si="5"/>
        <v>36.662999999999997</v>
      </c>
      <c r="BF34" s="77">
        <f t="shared" si="5"/>
        <v>42.6</v>
      </c>
      <c r="BG34" s="77">
        <f t="shared" si="5"/>
        <v>42.7</v>
      </c>
      <c r="BH34" s="77">
        <f t="shared" si="5"/>
        <v>43.176000000000002</v>
      </c>
      <c r="BI34" s="77">
        <f t="shared" si="5"/>
        <v>42.640999999999998</v>
      </c>
      <c r="BJ34" s="77">
        <f t="shared" si="5"/>
        <v>52.01</v>
      </c>
      <c r="BK34" s="77">
        <f t="shared" si="5"/>
        <v>59.142000000000003</v>
      </c>
      <c r="BL34" s="77">
        <f t="shared" si="5"/>
        <v>131.322</v>
      </c>
      <c r="BM34" s="77">
        <f t="shared" si="5"/>
        <v>92.305999999999997</v>
      </c>
      <c r="BN34" s="77">
        <f t="shared" si="5"/>
        <v>199.107</v>
      </c>
      <c r="BO34" s="77">
        <f t="shared" ref="BO34:CW34" si="6">SUM(BO31:BO33)</f>
        <v>92.314999999999998</v>
      </c>
      <c r="BP34" s="77">
        <f t="shared" si="6"/>
        <v>54.671999999999997</v>
      </c>
      <c r="BQ34" s="77">
        <f t="shared" si="6"/>
        <v>30.901</v>
      </c>
      <c r="BR34" s="77">
        <f t="shared" si="6"/>
        <v>74.084999999999994</v>
      </c>
      <c r="BS34" s="77">
        <f t="shared" si="6"/>
        <v>111.107</v>
      </c>
      <c r="BT34" s="77">
        <f t="shared" si="6"/>
        <v>123.22</v>
      </c>
      <c r="BU34" s="77">
        <f t="shared" si="6"/>
        <v>60.406999999999996</v>
      </c>
      <c r="BV34" s="77">
        <f t="shared" si="6"/>
        <v>66.263999999999996</v>
      </c>
      <c r="BW34" s="77">
        <f t="shared" si="6"/>
        <v>54.134999999999998</v>
      </c>
      <c r="BX34" s="77">
        <f t="shared" si="6"/>
        <v>75.254999999999995</v>
      </c>
      <c r="BY34" s="77">
        <f t="shared" si="6"/>
        <v>242.61799999999999</v>
      </c>
      <c r="BZ34" s="77">
        <f t="shared" si="6"/>
        <v>181.07</v>
      </c>
      <c r="CA34" s="77">
        <f t="shared" si="6"/>
        <v>179.13399999999999</v>
      </c>
      <c r="CB34" s="77">
        <f t="shared" si="6"/>
        <v>169.01900000000001</v>
      </c>
      <c r="CC34" s="77">
        <f t="shared" si="6"/>
        <v>139.38200000000001</v>
      </c>
      <c r="CD34" s="77">
        <f t="shared" si="6"/>
        <v>138.959</v>
      </c>
      <c r="CE34" s="77">
        <f t="shared" si="6"/>
        <v>162.15</v>
      </c>
      <c r="CF34" s="77">
        <f t="shared" si="6"/>
        <v>131.69999999999999</v>
      </c>
      <c r="CG34" s="77">
        <f t="shared" si="6"/>
        <v>188.672</v>
      </c>
      <c r="CH34" s="77">
        <f t="shared" si="6"/>
        <v>133.01599999999999</v>
      </c>
      <c r="CI34" s="77">
        <f t="shared" si="6"/>
        <v>106.751</v>
      </c>
      <c r="CJ34" s="77">
        <f t="shared" si="6"/>
        <v>67.944999999999993</v>
      </c>
      <c r="CK34" s="77">
        <f t="shared" si="6"/>
        <v>57.871000000000002</v>
      </c>
      <c r="CL34" s="77">
        <f t="shared" si="6"/>
        <v>38.534999999999997</v>
      </c>
      <c r="CM34" s="77">
        <f t="shared" si="6"/>
        <v>42.4</v>
      </c>
      <c r="CN34" s="77">
        <f t="shared" si="6"/>
        <v>61.57</v>
      </c>
      <c r="CO34" s="77">
        <f t="shared" si="6"/>
        <v>272.596</v>
      </c>
      <c r="CP34" s="77">
        <f t="shared" si="6"/>
        <v>118.504</v>
      </c>
      <c r="CQ34" s="77">
        <f t="shared" si="6"/>
        <v>118.673</v>
      </c>
      <c r="CR34" s="77">
        <f t="shared" si="6"/>
        <v>138.28800000000001</v>
      </c>
      <c r="CS34" s="77">
        <f t="shared" si="6"/>
        <v>210.946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1826.7584999999995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111.5</v>
      </c>
      <c r="C39" s="120">
        <v>109.6</v>
      </c>
      <c r="D39" s="120">
        <v>176</v>
      </c>
      <c r="E39" s="120">
        <v>49.7</v>
      </c>
      <c r="F39" s="120">
        <v>293.10000000000002</v>
      </c>
      <c r="G39" s="120">
        <v>278.8</v>
      </c>
      <c r="H39" s="120">
        <v>126</v>
      </c>
      <c r="I39" s="120">
        <v>197.9</v>
      </c>
      <c r="J39" s="120">
        <v>212</v>
      </c>
      <c r="K39" s="120">
        <v>217</v>
      </c>
      <c r="L39" s="120">
        <v>209.8</v>
      </c>
      <c r="M39" s="120">
        <v>209.7</v>
      </c>
      <c r="N39" s="120">
        <v>209.9</v>
      </c>
      <c r="O39" s="120">
        <v>205.3</v>
      </c>
      <c r="P39" s="120">
        <v>209.4</v>
      </c>
      <c r="Q39" s="120">
        <v>218.5</v>
      </c>
      <c r="R39" s="120">
        <v>216.2</v>
      </c>
      <c r="S39" s="120">
        <v>115</v>
      </c>
      <c r="T39" s="120">
        <v>116.9</v>
      </c>
      <c r="U39" s="120">
        <v>167.4</v>
      </c>
      <c r="V39" s="120">
        <v>164.4</v>
      </c>
      <c r="W39" s="120">
        <v>236.9</v>
      </c>
      <c r="X39" s="120">
        <v>202.8</v>
      </c>
      <c r="Y39" s="120">
        <v>202.8</v>
      </c>
      <c r="Z39" s="120">
        <v>57.8</v>
      </c>
      <c r="AA39" s="120">
        <v>78.099999999999994</v>
      </c>
      <c r="AB39" s="120">
        <v>96.9</v>
      </c>
      <c r="AC39" s="120">
        <v>153.69999999999999</v>
      </c>
      <c r="AD39" s="120">
        <v>36.5</v>
      </c>
      <c r="AE39" s="120"/>
      <c r="AF39" s="120"/>
      <c r="AG39" s="120"/>
      <c r="AH39" s="120"/>
      <c r="AI39" s="120">
        <v>12</v>
      </c>
      <c r="AJ39" s="120">
        <v>13</v>
      </c>
      <c r="AK39" s="120"/>
      <c r="AL39" s="120">
        <v>14.4</v>
      </c>
      <c r="AM39" s="120">
        <v>15.1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60</v>
      </c>
      <c r="BQ39" s="120">
        <v>255.1</v>
      </c>
      <c r="BR39" s="120">
        <v>200.9</v>
      </c>
      <c r="BS39" s="120">
        <v>257.39999999999998</v>
      </c>
      <c r="BT39" s="120">
        <v>252.4</v>
      </c>
      <c r="BU39" s="120">
        <v>216.4</v>
      </c>
      <c r="BV39" s="120">
        <v>173.6</v>
      </c>
      <c r="BW39" s="120">
        <v>146.30000000000001</v>
      </c>
      <c r="BX39" s="120">
        <v>142.5</v>
      </c>
      <c r="BY39" s="120">
        <v>31</v>
      </c>
      <c r="BZ39" s="120">
        <v>69.400000000000006</v>
      </c>
      <c r="CA39" s="120">
        <v>100.9</v>
      </c>
      <c r="CB39" s="120">
        <v>60.5</v>
      </c>
      <c r="CC39" s="120">
        <v>50.5</v>
      </c>
      <c r="CD39" s="120">
        <v>70.2</v>
      </c>
      <c r="CE39" s="120">
        <v>41.8</v>
      </c>
      <c r="CF39" s="120">
        <v>72.3</v>
      </c>
      <c r="CG39" s="120">
        <v>3</v>
      </c>
      <c r="CH39" s="120">
        <v>64.599999999999994</v>
      </c>
      <c r="CI39" s="120">
        <v>85</v>
      </c>
      <c r="CJ39" s="120">
        <v>105</v>
      </c>
      <c r="CK39" s="120">
        <v>108.3</v>
      </c>
      <c r="CL39" s="120">
        <v>235.9</v>
      </c>
      <c r="CM39" s="120">
        <v>215.4</v>
      </c>
      <c r="CN39" s="120">
        <v>104.9</v>
      </c>
      <c r="CO39" s="120">
        <v>39</v>
      </c>
      <c r="CP39" s="120">
        <v>207</v>
      </c>
      <c r="CQ39" s="120">
        <v>201</v>
      </c>
      <c r="CR39" s="120">
        <v>182</v>
      </c>
      <c r="CS39" s="120">
        <v>163.30000000000001</v>
      </c>
      <c r="CT39" s="122"/>
      <c r="CU39" s="122"/>
      <c r="CV39" s="122"/>
      <c r="CW39" s="121"/>
      <c r="CX39" s="97">
        <f t="array" ref="CX39">SUMPRODUCT(B39:CW39*0.25)</f>
        <v>2212.4249999999993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111.5</v>
      </c>
      <c r="C42" s="107">
        <f t="shared" ref="C42:BN42" si="7">SUM(C37:C41)</f>
        <v>109.6</v>
      </c>
      <c r="D42" s="107">
        <f t="shared" si="7"/>
        <v>176</v>
      </c>
      <c r="E42" s="107">
        <f t="shared" si="7"/>
        <v>49.7</v>
      </c>
      <c r="F42" s="107">
        <f t="shared" si="7"/>
        <v>293.10000000000002</v>
      </c>
      <c r="G42" s="107">
        <f t="shared" si="7"/>
        <v>278.8</v>
      </c>
      <c r="H42" s="107">
        <f t="shared" si="7"/>
        <v>126</v>
      </c>
      <c r="I42" s="107">
        <f t="shared" si="7"/>
        <v>197.9</v>
      </c>
      <c r="J42" s="107">
        <f t="shared" si="7"/>
        <v>212</v>
      </c>
      <c r="K42" s="107">
        <f t="shared" si="7"/>
        <v>217</v>
      </c>
      <c r="L42" s="107">
        <f t="shared" si="7"/>
        <v>209.8</v>
      </c>
      <c r="M42" s="107">
        <f t="shared" si="7"/>
        <v>209.7</v>
      </c>
      <c r="N42" s="107">
        <f t="shared" si="7"/>
        <v>209.9</v>
      </c>
      <c r="O42" s="107">
        <f t="shared" si="7"/>
        <v>205.3</v>
      </c>
      <c r="P42" s="107">
        <f t="shared" si="7"/>
        <v>209.4</v>
      </c>
      <c r="Q42" s="107">
        <f t="shared" si="7"/>
        <v>218.5</v>
      </c>
      <c r="R42" s="107">
        <f t="shared" si="7"/>
        <v>216.2</v>
      </c>
      <c r="S42" s="107">
        <f t="shared" si="7"/>
        <v>115</v>
      </c>
      <c r="T42" s="107">
        <f t="shared" si="7"/>
        <v>116.9</v>
      </c>
      <c r="U42" s="107">
        <f t="shared" si="7"/>
        <v>167.4</v>
      </c>
      <c r="V42" s="107">
        <f t="shared" si="7"/>
        <v>164.4</v>
      </c>
      <c r="W42" s="107">
        <f t="shared" si="7"/>
        <v>236.9</v>
      </c>
      <c r="X42" s="107">
        <f t="shared" si="7"/>
        <v>202.8</v>
      </c>
      <c r="Y42" s="107">
        <f t="shared" si="7"/>
        <v>202.8</v>
      </c>
      <c r="Z42" s="107">
        <f t="shared" si="7"/>
        <v>57.8</v>
      </c>
      <c r="AA42" s="107">
        <f t="shared" si="7"/>
        <v>78.099999999999994</v>
      </c>
      <c r="AB42" s="107">
        <f t="shared" si="7"/>
        <v>96.9</v>
      </c>
      <c r="AC42" s="107">
        <f t="shared" si="7"/>
        <v>153.69999999999999</v>
      </c>
      <c r="AD42" s="107">
        <f t="shared" si="7"/>
        <v>36.5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12</v>
      </c>
      <c r="AJ42" s="107">
        <f t="shared" si="7"/>
        <v>13</v>
      </c>
      <c r="AK42" s="107">
        <f t="shared" si="7"/>
        <v>0</v>
      </c>
      <c r="AL42" s="107">
        <f t="shared" si="7"/>
        <v>14.4</v>
      </c>
      <c r="AM42" s="107">
        <f t="shared" si="7"/>
        <v>15.1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60</v>
      </c>
      <c r="BQ42" s="107">
        <f t="shared" si="8"/>
        <v>255.1</v>
      </c>
      <c r="BR42" s="107">
        <f t="shared" si="8"/>
        <v>200.9</v>
      </c>
      <c r="BS42" s="107">
        <f t="shared" si="8"/>
        <v>257.39999999999998</v>
      </c>
      <c r="BT42" s="107">
        <f t="shared" si="8"/>
        <v>252.4</v>
      </c>
      <c r="BU42" s="107">
        <f t="shared" si="8"/>
        <v>216.4</v>
      </c>
      <c r="BV42" s="107">
        <f t="shared" si="8"/>
        <v>173.6</v>
      </c>
      <c r="BW42" s="107">
        <f t="shared" si="8"/>
        <v>146.30000000000001</v>
      </c>
      <c r="BX42" s="107">
        <f t="shared" si="8"/>
        <v>142.5</v>
      </c>
      <c r="BY42" s="107">
        <f t="shared" si="8"/>
        <v>31</v>
      </c>
      <c r="BZ42" s="107">
        <f t="shared" si="8"/>
        <v>69.400000000000006</v>
      </c>
      <c r="CA42" s="107">
        <f t="shared" si="8"/>
        <v>100.9</v>
      </c>
      <c r="CB42" s="107">
        <f t="shared" si="8"/>
        <v>60.5</v>
      </c>
      <c r="CC42" s="107">
        <f t="shared" si="8"/>
        <v>50.5</v>
      </c>
      <c r="CD42" s="107">
        <f t="shared" si="8"/>
        <v>70.2</v>
      </c>
      <c r="CE42" s="107">
        <f t="shared" si="8"/>
        <v>41.8</v>
      </c>
      <c r="CF42" s="107">
        <f t="shared" si="8"/>
        <v>72.3</v>
      </c>
      <c r="CG42" s="107">
        <f t="shared" si="8"/>
        <v>3</v>
      </c>
      <c r="CH42" s="107">
        <f t="shared" si="8"/>
        <v>64.599999999999994</v>
      </c>
      <c r="CI42" s="107">
        <f t="shared" si="8"/>
        <v>85</v>
      </c>
      <c r="CJ42" s="107">
        <f t="shared" si="8"/>
        <v>105</v>
      </c>
      <c r="CK42" s="107">
        <f t="shared" si="8"/>
        <v>108.3</v>
      </c>
      <c r="CL42" s="107">
        <f t="shared" si="8"/>
        <v>235.9</v>
      </c>
      <c r="CM42" s="107">
        <f t="shared" si="8"/>
        <v>215.4</v>
      </c>
      <c r="CN42" s="107">
        <f t="shared" si="8"/>
        <v>104.9</v>
      </c>
      <c r="CO42" s="107">
        <f t="shared" si="8"/>
        <v>39</v>
      </c>
      <c r="CP42" s="107">
        <f t="shared" si="8"/>
        <v>207</v>
      </c>
      <c r="CQ42" s="107">
        <f t="shared" si="8"/>
        <v>201</v>
      </c>
      <c r="CR42" s="107">
        <f t="shared" si="8"/>
        <v>182</v>
      </c>
      <c r="CS42" s="107">
        <f t="shared" si="8"/>
        <v>163.30000000000001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2212.4249999999993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111.5</v>
      </c>
      <c r="C47" s="120">
        <v>109.6</v>
      </c>
      <c r="D47" s="120">
        <v>176</v>
      </c>
      <c r="E47" s="120">
        <v>49.7</v>
      </c>
      <c r="F47" s="120">
        <v>293.10000000000002</v>
      </c>
      <c r="G47" s="120">
        <v>278.8</v>
      </c>
      <c r="H47" s="120">
        <v>126</v>
      </c>
      <c r="I47" s="120">
        <v>197.9</v>
      </c>
      <c r="J47" s="120">
        <v>212</v>
      </c>
      <c r="K47" s="120">
        <v>217</v>
      </c>
      <c r="L47" s="120">
        <v>209.8</v>
      </c>
      <c r="M47" s="120">
        <v>209.7</v>
      </c>
      <c r="N47" s="120">
        <v>209.9</v>
      </c>
      <c r="O47" s="120">
        <v>205.3</v>
      </c>
      <c r="P47" s="120">
        <v>209.4</v>
      </c>
      <c r="Q47" s="120">
        <v>218.5</v>
      </c>
      <c r="R47" s="120">
        <v>216.2</v>
      </c>
      <c r="S47" s="120">
        <v>115</v>
      </c>
      <c r="T47" s="120">
        <v>116.9</v>
      </c>
      <c r="U47" s="120">
        <v>167.4</v>
      </c>
      <c r="V47" s="120">
        <v>164.4</v>
      </c>
      <c r="W47" s="120">
        <v>236.9</v>
      </c>
      <c r="X47" s="120">
        <v>202.8</v>
      </c>
      <c r="Y47" s="120">
        <v>202.8</v>
      </c>
      <c r="Z47" s="120">
        <v>57.8</v>
      </c>
      <c r="AA47" s="120">
        <v>78.099999999999994</v>
      </c>
      <c r="AB47" s="120">
        <v>96.9</v>
      </c>
      <c r="AC47" s="120">
        <v>153.69999999999999</v>
      </c>
      <c r="AD47" s="120">
        <v>36.5</v>
      </c>
      <c r="AE47" s="120"/>
      <c r="AF47" s="120"/>
      <c r="AG47" s="120"/>
      <c r="AH47" s="120"/>
      <c r="AI47" s="120">
        <v>12</v>
      </c>
      <c r="AJ47" s="120">
        <v>13</v>
      </c>
      <c r="AK47" s="120"/>
      <c r="AL47" s="120">
        <v>14.4</v>
      </c>
      <c r="AM47" s="120">
        <v>15.1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60</v>
      </c>
      <c r="BQ47" s="120">
        <v>255.1</v>
      </c>
      <c r="BR47" s="120">
        <v>200.9</v>
      </c>
      <c r="BS47" s="120">
        <v>257.39999999999998</v>
      </c>
      <c r="BT47" s="120">
        <v>252.4</v>
      </c>
      <c r="BU47" s="120">
        <v>216.4</v>
      </c>
      <c r="BV47" s="120">
        <v>173.6</v>
      </c>
      <c r="BW47" s="120">
        <v>146.30000000000001</v>
      </c>
      <c r="BX47" s="120">
        <v>142.5</v>
      </c>
      <c r="BY47" s="120">
        <v>31</v>
      </c>
      <c r="BZ47" s="120">
        <v>69.400000000000006</v>
      </c>
      <c r="CA47" s="120">
        <v>100.9</v>
      </c>
      <c r="CB47" s="120">
        <v>60.5</v>
      </c>
      <c r="CC47" s="120">
        <v>50.5</v>
      </c>
      <c r="CD47" s="120">
        <v>70.2</v>
      </c>
      <c r="CE47" s="120">
        <v>41.8</v>
      </c>
      <c r="CF47" s="120">
        <v>72.3</v>
      </c>
      <c r="CG47" s="120">
        <v>3</v>
      </c>
      <c r="CH47" s="120">
        <v>64.599999999999994</v>
      </c>
      <c r="CI47" s="120">
        <v>85</v>
      </c>
      <c r="CJ47" s="120">
        <v>105</v>
      </c>
      <c r="CK47" s="120">
        <v>108.3</v>
      </c>
      <c r="CL47" s="120">
        <v>235.9</v>
      </c>
      <c r="CM47" s="120">
        <v>215.4</v>
      </c>
      <c r="CN47" s="120">
        <v>104.9</v>
      </c>
      <c r="CO47" s="120">
        <v>39</v>
      </c>
      <c r="CP47" s="120">
        <v>207</v>
      </c>
      <c r="CQ47" s="120">
        <v>201</v>
      </c>
      <c r="CR47" s="120">
        <v>182</v>
      </c>
      <c r="CS47" s="120">
        <v>163.30000000000001</v>
      </c>
      <c r="CT47" s="122"/>
      <c r="CU47" s="122"/>
      <c r="CV47" s="122"/>
      <c r="CW47" s="121"/>
      <c r="CX47" s="97">
        <f t="array" ref="CX47">SUMPRODUCT(B47:CW47*0.25)</f>
        <v>2212.4249999999993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111.5</v>
      </c>
      <c r="C51" s="107">
        <f t="shared" ref="C51:BN51" si="9">SUM(C45:C50)</f>
        <v>109.6</v>
      </c>
      <c r="D51" s="107">
        <f t="shared" si="9"/>
        <v>176</v>
      </c>
      <c r="E51" s="107">
        <f t="shared" si="9"/>
        <v>49.7</v>
      </c>
      <c r="F51" s="107">
        <f t="shared" si="9"/>
        <v>293.10000000000002</v>
      </c>
      <c r="G51" s="107">
        <f t="shared" si="9"/>
        <v>278.8</v>
      </c>
      <c r="H51" s="107">
        <f t="shared" si="9"/>
        <v>126</v>
      </c>
      <c r="I51" s="107">
        <f t="shared" si="9"/>
        <v>197.9</v>
      </c>
      <c r="J51" s="107">
        <f t="shared" si="9"/>
        <v>212</v>
      </c>
      <c r="K51" s="107">
        <f t="shared" si="9"/>
        <v>217</v>
      </c>
      <c r="L51" s="107">
        <f t="shared" si="9"/>
        <v>209.8</v>
      </c>
      <c r="M51" s="107">
        <f t="shared" si="9"/>
        <v>209.7</v>
      </c>
      <c r="N51" s="107">
        <f t="shared" si="9"/>
        <v>209.9</v>
      </c>
      <c r="O51" s="107">
        <f t="shared" si="9"/>
        <v>205.3</v>
      </c>
      <c r="P51" s="107">
        <f t="shared" si="9"/>
        <v>209.4</v>
      </c>
      <c r="Q51" s="107">
        <f t="shared" si="9"/>
        <v>218.5</v>
      </c>
      <c r="R51" s="107">
        <f t="shared" si="9"/>
        <v>216.2</v>
      </c>
      <c r="S51" s="107">
        <f t="shared" si="9"/>
        <v>115</v>
      </c>
      <c r="T51" s="107">
        <f t="shared" si="9"/>
        <v>116.9</v>
      </c>
      <c r="U51" s="107">
        <f t="shared" si="9"/>
        <v>167.4</v>
      </c>
      <c r="V51" s="107">
        <f t="shared" si="9"/>
        <v>164.4</v>
      </c>
      <c r="W51" s="107">
        <f t="shared" si="9"/>
        <v>236.9</v>
      </c>
      <c r="X51" s="107">
        <f t="shared" si="9"/>
        <v>202.8</v>
      </c>
      <c r="Y51" s="107">
        <f t="shared" si="9"/>
        <v>202.8</v>
      </c>
      <c r="Z51" s="107">
        <f t="shared" si="9"/>
        <v>57.8</v>
      </c>
      <c r="AA51" s="107">
        <f t="shared" si="9"/>
        <v>78.099999999999994</v>
      </c>
      <c r="AB51" s="107">
        <f t="shared" si="9"/>
        <v>96.9</v>
      </c>
      <c r="AC51" s="107">
        <f t="shared" si="9"/>
        <v>153.69999999999999</v>
      </c>
      <c r="AD51" s="107">
        <f t="shared" si="9"/>
        <v>36.5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12</v>
      </c>
      <c r="AJ51" s="107">
        <f t="shared" si="9"/>
        <v>13</v>
      </c>
      <c r="AK51" s="107">
        <f t="shared" si="9"/>
        <v>0</v>
      </c>
      <c r="AL51" s="107">
        <f t="shared" si="9"/>
        <v>14.4</v>
      </c>
      <c r="AM51" s="107">
        <f t="shared" si="9"/>
        <v>15.1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60</v>
      </c>
      <c r="BQ51" s="107">
        <f t="shared" si="10"/>
        <v>255.1</v>
      </c>
      <c r="BR51" s="107">
        <f t="shared" si="10"/>
        <v>200.9</v>
      </c>
      <c r="BS51" s="107">
        <f t="shared" si="10"/>
        <v>257.39999999999998</v>
      </c>
      <c r="BT51" s="107">
        <f t="shared" si="10"/>
        <v>252.4</v>
      </c>
      <c r="BU51" s="107">
        <f t="shared" si="10"/>
        <v>216.4</v>
      </c>
      <c r="BV51" s="107">
        <f t="shared" si="10"/>
        <v>173.6</v>
      </c>
      <c r="BW51" s="107">
        <f t="shared" si="10"/>
        <v>146.30000000000001</v>
      </c>
      <c r="BX51" s="107">
        <f t="shared" si="10"/>
        <v>142.5</v>
      </c>
      <c r="BY51" s="107">
        <f t="shared" si="10"/>
        <v>31</v>
      </c>
      <c r="BZ51" s="107">
        <f t="shared" si="10"/>
        <v>69.400000000000006</v>
      </c>
      <c r="CA51" s="107">
        <f t="shared" si="10"/>
        <v>100.9</v>
      </c>
      <c r="CB51" s="107">
        <f t="shared" si="10"/>
        <v>60.5</v>
      </c>
      <c r="CC51" s="107">
        <f t="shared" si="10"/>
        <v>50.5</v>
      </c>
      <c r="CD51" s="107">
        <f t="shared" si="10"/>
        <v>70.2</v>
      </c>
      <c r="CE51" s="107">
        <f t="shared" si="10"/>
        <v>41.8</v>
      </c>
      <c r="CF51" s="107">
        <f t="shared" si="10"/>
        <v>72.3</v>
      </c>
      <c r="CG51" s="107">
        <f t="shared" si="10"/>
        <v>3</v>
      </c>
      <c r="CH51" s="107">
        <f t="shared" si="10"/>
        <v>64.599999999999994</v>
      </c>
      <c r="CI51" s="107">
        <f t="shared" si="10"/>
        <v>85</v>
      </c>
      <c r="CJ51" s="107">
        <f t="shared" si="10"/>
        <v>105</v>
      </c>
      <c r="CK51" s="107">
        <f t="shared" si="10"/>
        <v>108.3</v>
      </c>
      <c r="CL51" s="107">
        <f t="shared" si="10"/>
        <v>235.9</v>
      </c>
      <c r="CM51" s="107">
        <f t="shared" si="10"/>
        <v>215.4</v>
      </c>
      <c r="CN51" s="107">
        <f t="shared" si="10"/>
        <v>104.9</v>
      </c>
      <c r="CO51" s="107">
        <f t="shared" si="10"/>
        <v>39</v>
      </c>
      <c r="CP51" s="107">
        <f t="shared" si="10"/>
        <v>207</v>
      </c>
      <c r="CQ51" s="107">
        <f t="shared" si="10"/>
        <v>201</v>
      </c>
      <c r="CR51" s="107">
        <f t="shared" si="10"/>
        <v>182</v>
      </c>
      <c r="CS51" s="107">
        <f t="shared" si="10"/>
        <v>163.30000000000001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2212.4249999999993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144.876</v>
      </c>
      <c r="C54" s="107">
        <f t="shared" ref="C54:BN54" si="13">C18+C28+C42</f>
        <v>134.50199999999998</v>
      </c>
      <c r="D54" s="107">
        <f t="shared" si="13"/>
        <v>184.89699999999999</v>
      </c>
      <c r="E54" s="107">
        <f t="shared" si="13"/>
        <v>139.904</v>
      </c>
      <c r="F54" s="107">
        <f t="shared" si="13"/>
        <v>294.12900000000002</v>
      </c>
      <c r="G54" s="107">
        <f t="shared" si="13"/>
        <v>279.06100000000004</v>
      </c>
      <c r="H54" s="107">
        <f t="shared" si="13"/>
        <v>203.70999999999998</v>
      </c>
      <c r="I54" s="107">
        <f t="shared" si="13"/>
        <v>209.60500000000002</v>
      </c>
      <c r="J54" s="107">
        <f t="shared" si="13"/>
        <v>212.03</v>
      </c>
      <c r="K54" s="107">
        <f t="shared" si="13"/>
        <v>217.01</v>
      </c>
      <c r="L54" s="107">
        <f t="shared" si="13"/>
        <v>209.81900000000002</v>
      </c>
      <c r="M54" s="107">
        <f t="shared" si="13"/>
        <v>209.72899999999998</v>
      </c>
      <c r="N54" s="107">
        <f t="shared" si="13"/>
        <v>209.93800000000002</v>
      </c>
      <c r="O54" s="107">
        <f t="shared" si="13"/>
        <v>211.405</v>
      </c>
      <c r="P54" s="107">
        <f t="shared" si="13"/>
        <v>214.239</v>
      </c>
      <c r="Q54" s="107">
        <f t="shared" si="13"/>
        <v>219.44300000000001</v>
      </c>
      <c r="R54" s="107">
        <f t="shared" si="13"/>
        <v>216.27499999999998</v>
      </c>
      <c r="S54" s="107">
        <f t="shared" si="13"/>
        <v>167.93799999999999</v>
      </c>
      <c r="T54" s="107">
        <f t="shared" si="13"/>
        <v>170.68200000000002</v>
      </c>
      <c r="U54" s="107">
        <f t="shared" si="13"/>
        <v>218.84700000000001</v>
      </c>
      <c r="V54" s="107">
        <f t="shared" si="13"/>
        <v>234.28399999999999</v>
      </c>
      <c r="W54" s="107">
        <f t="shared" si="13"/>
        <v>247.517</v>
      </c>
      <c r="X54" s="107">
        <f t="shared" si="13"/>
        <v>228.518</v>
      </c>
      <c r="Y54" s="107">
        <f t="shared" si="13"/>
        <v>224.71800000000002</v>
      </c>
      <c r="Z54" s="107">
        <f t="shared" si="13"/>
        <v>150.815</v>
      </c>
      <c r="AA54" s="107">
        <f t="shared" si="13"/>
        <v>199.286</v>
      </c>
      <c r="AB54" s="107">
        <f t="shared" si="13"/>
        <v>194.15899999999999</v>
      </c>
      <c r="AC54" s="107">
        <f t="shared" si="13"/>
        <v>217.529</v>
      </c>
      <c r="AD54" s="107">
        <f t="shared" si="13"/>
        <v>94.47</v>
      </c>
      <c r="AE54" s="107">
        <f t="shared" si="13"/>
        <v>164.52600000000001</v>
      </c>
      <c r="AF54" s="107">
        <f t="shared" si="13"/>
        <v>155.83699999999999</v>
      </c>
      <c r="AG54" s="107">
        <f t="shared" si="13"/>
        <v>121.095</v>
      </c>
      <c r="AH54" s="107">
        <f t="shared" si="13"/>
        <v>59.588000000000001</v>
      </c>
      <c r="AI54" s="107">
        <f t="shared" si="13"/>
        <v>106.36799999999999</v>
      </c>
      <c r="AJ54" s="107">
        <f t="shared" si="13"/>
        <v>100.5</v>
      </c>
      <c r="AK54" s="107">
        <f t="shared" si="13"/>
        <v>176.77099999999999</v>
      </c>
      <c r="AL54" s="107">
        <f t="shared" si="13"/>
        <v>93.625</v>
      </c>
      <c r="AM54" s="107">
        <f t="shared" si="13"/>
        <v>93.27</v>
      </c>
      <c r="AN54" s="107">
        <f t="shared" si="13"/>
        <v>136.126</v>
      </c>
      <c r="AO54" s="107">
        <f t="shared" si="13"/>
        <v>161.48099999999999</v>
      </c>
      <c r="AP54" s="107">
        <f t="shared" si="13"/>
        <v>59.275999999999996</v>
      </c>
      <c r="AQ54" s="107">
        <f t="shared" si="13"/>
        <v>79.835999999999999</v>
      </c>
      <c r="AR54" s="107">
        <f t="shared" si="13"/>
        <v>79.930999999999997</v>
      </c>
      <c r="AS54" s="107">
        <f t="shared" si="13"/>
        <v>82.902000000000001</v>
      </c>
      <c r="AT54" s="107">
        <f t="shared" si="13"/>
        <v>54.704999999999998</v>
      </c>
      <c r="AU54" s="107">
        <f t="shared" si="13"/>
        <v>55.22</v>
      </c>
      <c r="AV54" s="107">
        <f t="shared" si="13"/>
        <v>55.876999999999995</v>
      </c>
      <c r="AW54" s="107">
        <f t="shared" si="13"/>
        <v>53.295000000000002</v>
      </c>
      <c r="AX54" s="107">
        <f t="shared" si="13"/>
        <v>17.305999999999997</v>
      </c>
      <c r="AY54" s="107">
        <f t="shared" si="13"/>
        <v>14.829999999999998</v>
      </c>
      <c r="AZ54" s="107">
        <f t="shared" si="13"/>
        <v>17.053000000000001</v>
      </c>
      <c r="BA54" s="107">
        <f t="shared" si="13"/>
        <v>13.608000000000001</v>
      </c>
      <c r="BB54" s="107">
        <f t="shared" si="13"/>
        <v>12.680999999999999</v>
      </c>
      <c r="BC54" s="107">
        <f t="shared" si="13"/>
        <v>15.881</v>
      </c>
      <c r="BD54" s="107">
        <f t="shared" si="13"/>
        <v>16.384</v>
      </c>
      <c r="BE54" s="107">
        <f t="shared" si="13"/>
        <v>36.662999999999997</v>
      </c>
      <c r="BF54" s="107">
        <f t="shared" si="13"/>
        <v>42.6</v>
      </c>
      <c r="BG54" s="107">
        <f t="shared" si="13"/>
        <v>42.7</v>
      </c>
      <c r="BH54" s="107">
        <f t="shared" si="13"/>
        <v>43.176000000000002</v>
      </c>
      <c r="BI54" s="107">
        <f t="shared" si="13"/>
        <v>42.640999999999998</v>
      </c>
      <c r="BJ54" s="107">
        <f t="shared" si="13"/>
        <v>52.010000000000005</v>
      </c>
      <c r="BK54" s="107">
        <f t="shared" si="13"/>
        <v>59.141999999999996</v>
      </c>
      <c r="BL54" s="107">
        <f t="shared" si="13"/>
        <v>131.322</v>
      </c>
      <c r="BM54" s="107">
        <f t="shared" si="13"/>
        <v>92.305999999999997</v>
      </c>
      <c r="BN54" s="107">
        <f t="shared" si="13"/>
        <v>199.107</v>
      </c>
      <c r="BO54" s="107">
        <f t="shared" ref="BO54:CX54" si="14">BO18+BO28+BO42</f>
        <v>92.314999999999998</v>
      </c>
      <c r="BP54" s="107">
        <f t="shared" si="14"/>
        <v>114.672</v>
      </c>
      <c r="BQ54" s="107">
        <f t="shared" si="14"/>
        <v>286.00099999999998</v>
      </c>
      <c r="BR54" s="107">
        <f t="shared" si="14"/>
        <v>274.98500000000001</v>
      </c>
      <c r="BS54" s="107">
        <f t="shared" si="14"/>
        <v>368.50699999999995</v>
      </c>
      <c r="BT54" s="107">
        <f t="shared" si="14"/>
        <v>375.62</v>
      </c>
      <c r="BU54" s="107">
        <f t="shared" si="14"/>
        <v>276.80700000000002</v>
      </c>
      <c r="BV54" s="107">
        <f t="shared" si="14"/>
        <v>239.864</v>
      </c>
      <c r="BW54" s="107">
        <f t="shared" si="14"/>
        <v>200.435</v>
      </c>
      <c r="BX54" s="107">
        <f t="shared" si="14"/>
        <v>217.755</v>
      </c>
      <c r="BY54" s="107">
        <f t="shared" si="14"/>
        <v>273.61799999999999</v>
      </c>
      <c r="BZ54" s="107">
        <f t="shared" si="14"/>
        <v>250.47</v>
      </c>
      <c r="CA54" s="107">
        <f t="shared" si="14"/>
        <v>280.03399999999999</v>
      </c>
      <c r="CB54" s="107">
        <f t="shared" si="14"/>
        <v>229.51900000000001</v>
      </c>
      <c r="CC54" s="107">
        <f t="shared" si="14"/>
        <v>189.88200000000001</v>
      </c>
      <c r="CD54" s="107">
        <f t="shared" si="14"/>
        <v>209.15899999999999</v>
      </c>
      <c r="CE54" s="107">
        <f t="shared" si="14"/>
        <v>203.95</v>
      </c>
      <c r="CF54" s="107">
        <f t="shared" si="14"/>
        <v>204</v>
      </c>
      <c r="CG54" s="107">
        <f t="shared" si="14"/>
        <v>191.672</v>
      </c>
      <c r="CH54" s="107">
        <f t="shared" si="14"/>
        <v>197.61599999999999</v>
      </c>
      <c r="CI54" s="107">
        <f t="shared" si="14"/>
        <v>191.75099999999998</v>
      </c>
      <c r="CJ54" s="107">
        <f t="shared" si="14"/>
        <v>172.94499999999999</v>
      </c>
      <c r="CK54" s="107">
        <f t="shared" si="14"/>
        <v>166.17099999999999</v>
      </c>
      <c r="CL54" s="107">
        <f t="shared" si="14"/>
        <v>274.435</v>
      </c>
      <c r="CM54" s="107">
        <f t="shared" si="14"/>
        <v>257.8</v>
      </c>
      <c r="CN54" s="107">
        <f t="shared" si="14"/>
        <v>166.47</v>
      </c>
      <c r="CO54" s="107">
        <f t="shared" si="14"/>
        <v>311.596</v>
      </c>
      <c r="CP54" s="107">
        <f t="shared" si="14"/>
        <v>325.50400000000002</v>
      </c>
      <c r="CQ54" s="107">
        <f t="shared" si="14"/>
        <v>319.673</v>
      </c>
      <c r="CR54" s="107">
        <f t="shared" si="14"/>
        <v>320.28800000000001</v>
      </c>
      <c r="CS54" s="107">
        <f t="shared" si="14"/>
        <v>374.24599999999998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4039.1834999999992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144.84800000000001</v>
      </c>
      <c r="C5" s="25">
        <v>134.55000000000001</v>
      </c>
      <c r="D5" s="25">
        <v>184.858</v>
      </c>
      <c r="E5" s="25">
        <v>139.91300000000001</v>
      </c>
      <c r="F5" s="25">
        <v>294.13</v>
      </c>
      <c r="G5" s="25">
        <v>279.08300000000003</v>
      </c>
      <c r="H5" s="25">
        <v>203.69900000000001</v>
      </c>
      <c r="I5" s="25">
        <v>209.584</v>
      </c>
      <c r="J5" s="25">
        <v>212.017</v>
      </c>
      <c r="K5" s="25">
        <v>217.04900000000001</v>
      </c>
      <c r="L5" s="25">
        <v>209.84700000000001</v>
      </c>
      <c r="M5" s="25">
        <v>209.774</v>
      </c>
      <c r="N5" s="25">
        <v>209.971</v>
      </c>
      <c r="O5" s="25">
        <v>211.42</v>
      </c>
      <c r="P5" s="25">
        <v>214.27600000000001</v>
      </c>
      <c r="Q5" s="25">
        <v>219.45699999999999</v>
      </c>
      <c r="R5" s="25">
        <v>216.29499999999999</v>
      </c>
      <c r="S5" s="25">
        <v>167.96899999999999</v>
      </c>
      <c r="T5" s="25">
        <v>170.66300000000001</v>
      </c>
      <c r="U5" s="25">
        <v>218.89</v>
      </c>
      <c r="V5" s="25">
        <v>234.24</v>
      </c>
      <c r="W5" s="25">
        <v>247.52600000000001</v>
      </c>
      <c r="X5" s="25">
        <v>228.553</v>
      </c>
      <c r="Y5" s="25">
        <v>224.71</v>
      </c>
      <c r="Z5" s="25">
        <v>150.815</v>
      </c>
      <c r="AA5" s="25">
        <v>199.32499999999999</v>
      </c>
      <c r="AB5" s="25">
        <v>194.16499999999999</v>
      </c>
      <c r="AC5" s="25">
        <v>217.56200000000001</v>
      </c>
      <c r="AD5" s="25">
        <v>94.498999999999995</v>
      </c>
      <c r="AE5" s="25">
        <v>164.52600000000001</v>
      </c>
      <c r="AF5" s="25">
        <v>155.83699999999999</v>
      </c>
      <c r="AG5" s="25">
        <v>121.095</v>
      </c>
      <c r="AH5" s="25">
        <v>59.588000000000001</v>
      </c>
      <c r="AI5" s="25">
        <v>106.36799999999999</v>
      </c>
      <c r="AJ5" s="25">
        <v>100.5</v>
      </c>
      <c r="AK5" s="25">
        <v>176.77099999999999</v>
      </c>
      <c r="AL5" s="25">
        <v>93.625</v>
      </c>
      <c r="AM5" s="25">
        <v>93.27</v>
      </c>
      <c r="AN5" s="25">
        <v>136.126</v>
      </c>
      <c r="AO5" s="25">
        <v>161.48099999999999</v>
      </c>
      <c r="AP5" s="25">
        <v>59.276000000000003</v>
      </c>
      <c r="AQ5" s="25">
        <v>79.835999999999999</v>
      </c>
      <c r="AR5" s="25">
        <v>79.930999999999997</v>
      </c>
      <c r="AS5" s="25">
        <v>82.902000000000001</v>
      </c>
      <c r="AT5" s="25">
        <v>54.704999999999998</v>
      </c>
      <c r="AU5" s="25">
        <v>55.22</v>
      </c>
      <c r="AV5" s="25">
        <v>55.877000000000002</v>
      </c>
      <c r="AW5" s="25">
        <v>53.295000000000002</v>
      </c>
      <c r="AX5" s="25">
        <v>17.306000000000001</v>
      </c>
      <c r="AY5" s="25">
        <v>14.83</v>
      </c>
      <c r="AZ5" s="25">
        <v>17.053000000000001</v>
      </c>
      <c r="BA5" s="25">
        <v>13.608000000000001</v>
      </c>
      <c r="BB5" s="25">
        <v>12.680999999999999</v>
      </c>
      <c r="BC5" s="25">
        <v>15.881</v>
      </c>
      <c r="BD5" s="25">
        <v>16.384</v>
      </c>
      <c r="BE5" s="25">
        <v>36.662999999999997</v>
      </c>
      <c r="BF5" s="25">
        <v>42.6</v>
      </c>
      <c r="BG5" s="25">
        <v>42.7</v>
      </c>
      <c r="BH5" s="25">
        <v>43.176000000000002</v>
      </c>
      <c r="BI5" s="25">
        <v>42.640999999999998</v>
      </c>
      <c r="BJ5" s="25">
        <v>52.01</v>
      </c>
      <c r="BK5" s="25">
        <v>59.142000000000003</v>
      </c>
      <c r="BL5" s="25">
        <v>131.322</v>
      </c>
      <c r="BM5" s="25">
        <v>92.305999999999997</v>
      </c>
      <c r="BN5" s="25">
        <v>199.107</v>
      </c>
      <c r="BO5" s="25">
        <v>92.314999999999998</v>
      </c>
      <c r="BP5" s="25">
        <v>114.64100000000001</v>
      </c>
      <c r="BQ5" s="25">
        <v>285.995</v>
      </c>
      <c r="BR5" s="25">
        <v>274.98500000000001</v>
      </c>
      <c r="BS5" s="25">
        <v>368.50700000000001</v>
      </c>
      <c r="BT5" s="25">
        <v>375.62200000000001</v>
      </c>
      <c r="BU5" s="25">
        <v>276.80700000000002</v>
      </c>
      <c r="BV5" s="25">
        <v>239.864</v>
      </c>
      <c r="BW5" s="25">
        <v>200.435</v>
      </c>
      <c r="BX5" s="25">
        <v>217.755</v>
      </c>
      <c r="BY5" s="25">
        <v>273.63099999999997</v>
      </c>
      <c r="BZ5" s="25">
        <v>250.47300000000001</v>
      </c>
      <c r="CA5" s="25">
        <v>280.06099999999998</v>
      </c>
      <c r="CB5" s="25">
        <v>229.51900000000001</v>
      </c>
      <c r="CC5" s="25">
        <v>189.88200000000001</v>
      </c>
      <c r="CD5" s="25">
        <v>209.15700000000001</v>
      </c>
      <c r="CE5" s="25">
        <v>203.95</v>
      </c>
      <c r="CF5" s="25">
        <v>204</v>
      </c>
      <c r="CG5" s="25">
        <v>191.672</v>
      </c>
      <c r="CH5" s="25">
        <v>197.61600000000001</v>
      </c>
      <c r="CI5" s="25">
        <v>191.751</v>
      </c>
      <c r="CJ5" s="25">
        <v>172.94499999999999</v>
      </c>
      <c r="CK5" s="25">
        <v>166.17099999999999</v>
      </c>
      <c r="CL5" s="25">
        <v>274.435</v>
      </c>
      <c r="CM5" s="25">
        <v>257.8</v>
      </c>
      <c r="CN5" s="25">
        <v>166.47</v>
      </c>
      <c r="CO5" s="25">
        <v>311.596</v>
      </c>
      <c r="CP5" s="25">
        <v>325.50400000000002</v>
      </c>
      <c r="CQ5" s="25">
        <v>319.673</v>
      </c>
      <c r="CR5" s="25">
        <v>320.28800000000001</v>
      </c>
      <c r="CS5" s="25">
        <v>374.24599999999998</v>
      </c>
      <c r="CT5" s="26"/>
      <c r="CU5" s="26"/>
      <c r="CV5" s="26"/>
      <c r="CW5" s="27"/>
      <c r="CX5" s="28">
        <f t="array" ref="CX5">SUMPRODUCT(B5:CW5*0.25)</f>
        <v>4039.2732499999993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188.31</v>
      </c>
      <c r="C8" s="37">
        <v>178.47</v>
      </c>
      <c r="D8" s="37">
        <v>166.85</v>
      </c>
      <c r="E8" s="37">
        <v>162.03</v>
      </c>
      <c r="F8" s="37">
        <v>145.55000000000001</v>
      </c>
      <c r="G8" s="37">
        <v>135.96</v>
      </c>
      <c r="H8" s="37">
        <v>141.08000000000001</v>
      </c>
      <c r="I8" s="37">
        <v>137.55000000000001</v>
      </c>
      <c r="J8" s="37">
        <v>126.7</v>
      </c>
      <c r="K8" s="37">
        <v>123.49</v>
      </c>
      <c r="L8" s="37">
        <v>125.65</v>
      </c>
      <c r="M8" s="37">
        <v>126.5</v>
      </c>
      <c r="N8" s="37">
        <v>127.45</v>
      </c>
      <c r="O8" s="37">
        <v>126.45</v>
      </c>
      <c r="P8" s="37">
        <v>126.15</v>
      </c>
      <c r="Q8" s="37">
        <v>124.72</v>
      </c>
      <c r="R8" s="37">
        <v>123.92</v>
      </c>
      <c r="S8" s="37">
        <v>135.59</v>
      </c>
      <c r="T8" s="37">
        <v>136.59</v>
      </c>
      <c r="U8" s="37">
        <v>131.9</v>
      </c>
      <c r="V8" s="37">
        <v>133.86000000000001</v>
      </c>
      <c r="W8" s="37">
        <v>131.9</v>
      </c>
      <c r="X8" s="37">
        <v>140.02000000000001</v>
      </c>
      <c r="Y8" s="37">
        <v>152.97</v>
      </c>
      <c r="Z8" s="37">
        <v>159</v>
      </c>
      <c r="AA8" s="37">
        <v>156.13999999999999</v>
      </c>
      <c r="AB8" s="37">
        <v>163.13</v>
      </c>
      <c r="AC8" s="37">
        <v>168.77</v>
      </c>
      <c r="AD8" s="37">
        <v>172</v>
      </c>
      <c r="AE8" s="37">
        <v>140.47</v>
      </c>
      <c r="AF8" s="37">
        <v>128.97999999999999</v>
      </c>
      <c r="AG8" s="37">
        <v>132.79</v>
      </c>
      <c r="AH8" s="37">
        <v>118.84</v>
      </c>
      <c r="AI8" s="37">
        <v>86.01</v>
      </c>
      <c r="AJ8" s="37">
        <v>71.2</v>
      </c>
      <c r="AK8" s="37">
        <v>19.329999999999998</v>
      </c>
      <c r="AL8" s="37">
        <v>40</v>
      </c>
      <c r="AM8" s="37">
        <v>30</v>
      </c>
      <c r="AN8" s="37">
        <v>18.91</v>
      </c>
      <c r="AO8" s="37">
        <v>13.65</v>
      </c>
      <c r="AP8" s="37">
        <v>-2.0499999999999998</v>
      </c>
      <c r="AQ8" s="37">
        <v>-0.99</v>
      </c>
      <c r="AR8" s="37">
        <v>-1.07</v>
      </c>
      <c r="AS8" s="37">
        <v>-0.78</v>
      </c>
      <c r="AT8" s="37">
        <v>-6.16</v>
      </c>
      <c r="AU8" s="37">
        <v>-6.11</v>
      </c>
      <c r="AV8" s="37">
        <v>-6.16</v>
      </c>
      <c r="AW8" s="37">
        <v>-4.6500000000000004</v>
      </c>
      <c r="AX8" s="37">
        <v>-10.01</v>
      </c>
      <c r="AY8" s="37">
        <v>-10.01</v>
      </c>
      <c r="AZ8" s="37">
        <v>-10.01</v>
      </c>
      <c r="BA8" s="37">
        <v>-10.01</v>
      </c>
      <c r="BB8" s="37">
        <v>-11.79</v>
      </c>
      <c r="BC8" s="37">
        <v>-10.68</v>
      </c>
      <c r="BD8" s="37">
        <v>-10.01</v>
      </c>
      <c r="BE8" s="37">
        <v>-10</v>
      </c>
      <c r="BF8" s="37">
        <v>-4</v>
      </c>
      <c r="BG8" s="37">
        <v>-4</v>
      </c>
      <c r="BH8" s="37">
        <v>-4</v>
      </c>
      <c r="BI8" s="37">
        <v>-4</v>
      </c>
      <c r="BJ8" s="37">
        <v>-2.89</v>
      </c>
      <c r="BK8" s="37">
        <v>0.1</v>
      </c>
      <c r="BL8" s="37">
        <v>6.85</v>
      </c>
      <c r="BM8" s="37">
        <v>17.27</v>
      </c>
      <c r="BN8" s="37">
        <v>2.78</v>
      </c>
      <c r="BO8" s="37">
        <v>21.18</v>
      </c>
      <c r="BP8" s="37">
        <v>116.13</v>
      </c>
      <c r="BQ8" s="37">
        <v>126.91</v>
      </c>
      <c r="BR8" s="37">
        <v>125.29</v>
      </c>
      <c r="BS8" s="37">
        <v>126.47</v>
      </c>
      <c r="BT8" s="37">
        <v>141.46</v>
      </c>
      <c r="BU8" s="37">
        <v>159.97</v>
      </c>
      <c r="BV8" s="37">
        <v>155.68</v>
      </c>
      <c r="BW8" s="37">
        <v>160.34</v>
      </c>
      <c r="BX8" s="37">
        <v>169.57</v>
      </c>
      <c r="BY8" s="37">
        <v>216.45</v>
      </c>
      <c r="BZ8" s="37">
        <v>189.76</v>
      </c>
      <c r="CA8" s="37">
        <v>197.53</v>
      </c>
      <c r="CB8" s="37">
        <v>253.55</v>
      </c>
      <c r="CC8" s="37">
        <v>271.3</v>
      </c>
      <c r="CD8" s="37">
        <v>272.66000000000003</v>
      </c>
      <c r="CE8" s="37">
        <v>277.05</v>
      </c>
      <c r="CF8" s="37">
        <v>259.05</v>
      </c>
      <c r="CG8" s="37">
        <v>227.63</v>
      </c>
      <c r="CH8" s="37">
        <v>178.32</v>
      </c>
      <c r="CI8" s="37">
        <v>201.41</v>
      </c>
      <c r="CJ8" s="37">
        <v>175.03</v>
      </c>
      <c r="CK8" s="37">
        <v>160.41999999999999</v>
      </c>
      <c r="CL8" s="37">
        <v>163.32</v>
      </c>
      <c r="CM8" s="37">
        <v>153.72999999999999</v>
      </c>
      <c r="CN8" s="37">
        <v>162.66999999999999</v>
      </c>
      <c r="CO8" s="37">
        <v>148.19</v>
      </c>
      <c r="CP8" s="37">
        <v>178.15</v>
      </c>
      <c r="CQ8" s="37">
        <v>174.64</v>
      </c>
      <c r="CR8" s="37">
        <v>148.94999999999999</v>
      </c>
      <c r="CS8" s="37">
        <v>139.16</v>
      </c>
      <c r="CT8" s="38"/>
      <c r="CU8" s="38"/>
      <c r="CV8" s="38"/>
      <c r="CW8" s="39"/>
      <c r="CX8" s="40">
        <f>IF(SUM(B8:CW8)&lt;&gt;0,AVERAGEIF(B8:CW8,"&lt;&gt;"""),"")</f>
        <v>107.48406250000001</v>
      </c>
    </row>
    <row r="9" spans="1:102" ht="24.9" customHeight="1" thickBot="1" x14ac:dyDescent="0.3">
      <c r="A9" s="41" t="s">
        <v>6</v>
      </c>
      <c r="B9" s="42">
        <v>173.91499999999999</v>
      </c>
      <c r="C9" s="43">
        <v>173.91499999999999</v>
      </c>
      <c r="D9" s="43">
        <v>173.91499999999999</v>
      </c>
      <c r="E9" s="43">
        <v>173.91499999999999</v>
      </c>
      <c r="F9" s="43">
        <v>140.035</v>
      </c>
      <c r="G9" s="43">
        <v>140.035</v>
      </c>
      <c r="H9" s="43">
        <v>140.035</v>
      </c>
      <c r="I9" s="43">
        <v>140.035</v>
      </c>
      <c r="J9" s="43">
        <v>125.58499999999999</v>
      </c>
      <c r="K9" s="43">
        <v>125.58499999999999</v>
      </c>
      <c r="L9" s="43">
        <v>125.58499999999999</v>
      </c>
      <c r="M9" s="43">
        <v>125.58499999999999</v>
      </c>
      <c r="N9" s="43">
        <v>126.1925</v>
      </c>
      <c r="O9" s="43">
        <v>126.1925</v>
      </c>
      <c r="P9" s="43">
        <v>126.1925</v>
      </c>
      <c r="Q9" s="43">
        <v>126.1925</v>
      </c>
      <c r="R9" s="43">
        <v>132</v>
      </c>
      <c r="S9" s="43">
        <v>132</v>
      </c>
      <c r="T9" s="43">
        <v>132</v>
      </c>
      <c r="U9" s="43">
        <v>132</v>
      </c>
      <c r="V9" s="43">
        <v>139.6875</v>
      </c>
      <c r="W9" s="43">
        <v>139.6875</v>
      </c>
      <c r="X9" s="43">
        <v>139.6875</v>
      </c>
      <c r="Y9" s="43">
        <v>139.6875</v>
      </c>
      <c r="Z9" s="43">
        <v>161.76</v>
      </c>
      <c r="AA9" s="43">
        <v>161.76</v>
      </c>
      <c r="AB9" s="43">
        <v>161.76</v>
      </c>
      <c r="AC9" s="43">
        <v>161.76</v>
      </c>
      <c r="AD9" s="43">
        <v>143.56</v>
      </c>
      <c r="AE9" s="43">
        <v>143.56</v>
      </c>
      <c r="AF9" s="43">
        <v>143.56</v>
      </c>
      <c r="AG9" s="43">
        <v>143.56</v>
      </c>
      <c r="AH9" s="43">
        <v>73.844999999999999</v>
      </c>
      <c r="AI9" s="43">
        <v>73.844999999999999</v>
      </c>
      <c r="AJ9" s="43">
        <v>73.844999999999999</v>
      </c>
      <c r="AK9" s="43">
        <v>73.844999999999999</v>
      </c>
      <c r="AL9" s="43">
        <v>25.64</v>
      </c>
      <c r="AM9" s="43">
        <v>25.64</v>
      </c>
      <c r="AN9" s="43">
        <v>25.64</v>
      </c>
      <c r="AO9" s="43">
        <v>25.64</v>
      </c>
      <c r="AP9" s="43">
        <v>-1.2224999999999999</v>
      </c>
      <c r="AQ9" s="43">
        <v>-1.2224999999999999</v>
      </c>
      <c r="AR9" s="43">
        <v>-1.2224999999999999</v>
      </c>
      <c r="AS9" s="43">
        <v>-1.2224999999999999</v>
      </c>
      <c r="AT9" s="43">
        <v>-5.77</v>
      </c>
      <c r="AU9" s="43">
        <v>-5.77</v>
      </c>
      <c r="AV9" s="43">
        <v>-5.77</v>
      </c>
      <c r="AW9" s="43">
        <v>-5.77</v>
      </c>
      <c r="AX9" s="43">
        <v>-10.01</v>
      </c>
      <c r="AY9" s="43">
        <v>-10.01</v>
      </c>
      <c r="AZ9" s="43">
        <v>-10.01</v>
      </c>
      <c r="BA9" s="43">
        <v>-10.01</v>
      </c>
      <c r="BB9" s="43">
        <v>-10.62</v>
      </c>
      <c r="BC9" s="43">
        <v>-10.62</v>
      </c>
      <c r="BD9" s="43">
        <v>-10.62</v>
      </c>
      <c r="BE9" s="43">
        <v>-10.62</v>
      </c>
      <c r="BF9" s="43">
        <v>-4</v>
      </c>
      <c r="BG9" s="43">
        <v>-4</v>
      </c>
      <c r="BH9" s="43">
        <v>-4</v>
      </c>
      <c r="BI9" s="43">
        <v>-4</v>
      </c>
      <c r="BJ9" s="43">
        <v>5.3324999999999996</v>
      </c>
      <c r="BK9" s="43">
        <v>5.3324999999999996</v>
      </c>
      <c r="BL9" s="43">
        <v>5.3324999999999996</v>
      </c>
      <c r="BM9" s="43">
        <v>5.3324999999999996</v>
      </c>
      <c r="BN9" s="43">
        <v>66.75</v>
      </c>
      <c r="BO9" s="43">
        <v>66.75</v>
      </c>
      <c r="BP9" s="43">
        <v>66.75</v>
      </c>
      <c r="BQ9" s="43">
        <v>66.75</v>
      </c>
      <c r="BR9" s="43">
        <v>138.29750000000001</v>
      </c>
      <c r="BS9" s="43">
        <v>138.29750000000001</v>
      </c>
      <c r="BT9" s="43">
        <v>138.29750000000001</v>
      </c>
      <c r="BU9" s="43">
        <v>138.29750000000001</v>
      </c>
      <c r="BV9" s="43">
        <v>175.51</v>
      </c>
      <c r="BW9" s="43">
        <v>175.51</v>
      </c>
      <c r="BX9" s="43">
        <v>175.51</v>
      </c>
      <c r="BY9" s="43">
        <v>175.51</v>
      </c>
      <c r="BZ9" s="43">
        <v>228.035</v>
      </c>
      <c r="CA9" s="43">
        <v>228.035</v>
      </c>
      <c r="CB9" s="43">
        <v>228.035</v>
      </c>
      <c r="CC9" s="43">
        <v>228.035</v>
      </c>
      <c r="CD9" s="43">
        <v>259.09750000000003</v>
      </c>
      <c r="CE9" s="43">
        <v>259.09750000000003</v>
      </c>
      <c r="CF9" s="43">
        <v>259.09750000000003</v>
      </c>
      <c r="CG9" s="43">
        <v>259.09750000000003</v>
      </c>
      <c r="CH9" s="43">
        <v>178.79499999999999</v>
      </c>
      <c r="CI9" s="43">
        <v>178.79499999999999</v>
      </c>
      <c r="CJ9" s="43">
        <v>178.79499999999999</v>
      </c>
      <c r="CK9" s="43">
        <v>178.79499999999999</v>
      </c>
      <c r="CL9" s="43">
        <v>156.97749999999999</v>
      </c>
      <c r="CM9" s="43">
        <v>156.97749999999999</v>
      </c>
      <c r="CN9" s="43">
        <v>156.97749999999999</v>
      </c>
      <c r="CO9" s="43">
        <v>156.97749999999999</v>
      </c>
      <c r="CP9" s="43">
        <v>160.22499999999999</v>
      </c>
      <c r="CQ9" s="43">
        <v>160.22499999999999</v>
      </c>
      <c r="CR9" s="43">
        <v>160.22499999999999</v>
      </c>
      <c r="CS9" s="43">
        <v>160.22499999999999</v>
      </c>
      <c r="CT9" s="44"/>
      <c r="CU9" s="44"/>
      <c r="CV9" s="44"/>
      <c r="CW9" s="45"/>
      <c r="CX9" s="46">
        <f>IF(SUM(B9:CW9)&lt;&gt;0,AVERAGEIF(B9:CW9,"&lt;&gt;"""),"")</f>
        <v>107.48406250000009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124.962</v>
      </c>
      <c r="C13" s="65">
        <v>116.85</v>
      </c>
      <c r="D13" s="65">
        <v>146.9</v>
      </c>
      <c r="E13" s="65">
        <v>121.5</v>
      </c>
      <c r="F13" s="65">
        <v>175</v>
      </c>
      <c r="G13" s="65">
        <v>175</v>
      </c>
      <c r="H13" s="65">
        <v>171.4</v>
      </c>
      <c r="I13" s="65">
        <v>175</v>
      </c>
      <c r="J13" s="65">
        <v>175</v>
      </c>
      <c r="K13" s="65">
        <v>175</v>
      </c>
      <c r="L13" s="65">
        <v>175</v>
      </c>
      <c r="M13" s="65">
        <v>175</v>
      </c>
      <c r="N13" s="65">
        <v>174.51400000000001</v>
      </c>
      <c r="O13" s="65">
        <v>175</v>
      </c>
      <c r="P13" s="65">
        <v>175</v>
      </c>
      <c r="Q13" s="65">
        <v>175</v>
      </c>
      <c r="R13" s="65">
        <v>175</v>
      </c>
      <c r="S13" s="65">
        <v>138.749</v>
      </c>
      <c r="T13" s="65">
        <v>141.95099999999999</v>
      </c>
      <c r="U13" s="65">
        <v>188.1</v>
      </c>
      <c r="V13" s="65">
        <v>204.4</v>
      </c>
      <c r="W13" s="65">
        <v>196.9</v>
      </c>
      <c r="X13" s="65">
        <v>181.7</v>
      </c>
      <c r="Y13" s="65">
        <v>175.1</v>
      </c>
      <c r="Z13" s="65">
        <v>144.4</v>
      </c>
      <c r="AA13" s="65">
        <v>132.714</v>
      </c>
      <c r="AB13" s="65">
        <v>134.17699999999999</v>
      </c>
      <c r="AC13" s="65">
        <v>142.41300000000001</v>
      </c>
      <c r="AD13" s="65">
        <v>93.694000000000003</v>
      </c>
      <c r="AE13" s="65">
        <v>97.447000000000003</v>
      </c>
      <c r="AF13" s="65">
        <v>80.731999999999999</v>
      </c>
      <c r="AG13" s="65">
        <v>41.337000000000003</v>
      </c>
      <c r="AH13" s="65"/>
      <c r="AI13" s="65"/>
      <c r="AJ13" s="65"/>
      <c r="AK13" s="65">
        <v>88.39</v>
      </c>
      <c r="AL13" s="65"/>
      <c r="AM13" s="65">
        <v>19.523</v>
      </c>
      <c r="AN13" s="65">
        <v>90.42</v>
      </c>
      <c r="AO13" s="65">
        <v>116.675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30</v>
      </c>
      <c r="BK13" s="65">
        <v>50</v>
      </c>
      <c r="BL13" s="65">
        <v>129.22200000000001</v>
      </c>
      <c r="BM13" s="65">
        <v>90.206000000000003</v>
      </c>
      <c r="BN13" s="65">
        <v>171.107</v>
      </c>
      <c r="BO13" s="65">
        <v>79.614999999999995</v>
      </c>
      <c r="BP13" s="65">
        <v>109.84099999999999</v>
      </c>
      <c r="BQ13" s="65">
        <v>241.239</v>
      </c>
      <c r="BR13" s="65">
        <v>270.185</v>
      </c>
      <c r="BS13" s="65">
        <v>365</v>
      </c>
      <c r="BT13" s="65">
        <v>375</v>
      </c>
      <c r="BU13" s="65">
        <v>276.80700000000002</v>
      </c>
      <c r="BV13" s="65">
        <v>239.864</v>
      </c>
      <c r="BW13" s="65">
        <v>191.434</v>
      </c>
      <c r="BX13" s="65">
        <v>217.755</v>
      </c>
      <c r="BY13" s="65">
        <v>273.63099999999997</v>
      </c>
      <c r="BZ13" s="65">
        <v>250.47300000000001</v>
      </c>
      <c r="CA13" s="65">
        <v>280.06099999999998</v>
      </c>
      <c r="CB13" s="65">
        <v>229.51900000000001</v>
      </c>
      <c r="CC13" s="65">
        <v>184.88200000000001</v>
      </c>
      <c r="CD13" s="65">
        <v>209.15700000000001</v>
      </c>
      <c r="CE13" s="65">
        <v>203.95</v>
      </c>
      <c r="CF13" s="65">
        <v>204</v>
      </c>
      <c r="CG13" s="65">
        <v>191.672</v>
      </c>
      <c r="CH13" s="65">
        <v>189.61600000000001</v>
      </c>
      <c r="CI13" s="65">
        <v>191.751</v>
      </c>
      <c r="CJ13" s="65">
        <v>172.94499999999999</v>
      </c>
      <c r="CK13" s="65">
        <v>166.17099999999999</v>
      </c>
      <c r="CL13" s="65">
        <v>274.41500000000002</v>
      </c>
      <c r="CM13" s="65">
        <v>257.78100000000001</v>
      </c>
      <c r="CN13" s="65">
        <v>166.47</v>
      </c>
      <c r="CO13" s="65">
        <v>311.57799999999997</v>
      </c>
      <c r="CP13" s="65">
        <v>325.488</v>
      </c>
      <c r="CQ13" s="65">
        <v>319.65600000000001</v>
      </c>
      <c r="CR13" s="65">
        <v>320.27199999999999</v>
      </c>
      <c r="CS13" s="65">
        <v>374.23099999999999</v>
      </c>
      <c r="CT13" s="66"/>
      <c r="CU13" s="66"/>
      <c r="CV13" s="66"/>
      <c r="CW13" s="67"/>
      <c r="CX13" s="68">
        <f t="array" ref="CX13">SUMPRODUCT(B13:CW13*0.25)</f>
        <v>3281.2355000000007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10</v>
      </c>
      <c r="C15" s="71">
        <v>10</v>
      </c>
      <c r="D15" s="71">
        <v>11.911</v>
      </c>
      <c r="E15" s="71">
        <v>10.114000000000001</v>
      </c>
      <c r="F15" s="71">
        <v>30.556999999999999</v>
      </c>
      <c r="G15" s="71">
        <v>36.935000000000002</v>
      </c>
      <c r="H15" s="71">
        <v>21.9</v>
      </c>
      <c r="I15" s="71">
        <v>21.9</v>
      </c>
      <c r="J15" s="71">
        <v>12.4</v>
      </c>
      <c r="K15" s="71">
        <v>16.094999999999999</v>
      </c>
      <c r="L15" s="71">
        <v>10.3</v>
      </c>
      <c r="M15" s="71">
        <v>10.3</v>
      </c>
      <c r="N15" s="71">
        <v>11</v>
      </c>
      <c r="O15" s="71">
        <v>12.14</v>
      </c>
      <c r="P15" s="71">
        <v>14.63</v>
      </c>
      <c r="Q15" s="71">
        <v>18.443999999999999</v>
      </c>
      <c r="R15" s="71">
        <v>16.559999999999999</v>
      </c>
      <c r="S15" s="71">
        <v>13.31</v>
      </c>
      <c r="T15" s="71">
        <v>17.259</v>
      </c>
      <c r="U15" s="71">
        <v>17.09</v>
      </c>
      <c r="V15" s="71">
        <v>18.64</v>
      </c>
      <c r="W15" s="71">
        <v>32.975999999999999</v>
      </c>
      <c r="X15" s="71">
        <v>34.853000000000002</v>
      </c>
      <c r="Y15" s="71">
        <v>37.11</v>
      </c>
      <c r="Z15" s="71">
        <v>4.7409999999999997</v>
      </c>
      <c r="AA15" s="71">
        <v>61.289000000000001</v>
      </c>
      <c r="AB15" s="71">
        <v>54.381</v>
      </c>
      <c r="AC15" s="71">
        <v>69.918000000000006</v>
      </c>
      <c r="AD15" s="71">
        <v>0.105</v>
      </c>
      <c r="AE15" s="71">
        <v>66.379000000000005</v>
      </c>
      <c r="AF15" s="71">
        <v>74.405000000000001</v>
      </c>
      <c r="AG15" s="71">
        <v>79.058000000000007</v>
      </c>
      <c r="AH15" s="71">
        <v>48.095999999999997</v>
      </c>
      <c r="AI15" s="71">
        <v>97</v>
      </c>
      <c r="AJ15" s="71">
        <v>100.5</v>
      </c>
      <c r="AK15" s="71">
        <v>88.381</v>
      </c>
      <c r="AL15" s="71">
        <v>61.8</v>
      </c>
      <c r="AM15" s="71">
        <v>61.3</v>
      </c>
      <c r="AN15" s="71">
        <v>44.9</v>
      </c>
      <c r="AO15" s="71">
        <v>44</v>
      </c>
      <c r="AP15" s="71">
        <v>55.972999999999999</v>
      </c>
      <c r="AQ15" s="71">
        <v>76.132999999999996</v>
      </c>
      <c r="AR15" s="71">
        <v>77.528000000000006</v>
      </c>
      <c r="AS15" s="71">
        <v>80.498999999999995</v>
      </c>
      <c r="AT15" s="71">
        <v>47.704999999999998</v>
      </c>
      <c r="AU15" s="71">
        <v>48.22</v>
      </c>
      <c r="AV15" s="71">
        <v>48.877000000000002</v>
      </c>
      <c r="AW15" s="71">
        <v>46.295000000000002</v>
      </c>
      <c r="AX15" s="71">
        <v>9.0060000000000002</v>
      </c>
      <c r="AY15" s="71">
        <v>8.0060000000000002</v>
      </c>
      <c r="AZ15" s="71">
        <v>8.7530000000000001</v>
      </c>
      <c r="BA15" s="71">
        <v>7.8979999999999997</v>
      </c>
      <c r="BB15" s="71">
        <v>10.581</v>
      </c>
      <c r="BC15" s="71">
        <v>8.4559999999999995</v>
      </c>
      <c r="BD15" s="71">
        <v>8.2840000000000007</v>
      </c>
      <c r="BE15" s="71">
        <v>28.562999999999999</v>
      </c>
      <c r="BF15" s="71">
        <v>34.290999999999997</v>
      </c>
      <c r="BG15" s="71">
        <v>34.390999999999998</v>
      </c>
      <c r="BH15" s="71">
        <v>33.851999999999997</v>
      </c>
      <c r="BI15" s="71">
        <v>31.628</v>
      </c>
      <c r="BJ15" s="71">
        <v>17.206</v>
      </c>
      <c r="BK15" s="71">
        <v>7.0419999999999998</v>
      </c>
      <c r="BL15" s="71"/>
      <c r="BM15" s="71"/>
      <c r="BN15" s="71">
        <v>18</v>
      </c>
      <c r="BO15" s="71"/>
      <c r="BP15" s="71"/>
      <c r="BQ15" s="71">
        <v>36.183999999999997</v>
      </c>
      <c r="BR15" s="71"/>
      <c r="BS15" s="71">
        <v>2.843</v>
      </c>
      <c r="BT15" s="71">
        <v>0.622</v>
      </c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0.02</v>
      </c>
      <c r="CM15" s="71">
        <v>1.9E-2</v>
      </c>
      <c r="CN15" s="71"/>
      <c r="CO15" s="71">
        <v>1.7999999999999999E-2</v>
      </c>
      <c r="CP15" s="71">
        <v>1.6E-2</v>
      </c>
      <c r="CQ15" s="71">
        <v>1.7000000000000001E-2</v>
      </c>
      <c r="CR15" s="71">
        <v>1.6E-2</v>
      </c>
      <c r="CS15" s="71">
        <v>1.4999999999999999E-2</v>
      </c>
      <c r="CT15" s="72"/>
      <c r="CU15" s="72"/>
      <c r="CV15" s="72"/>
      <c r="CW15" s="73"/>
      <c r="CX15" s="74">
        <f t="array" ref="CX15">SUMPRODUCT(B15:CW15*0.25)</f>
        <v>547.4085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134.96199999999999</v>
      </c>
      <c r="C18" s="77">
        <f t="shared" ref="C18:BN18" si="0">SUM(C11:C17)</f>
        <v>126.85</v>
      </c>
      <c r="D18" s="77">
        <f t="shared" si="0"/>
        <v>158.81100000000001</v>
      </c>
      <c r="E18" s="77">
        <f t="shared" si="0"/>
        <v>131.614</v>
      </c>
      <c r="F18" s="77">
        <f t="shared" si="0"/>
        <v>205.55699999999999</v>
      </c>
      <c r="G18" s="77">
        <f t="shared" si="0"/>
        <v>211.935</v>
      </c>
      <c r="H18" s="77">
        <f t="shared" si="0"/>
        <v>193.3</v>
      </c>
      <c r="I18" s="77">
        <f t="shared" si="0"/>
        <v>196.9</v>
      </c>
      <c r="J18" s="77">
        <f t="shared" si="0"/>
        <v>187.4</v>
      </c>
      <c r="K18" s="77">
        <f t="shared" si="0"/>
        <v>191.095</v>
      </c>
      <c r="L18" s="77">
        <f t="shared" si="0"/>
        <v>185.3</v>
      </c>
      <c r="M18" s="77">
        <f t="shared" si="0"/>
        <v>185.3</v>
      </c>
      <c r="N18" s="77">
        <f t="shared" si="0"/>
        <v>185.51400000000001</v>
      </c>
      <c r="O18" s="77">
        <f t="shared" si="0"/>
        <v>187.14</v>
      </c>
      <c r="P18" s="77">
        <f t="shared" si="0"/>
        <v>189.63</v>
      </c>
      <c r="Q18" s="77">
        <f t="shared" si="0"/>
        <v>193.44399999999999</v>
      </c>
      <c r="R18" s="77">
        <f t="shared" si="0"/>
        <v>191.56</v>
      </c>
      <c r="S18" s="77">
        <f t="shared" si="0"/>
        <v>152.059</v>
      </c>
      <c r="T18" s="77">
        <f t="shared" si="0"/>
        <v>159.20999999999998</v>
      </c>
      <c r="U18" s="77">
        <f t="shared" si="0"/>
        <v>205.19</v>
      </c>
      <c r="V18" s="77">
        <f t="shared" si="0"/>
        <v>223.04000000000002</v>
      </c>
      <c r="W18" s="77">
        <f t="shared" si="0"/>
        <v>229.876</v>
      </c>
      <c r="X18" s="77">
        <f t="shared" si="0"/>
        <v>216.553</v>
      </c>
      <c r="Y18" s="77">
        <f t="shared" si="0"/>
        <v>212.20999999999998</v>
      </c>
      <c r="Z18" s="77">
        <f t="shared" si="0"/>
        <v>149.14100000000002</v>
      </c>
      <c r="AA18" s="77">
        <f t="shared" si="0"/>
        <v>194.00299999999999</v>
      </c>
      <c r="AB18" s="77">
        <f t="shared" si="0"/>
        <v>188.55799999999999</v>
      </c>
      <c r="AC18" s="77">
        <f t="shared" si="0"/>
        <v>212.33100000000002</v>
      </c>
      <c r="AD18" s="77">
        <f t="shared" si="0"/>
        <v>93.799000000000007</v>
      </c>
      <c r="AE18" s="77">
        <f t="shared" si="0"/>
        <v>163.82600000000002</v>
      </c>
      <c r="AF18" s="77">
        <f t="shared" si="0"/>
        <v>155.137</v>
      </c>
      <c r="AG18" s="77">
        <f t="shared" si="0"/>
        <v>120.39500000000001</v>
      </c>
      <c r="AH18" s="77">
        <f t="shared" si="0"/>
        <v>48.095999999999997</v>
      </c>
      <c r="AI18" s="77">
        <f t="shared" si="0"/>
        <v>97</v>
      </c>
      <c r="AJ18" s="77">
        <f t="shared" si="0"/>
        <v>100.5</v>
      </c>
      <c r="AK18" s="77">
        <f t="shared" si="0"/>
        <v>176.77100000000002</v>
      </c>
      <c r="AL18" s="77">
        <f t="shared" si="0"/>
        <v>61.8</v>
      </c>
      <c r="AM18" s="77">
        <f t="shared" si="0"/>
        <v>80.822999999999993</v>
      </c>
      <c r="AN18" s="77">
        <f t="shared" si="0"/>
        <v>135.32</v>
      </c>
      <c r="AO18" s="77">
        <f t="shared" si="0"/>
        <v>160.67500000000001</v>
      </c>
      <c r="AP18" s="77">
        <f t="shared" si="0"/>
        <v>55.972999999999999</v>
      </c>
      <c r="AQ18" s="77">
        <f t="shared" si="0"/>
        <v>76.132999999999996</v>
      </c>
      <c r="AR18" s="77">
        <f t="shared" si="0"/>
        <v>77.528000000000006</v>
      </c>
      <c r="AS18" s="77">
        <f t="shared" si="0"/>
        <v>80.498999999999995</v>
      </c>
      <c r="AT18" s="77">
        <f t="shared" si="0"/>
        <v>47.704999999999998</v>
      </c>
      <c r="AU18" s="77">
        <f t="shared" si="0"/>
        <v>48.22</v>
      </c>
      <c r="AV18" s="77">
        <f t="shared" si="0"/>
        <v>48.877000000000002</v>
      </c>
      <c r="AW18" s="77">
        <f t="shared" si="0"/>
        <v>46.295000000000002</v>
      </c>
      <c r="AX18" s="77">
        <f t="shared" si="0"/>
        <v>9.0060000000000002</v>
      </c>
      <c r="AY18" s="77">
        <f t="shared" si="0"/>
        <v>8.0060000000000002</v>
      </c>
      <c r="AZ18" s="77">
        <f t="shared" si="0"/>
        <v>8.7530000000000001</v>
      </c>
      <c r="BA18" s="77">
        <f t="shared" si="0"/>
        <v>7.8979999999999997</v>
      </c>
      <c r="BB18" s="77">
        <f t="shared" si="0"/>
        <v>10.581</v>
      </c>
      <c r="BC18" s="77">
        <f t="shared" si="0"/>
        <v>8.4559999999999995</v>
      </c>
      <c r="BD18" s="77">
        <f t="shared" si="0"/>
        <v>8.2840000000000007</v>
      </c>
      <c r="BE18" s="77">
        <f t="shared" si="0"/>
        <v>28.562999999999999</v>
      </c>
      <c r="BF18" s="77">
        <f t="shared" si="0"/>
        <v>34.290999999999997</v>
      </c>
      <c r="BG18" s="77">
        <f t="shared" si="0"/>
        <v>34.390999999999998</v>
      </c>
      <c r="BH18" s="77">
        <f t="shared" si="0"/>
        <v>33.851999999999997</v>
      </c>
      <c r="BI18" s="77">
        <f t="shared" si="0"/>
        <v>31.628</v>
      </c>
      <c r="BJ18" s="77">
        <f t="shared" si="0"/>
        <v>47.206000000000003</v>
      </c>
      <c r="BK18" s="77">
        <f t="shared" si="0"/>
        <v>57.042000000000002</v>
      </c>
      <c r="BL18" s="77">
        <f t="shared" si="0"/>
        <v>129.22200000000001</v>
      </c>
      <c r="BM18" s="77">
        <f t="shared" si="0"/>
        <v>90.206000000000003</v>
      </c>
      <c r="BN18" s="77">
        <f t="shared" si="0"/>
        <v>189.107</v>
      </c>
      <c r="BO18" s="77">
        <f t="shared" ref="BO18:CW18" si="1">SUM(BO11:BO17)</f>
        <v>79.614999999999995</v>
      </c>
      <c r="BP18" s="77">
        <f t="shared" si="1"/>
        <v>109.84099999999999</v>
      </c>
      <c r="BQ18" s="77">
        <f t="shared" si="1"/>
        <v>277.423</v>
      </c>
      <c r="BR18" s="77">
        <f t="shared" si="1"/>
        <v>270.185</v>
      </c>
      <c r="BS18" s="77">
        <f t="shared" si="1"/>
        <v>367.84300000000002</v>
      </c>
      <c r="BT18" s="77">
        <f t="shared" si="1"/>
        <v>375.62200000000001</v>
      </c>
      <c r="BU18" s="77">
        <f t="shared" si="1"/>
        <v>276.80700000000002</v>
      </c>
      <c r="BV18" s="77">
        <f t="shared" si="1"/>
        <v>239.864</v>
      </c>
      <c r="BW18" s="77">
        <f t="shared" si="1"/>
        <v>191.434</v>
      </c>
      <c r="BX18" s="77">
        <f t="shared" si="1"/>
        <v>217.755</v>
      </c>
      <c r="BY18" s="77">
        <f t="shared" si="1"/>
        <v>273.63099999999997</v>
      </c>
      <c r="BZ18" s="77">
        <f t="shared" si="1"/>
        <v>250.47300000000001</v>
      </c>
      <c r="CA18" s="77">
        <f t="shared" si="1"/>
        <v>280.06099999999998</v>
      </c>
      <c r="CB18" s="77">
        <f t="shared" si="1"/>
        <v>229.51900000000001</v>
      </c>
      <c r="CC18" s="77">
        <f t="shared" si="1"/>
        <v>184.88200000000001</v>
      </c>
      <c r="CD18" s="77">
        <f t="shared" si="1"/>
        <v>209.15700000000001</v>
      </c>
      <c r="CE18" s="77">
        <f t="shared" si="1"/>
        <v>203.95</v>
      </c>
      <c r="CF18" s="77">
        <f t="shared" si="1"/>
        <v>204</v>
      </c>
      <c r="CG18" s="77">
        <f t="shared" si="1"/>
        <v>191.672</v>
      </c>
      <c r="CH18" s="77">
        <f t="shared" si="1"/>
        <v>189.61600000000001</v>
      </c>
      <c r="CI18" s="77">
        <f t="shared" si="1"/>
        <v>191.751</v>
      </c>
      <c r="CJ18" s="77">
        <f t="shared" si="1"/>
        <v>172.94499999999999</v>
      </c>
      <c r="CK18" s="77">
        <f t="shared" si="1"/>
        <v>166.17099999999999</v>
      </c>
      <c r="CL18" s="77">
        <f t="shared" si="1"/>
        <v>274.435</v>
      </c>
      <c r="CM18" s="77">
        <f t="shared" si="1"/>
        <v>257.8</v>
      </c>
      <c r="CN18" s="77">
        <f t="shared" si="1"/>
        <v>166.47</v>
      </c>
      <c r="CO18" s="77">
        <f t="shared" si="1"/>
        <v>311.59599999999995</v>
      </c>
      <c r="CP18" s="77">
        <f t="shared" si="1"/>
        <v>325.50400000000002</v>
      </c>
      <c r="CQ18" s="77">
        <f t="shared" si="1"/>
        <v>319.673</v>
      </c>
      <c r="CR18" s="77">
        <f t="shared" si="1"/>
        <v>320.28800000000001</v>
      </c>
      <c r="CS18" s="77">
        <f t="shared" si="1"/>
        <v>374.24599999999998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3828.6440000000007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2.2999999999999998</v>
      </c>
      <c r="AY21" s="88">
        <v>2.2999999999999998</v>
      </c>
      <c r="AZ21" s="88">
        <v>2.2999999999999998</v>
      </c>
      <c r="BA21" s="88">
        <v>2.2999999999999998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2.1</v>
      </c>
      <c r="BN21" s="88">
        <v>2.1</v>
      </c>
      <c r="BO21" s="88">
        <v>4.8</v>
      </c>
      <c r="BP21" s="88">
        <v>4.8</v>
      </c>
      <c r="BQ21" s="88">
        <v>4.8</v>
      </c>
      <c r="BR21" s="88">
        <v>4.8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13.924999999999999</v>
      </c>
    </row>
    <row r="22" spans="1:102" ht="24.9" customHeight="1" x14ac:dyDescent="0.25">
      <c r="A22" s="92" t="s">
        <v>18</v>
      </c>
      <c r="B22" s="93">
        <v>5.1150000000000002</v>
      </c>
      <c r="C22" s="94">
        <v>4</v>
      </c>
      <c r="D22" s="94">
        <v>9.1</v>
      </c>
      <c r="E22" s="94">
        <v>3.6</v>
      </c>
      <c r="F22" s="94">
        <v>16.3</v>
      </c>
      <c r="G22" s="94">
        <v>10.7</v>
      </c>
      <c r="H22" s="94">
        <v>5.0999999999999996</v>
      </c>
      <c r="I22" s="94">
        <v>5.0999999999999996</v>
      </c>
      <c r="J22" s="94">
        <v>10.367000000000001</v>
      </c>
      <c r="K22" s="94">
        <v>10.285</v>
      </c>
      <c r="L22" s="94">
        <v>10.467000000000001</v>
      </c>
      <c r="M22" s="94">
        <v>10.426</v>
      </c>
      <c r="N22" s="94">
        <v>10.584</v>
      </c>
      <c r="O22" s="94">
        <v>10.427</v>
      </c>
      <c r="P22" s="94">
        <v>10.581</v>
      </c>
      <c r="Q22" s="94">
        <v>10.61</v>
      </c>
      <c r="R22" s="94">
        <v>10.631</v>
      </c>
      <c r="S22" s="94">
        <v>5.3239999999999998</v>
      </c>
      <c r="T22" s="94">
        <v>5.4</v>
      </c>
      <c r="U22" s="94">
        <v>5.5</v>
      </c>
      <c r="V22" s="94">
        <v>5.7</v>
      </c>
      <c r="W22" s="94">
        <v>7.6</v>
      </c>
      <c r="X22" s="94">
        <v>6.3</v>
      </c>
      <c r="Y22" s="94">
        <v>6.6</v>
      </c>
      <c r="Z22" s="94"/>
      <c r="AA22" s="94">
        <v>2.4</v>
      </c>
      <c r="AB22" s="94">
        <v>2.5</v>
      </c>
      <c r="AC22" s="94">
        <v>2.5</v>
      </c>
      <c r="AD22" s="94"/>
      <c r="AE22" s="94"/>
      <c r="AF22" s="94"/>
      <c r="AG22" s="94"/>
      <c r="AH22" s="94">
        <v>4.4059999999999997</v>
      </c>
      <c r="AI22" s="94">
        <v>4.3680000000000003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0.9</v>
      </c>
      <c r="BJ22" s="94"/>
      <c r="BK22" s="94"/>
      <c r="BL22" s="94"/>
      <c r="BM22" s="94"/>
      <c r="BN22" s="94"/>
      <c r="BO22" s="94"/>
      <c r="BP22" s="94"/>
      <c r="BQ22" s="94">
        <v>3.7719999999999998</v>
      </c>
      <c r="BR22" s="94"/>
      <c r="BS22" s="94"/>
      <c r="BT22" s="94"/>
      <c r="BU22" s="94"/>
      <c r="BV22" s="94"/>
      <c r="BW22" s="94">
        <v>4.2809999999999997</v>
      </c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>
        <v>4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56.236000000000004</v>
      </c>
    </row>
    <row r="23" spans="1:102" ht="24.9" customHeight="1" x14ac:dyDescent="0.25">
      <c r="A23" s="92" t="s">
        <v>19</v>
      </c>
      <c r="B23" s="98">
        <v>4.7709999999999999</v>
      </c>
      <c r="C23" s="99">
        <v>3.7</v>
      </c>
      <c r="D23" s="99">
        <v>16.946999999999999</v>
      </c>
      <c r="E23" s="99">
        <v>4.6989999999999998</v>
      </c>
      <c r="F23" s="99">
        <v>72.272999999999996</v>
      </c>
      <c r="G23" s="99">
        <v>56.448</v>
      </c>
      <c r="H23" s="99">
        <v>5.2990000000000004</v>
      </c>
      <c r="I23" s="99">
        <v>7.5839999999999996</v>
      </c>
      <c r="J23" s="99">
        <v>14.25</v>
      </c>
      <c r="K23" s="99">
        <v>15.669</v>
      </c>
      <c r="L23" s="99">
        <v>14.08</v>
      </c>
      <c r="M23" s="99">
        <v>14.048</v>
      </c>
      <c r="N23" s="99">
        <v>13.872999999999999</v>
      </c>
      <c r="O23" s="99">
        <v>13.853</v>
      </c>
      <c r="P23" s="99">
        <v>14.065</v>
      </c>
      <c r="Q23" s="99">
        <v>15.403</v>
      </c>
      <c r="R23" s="99">
        <v>14.103999999999999</v>
      </c>
      <c r="S23" s="99">
        <v>10.586</v>
      </c>
      <c r="T23" s="99">
        <v>6.0529999999999999</v>
      </c>
      <c r="U23" s="99">
        <v>8.1999999999999993</v>
      </c>
      <c r="V23" s="99">
        <v>5.5</v>
      </c>
      <c r="W23" s="99">
        <v>10.050000000000001</v>
      </c>
      <c r="X23" s="99">
        <v>5.7</v>
      </c>
      <c r="Y23" s="99">
        <v>5.9</v>
      </c>
      <c r="Z23" s="99">
        <v>1.6739999999999999</v>
      </c>
      <c r="AA23" s="99">
        <v>2.9220000000000002</v>
      </c>
      <c r="AB23" s="99">
        <v>3.1070000000000002</v>
      </c>
      <c r="AC23" s="99">
        <v>2.7309999999999999</v>
      </c>
      <c r="AD23" s="99">
        <v>0.7</v>
      </c>
      <c r="AE23" s="99">
        <v>0.7</v>
      </c>
      <c r="AF23" s="99">
        <v>0.7</v>
      </c>
      <c r="AG23" s="99">
        <v>0.7</v>
      </c>
      <c r="AH23" s="99">
        <v>7.0860000000000003</v>
      </c>
      <c r="AI23" s="99">
        <v>5</v>
      </c>
      <c r="AJ23" s="99"/>
      <c r="AK23" s="99"/>
      <c r="AL23" s="99"/>
      <c r="AM23" s="99"/>
      <c r="AN23" s="99">
        <v>0.80600000000000005</v>
      </c>
      <c r="AO23" s="99">
        <v>0.80600000000000005</v>
      </c>
      <c r="AP23" s="99">
        <v>2.403</v>
      </c>
      <c r="AQ23" s="99">
        <v>2.403</v>
      </c>
      <c r="AR23" s="99">
        <v>2.403</v>
      </c>
      <c r="AS23" s="99">
        <v>2.403</v>
      </c>
      <c r="AT23" s="99">
        <v>7</v>
      </c>
      <c r="AU23" s="99">
        <v>7</v>
      </c>
      <c r="AV23" s="99">
        <v>7</v>
      </c>
      <c r="AW23" s="99">
        <v>7</v>
      </c>
      <c r="AX23" s="99">
        <v>6</v>
      </c>
      <c r="AY23" s="99">
        <v>4.524</v>
      </c>
      <c r="AZ23" s="99">
        <v>6</v>
      </c>
      <c r="BA23" s="99">
        <v>3.41</v>
      </c>
      <c r="BB23" s="99"/>
      <c r="BC23" s="99">
        <v>5.3250000000000002</v>
      </c>
      <c r="BD23" s="99">
        <v>6</v>
      </c>
      <c r="BE23" s="99">
        <v>6</v>
      </c>
      <c r="BF23" s="99">
        <v>6.2089999999999996</v>
      </c>
      <c r="BG23" s="99">
        <v>6.2089999999999996</v>
      </c>
      <c r="BH23" s="99">
        <v>7.2240000000000002</v>
      </c>
      <c r="BI23" s="99">
        <v>5.3129999999999997</v>
      </c>
      <c r="BJ23" s="99">
        <v>2.7040000000000002</v>
      </c>
      <c r="BK23" s="99"/>
      <c r="BL23" s="99"/>
      <c r="BM23" s="99"/>
      <c r="BN23" s="99"/>
      <c r="BO23" s="99"/>
      <c r="BP23" s="99"/>
      <c r="BQ23" s="99"/>
      <c r="BR23" s="99"/>
      <c r="BS23" s="99">
        <v>0.66400000000000003</v>
      </c>
      <c r="BT23" s="99"/>
      <c r="BU23" s="99"/>
      <c r="BV23" s="99"/>
      <c r="BW23" s="99">
        <v>4.72</v>
      </c>
      <c r="BX23" s="99"/>
      <c r="BY23" s="99"/>
      <c r="BZ23" s="99"/>
      <c r="CA23" s="99"/>
      <c r="CB23" s="99"/>
      <c r="CC23" s="99">
        <v>5</v>
      </c>
      <c r="CD23" s="99"/>
      <c r="CE23" s="99"/>
      <c r="CF23" s="99"/>
      <c r="CG23" s="99"/>
      <c r="CH23" s="99">
        <v>4</v>
      </c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124.22525000000002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31.824999999999999</v>
      </c>
      <c r="AM24" s="99">
        <v>12.446999999999999</v>
      </c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11.068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9.8859999999999992</v>
      </c>
      <c r="C28" s="107">
        <f t="shared" ref="C28:BN28" si="2">SUM(C21:C27)</f>
        <v>7.7</v>
      </c>
      <c r="D28" s="107">
        <f t="shared" si="2"/>
        <v>26.046999999999997</v>
      </c>
      <c r="E28" s="107">
        <f t="shared" si="2"/>
        <v>8.2989999999999995</v>
      </c>
      <c r="F28" s="107">
        <f t="shared" si="2"/>
        <v>88.572999999999993</v>
      </c>
      <c r="G28" s="107">
        <f t="shared" si="2"/>
        <v>67.147999999999996</v>
      </c>
      <c r="H28" s="107">
        <f t="shared" si="2"/>
        <v>10.399000000000001</v>
      </c>
      <c r="I28" s="107">
        <f t="shared" si="2"/>
        <v>12.683999999999999</v>
      </c>
      <c r="J28" s="107">
        <f t="shared" si="2"/>
        <v>24.617000000000001</v>
      </c>
      <c r="K28" s="107">
        <f t="shared" si="2"/>
        <v>25.954000000000001</v>
      </c>
      <c r="L28" s="107">
        <f t="shared" si="2"/>
        <v>24.547000000000001</v>
      </c>
      <c r="M28" s="107">
        <f t="shared" si="2"/>
        <v>24.474</v>
      </c>
      <c r="N28" s="107">
        <f t="shared" si="2"/>
        <v>24.457000000000001</v>
      </c>
      <c r="O28" s="107">
        <f t="shared" si="2"/>
        <v>24.28</v>
      </c>
      <c r="P28" s="107">
        <f t="shared" si="2"/>
        <v>24.646000000000001</v>
      </c>
      <c r="Q28" s="107">
        <f t="shared" si="2"/>
        <v>26.012999999999998</v>
      </c>
      <c r="R28" s="107">
        <f t="shared" si="2"/>
        <v>24.734999999999999</v>
      </c>
      <c r="S28" s="107">
        <f t="shared" si="2"/>
        <v>15.91</v>
      </c>
      <c r="T28" s="107">
        <f t="shared" si="2"/>
        <v>11.452999999999999</v>
      </c>
      <c r="U28" s="107">
        <f t="shared" si="2"/>
        <v>13.7</v>
      </c>
      <c r="V28" s="107">
        <f t="shared" si="2"/>
        <v>11.2</v>
      </c>
      <c r="W28" s="107">
        <f t="shared" si="2"/>
        <v>17.649999999999999</v>
      </c>
      <c r="X28" s="107">
        <f t="shared" si="2"/>
        <v>12</v>
      </c>
      <c r="Y28" s="107">
        <f t="shared" si="2"/>
        <v>12.5</v>
      </c>
      <c r="Z28" s="107">
        <f t="shared" si="2"/>
        <v>1.6739999999999999</v>
      </c>
      <c r="AA28" s="107">
        <f t="shared" si="2"/>
        <v>5.3220000000000001</v>
      </c>
      <c r="AB28" s="107">
        <f t="shared" si="2"/>
        <v>5.6070000000000002</v>
      </c>
      <c r="AC28" s="107">
        <f t="shared" si="2"/>
        <v>5.2309999999999999</v>
      </c>
      <c r="AD28" s="107">
        <f t="shared" si="2"/>
        <v>0.7</v>
      </c>
      <c r="AE28" s="107">
        <f t="shared" si="2"/>
        <v>0.7</v>
      </c>
      <c r="AF28" s="107">
        <f t="shared" si="2"/>
        <v>0.7</v>
      </c>
      <c r="AG28" s="107">
        <f t="shared" si="2"/>
        <v>0.7</v>
      </c>
      <c r="AH28" s="107">
        <f t="shared" si="2"/>
        <v>11.492000000000001</v>
      </c>
      <c r="AI28" s="107">
        <f t="shared" si="2"/>
        <v>9.3680000000000003</v>
      </c>
      <c r="AJ28" s="107">
        <f t="shared" si="2"/>
        <v>0</v>
      </c>
      <c r="AK28" s="107">
        <f t="shared" si="2"/>
        <v>0</v>
      </c>
      <c r="AL28" s="107">
        <f t="shared" si="2"/>
        <v>31.824999999999999</v>
      </c>
      <c r="AM28" s="107">
        <f t="shared" si="2"/>
        <v>12.446999999999999</v>
      </c>
      <c r="AN28" s="107">
        <f t="shared" si="2"/>
        <v>0.80600000000000005</v>
      </c>
      <c r="AO28" s="107">
        <f t="shared" si="2"/>
        <v>0.80600000000000005</v>
      </c>
      <c r="AP28" s="107">
        <f t="shared" si="2"/>
        <v>2.403</v>
      </c>
      <c r="AQ28" s="107">
        <f t="shared" si="2"/>
        <v>2.403</v>
      </c>
      <c r="AR28" s="107">
        <f t="shared" si="2"/>
        <v>2.403</v>
      </c>
      <c r="AS28" s="107">
        <f t="shared" si="2"/>
        <v>2.403</v>
      </c>
      <c r="AT28" s="107">
        <f t="shared" si="2"/>
        <v>7</v>
      </c>
      <c r="AU28" s="107">
        <f t="shared" si="2"/>
        <v>7</v>
      </c>
      <c r="AV28" s="107">
        <f t="shared" si="2"/>
        <v>7</v>
      </c>
      <c r="AW28" s="107">
        <f t="shared" si="2"/>
        <v>7</v>
      </c>
      <c r="AX28" s="107">
        <f t="shared" si="2"/>
        <v>8.3000000000000007</v>
      </c>
      <c r="AY28" s="107">
        <f t="shared" si="2"/>
        <v>6.8239999999999998</v>
      </c>
      <c r="AZ28" s="107">
        <f t="shared" si="2"/>
        <v>8.3000000000000007</v>
      </c>
      <c r="BA28" s="107">
        <f t="shared" si="2"/>
        <v>5.71</v>
      </c>
      <c r="BB28" s="107">
        <f t="shared" si="2"/>
        <v>2.1</v>
      </c>
      <c r="BC28" s="107">
        <f t="shared" si="2"/>
        <v>7.4250000000000007</v>
      </c>
      <c r="BD28" s="107">
        <f t="shared" si="2"/>
        <v>8.1</v>
      </c>
      <c r="BE28" s="107">
        <f t="shared" si="2"/>
        <v>8.1</v>
      </c>
      <c r="BF28" s="107">
        <f t="shared" si="2"/>
        <v>8.3089999999999993</v>
      </c>
      <c r="BG28" s="107">
        <f t="shared" si="2"/>
        <v>8.3089999999999993</v>
      </c>
      <c r="BH28" s="107">
        <f t="shared" si="2"/>
        <v>9.3239999999999998</v>
      </c>
      <c r="BI28" s="107">
        <f t="shared" si="2"/>
        <v>8.3129999999999988</v>
      </c>
      <c r="BJ28" s="107">
        <f t="shared" si="2"/>
        <v>4.8040000000000003</v>
      </c>
      <c r="BK28" s="107">
        <f t="shared" si="2"/>
        <v>2.1</v>
      </c>
      <c r="BL28" s="107">
        <f t="shared" si="2"/>
        <v>2.1</v>
      </c>
      <c r="BM28" s="107">
        <f t="shared" si="2"/>
        <v>2.1</v>
      </c>
      <c r="BN28" s="107">
        <f t="shared" si="2"/>
        <v>2.1</v>
      </c>
      <c r="BO28" s="107">
        <f t="shared" ref="BO28:CW28" si="3">SUM(BO21:BO27)</f>
        <v>4.8</v>
      </c>
      <c r="BP28" s="107">
        <f t="shared" si="3"/>
        <v>4.8</v>
      </c>
      <c r="BQ28" s="107">
        <f t="shared" si="3"/>
        <v>8.5719999999999992</v>
      </c>
      <c r="BR28" s="107">
        <f t="shared" si="3"/>
        <v>4.8</v>
      </c>
      <c r="BS28" s="107">
        <f t="shared" si="3"/>
        <v>0.66400000000000003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9.0009999999999994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5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8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205.45425000000003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144.84800000000001</v>
      </c>
      <c r="C32" s="94">
        <v>134.55000000000001</v>
      </c>
      <c r="D32" s="94">
        <v>184.858</v>
      </c>
      <c r="E32" s="94">
        <v>139.91300000000001</v>
      </c>
      <c r="F32" s="94">
        <v>294.13</v>
      </c>
      <c r="G32" s="94">
        <v>279.08300000000003</v>
      </c>
      <c r="H32" s="94">
        <v>203.69900000000001</v>
      </c>
      <c r="I32" s="94">
        <v>209.584</v>
      </c>
      <c r="J32" s="94">
        <v>212.017</v>
      </c>
      <c r="K32" s="94">
        <v>217.04900000000001</v>
      </c>
      <c r="L32" s="94">
        <v>209.84700000000001</v>
      </c>
      <c r="M32" s="94">
        <v>209.774</v>
      </c>
      <c r="N32" s="94">
        <v>209.971</v>
      </c>
      <c r="O32" s="94">
        <v>211.42</v>
      </c>
      <c r="P32" s="94">
        <v>214.27600000000001</v>
      </c>
      <c r="Q32" s="94">
        <v>219.45699999999999</v>
      </c>
      <c r="R32" s="94">
        <v>216.29499999999999</v>
      </c>
      <c r="S32" s="94">
        <v>167.96899999999999</v>
      </c>
      <c r="T32" s="94">
        <v>170.66300000000001</v>
      </c>
      <c r="U32" s="94">
        <v>218.89</v>
      </c>
      <c r="V32" s="94">
        <v>234.24</v>
      </c>
      <c r="W32" s="94">
        <v>247.52600000000001</v>
      </c>
      <c r="X32" s="94">
        <v>228.553</v>
      </c>
      <c r="Y32" s="94">
        <v>224.71</v>
      </c>
      <c r="Z32" s="94">
        <v>150.815</v>
      </c>
      <c r="AA32" s="94">
        <v>199.32499999999999</v>
      </c>
      <c r="AB32" s="94">
        <v>194.16499999999999</v>
      </c>
      <c r="AC32" s="94">
        <v>217.56200000000001</v>
      </c>
      <c r="AD32" s="94">
        <v>94.498999999999995</v>
      </c>
      <c r="AE32" s="94">
        <v>164.52600000000001</v>
      </c>
      <c r="AF32" s="94">
        <v>155.83699999999999</v>
      </c>
      <c r="AG32" s="94">
        <v>121.095</v>
      </c>
      <c r="AH32" s="94">
        <v>59.588000000000001</v>
      </c>
      <c r="AI32" s="94">
        <v>106.36799999999999</v>
      </c>
      <c r="AJ32" s="94">
        <v>100.5</v>
      </c>
      <c r="AK32" s="94">
        <v>176.77099999999999</v>
      </c>
      <c r="AL32" s="94">
        <v>93.625</v>
      </c>
      <c r="AM32" s="94">
        <v>93.27</v>
      </c>
      <c r="AN32" s="94">
        <v>136.126</v>
      </c>
      <c r="AO32" s="94">
        <v>161.48099999999999</v>
      </c>
      <c r="AP32" s="94">
        <v>58.375999999999998</v>
      </c>
      <c r="AQ32" s="94">
        <v>78.536000000000001</v>
      </c>
      <c r="AR32" s="94">
        <v>79.930999999999997</v>
      </c>
      <c r="AS32" s="94">
        <v>82.902000000000001</v>
      </c>
      <c r="AT32" s="94">
        <v>54.704999999999998</v>
      </c>
      <c r="AU32" s="94">
        <v>55.22</v>
      </c>
      <c r="AV32" s="94">
        <v>55.877000000000002</v>
      </c>
      <c r="AW32" s="94">
        <v>53.295000000000002</v>
      </c>
      <c r="AX32" s="94">
        <v>17.306000000000001</v>
      </c>
      <c r="AY32" s="94">
        <v>14.83</v>
      </c>
      <c r="AZ32" s="94">
        <v>17.053000000000001</v>
      </c>
      <c r="BA32" s="94">
        <v>13.608000000000001</v>
      </c>
      <c r="BB32" s="94">
        <v>12.680999999999999</v>
      </c>
      <c r="BC32" s="94">
        <v>15.881</v>
      </c>
      <c r="BD32" s="94">
        <v>16.384</v>
      </c>
      <c r="BE32" s="94">
        <v>36.662999999999997</v>
      </c>
      <c r="BF32" s="94">
        <v>42.6</v>
      </c>
      <c r="BG32" s="94">
        <v>42.7</v>
      </c>
      <c r="BH32" s="94">
        <v>43.176000000000002</v>
      </c>
      <c r="BI32" s="94">
        <v>39.941000000000003</v>
      </c>
      <c r="BJ32" s="94">
        <v>52.01</v>
      </c>
      <c r="BK32" s="94">
        <v>59.142000000000003</v>
      </c>
      <c r="BL32" s="94">
        <v>131.322</v>
      </c>
      <c r="BM32" s="94">
        <v>92.305999999999997</v>
      </c>
      <c r="BN32" s="94">
        <v>191.20699999999999</v>
      </c>
      <c r="BO32" s="94">
        <v>84.415000000000006</v>
      </c>
      <c r="BP32" s="94">
        <v>114.64100000000001</v>
      </c>
      <c r="BQ32" s="94">
        <v>285.995</v>
      </c>
      <c r="BR32" s="94">
        <v>274.98500000000001</v>
      </c>
      <c r="BS32" s="94">
        <v>368.50700000000001</v>
      </c>
      <c r="BT32" s="94">
        <v>375.62200000000001</v>
      </c>
      <c r="BU32" s="94">
        <v>276.80700000000002</v>
      </c>
      <c r="BV32" s="94">
        <v>239.864</v>
      </c>
      <c r="BW32" s="94">
        <v>200.435</v>
      </c>
      <c r="BX32" s="94">
        <v>217.755</v>
      </c>
      <c r="BY32" s="94">
        <v>273.63099999999997</v>
      </c>
      <c r="BZ32" s="94">
        <v>250.47300000000001</v>
      </c>
      <c r="CA32" s="94">
        <v>280.06099999999998</v>
      </c>
      <c r="CB32" s="94">
        <v>229.51900000000001</v>
      </c>
      <c r="CC32" s="94">
        <v>189.88200000000001</v>
      </c>
      <c r="CD32" s="94">
        <v>209.15700000000001</v>
      </c>
      <c r="CE32" s="94">
        <v>203.95</v>
      </c>
      <c r="CF32" s="94">
        <v>204</v>
      </c>
      <c r="CG32" s="94">
        <v>191.672</v>
      </c>
      <c r="CH32" s="94">
        <v>197.61600000000001</v>
      </c>
      <c r="CI32" s="94">
        <v>191.751</v>
      </c>
      <c r="CJ32" s="94">
        <v>172.94499999999999</v>
      </c>
      <c r="CK32" s="94">
        <v>166.17099999999999</v>
      </c>
      <c r="CL32" s="94">
        <v>274.435</v>
      </c>
      <c r="CM32" s="94">
        <v>257.8</v>
      </c>
      <c r="CN32" s="94">
        <v>166.47</v>
      </c>
      <c r="CO32" s="94">
        <v>311.596</v>
      </c>
      <c r="CP32" s="94">
        <v>325.50400000000002</v>
      </c>
      <c r="CQ32" s="94">
        <v>319.673</v>
      </c>
      <c r="CR32" s="94">
        <v>320.28800000000001</v>
      </c>
      <c r="CS32" s="94">
        <v>374.24599999999998</v>
      </c>
      <c r="CT32" s="95"/>
      <c r="CU32" s="95"/>
      <c r="CV32" s="95"/>
      <c r="CW32" s="96"/>
      <c r="CX32" s="97">
        <f t="array" ref="CX32">SUMPRODUCT(B32:CW32*0.25)</f>
        <v>4034.0982499999996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144.84800000000001</v>
      </c>
      <c r="C34" s="77">
        <f t="shared" ref="C34:BN34" si="4">SUM(C31:C33)</f>
        <v>134.55000000000001</v>
      </c>
      <c r="D34" s="77">
        <f t="shared" si="4"/>
        <v>184.858</v>
      </c>
      <c r="E34" s="77">
        <f t="shared" si="4"/>
        <v>139.91300000000001</v>
      </c>
      <c r="F34" s="77">
        <f t="shared" si="4"/>
        <v>294.13</v>
      </c>
      <c r="G34" s="77">
        <f t="shared" si="4"/>
        <v>279.08300000000003</v>
      </c>
      <c r="H34" s="77">
        <f t="shared" si="4"/>
        <v>203.69900000000001</v>
      </c>
      <c r="I34" s="77">
        <f t="shared" si="4"/>
        <v>209.584</v>
      </c>
      <c r="J34" s="77">
        <f t="shared" si="4"/>
        <v>212.017</v>
      </c>
      <c r="K34" s="77">
        <f t="shared" si="4"/>
        <v>217.04900000000001</v>
      </c>
      <c r="L34" s="77">
        <f t="shared" si="4"/>
        <v>209.84700000000001</v>
      </c>
      <c r="M34" s="77">
        <f t="shared" si="4"/>
        <v>209.774</v>
      </c>
      <c r="N34" s="77">
        <f t="shared" si="4"/>
        <v>209.971</v>
      </c>
      <c r="O34" s="77">
        <f t="shared" si="4"/>
        <v>211.42</v>
      </c>
      <c r="P34" s="77">
        <f t="shared" si="4"/>
        <v>214.27600000000001</v>
      </c>
      <c r="Q34" s="77">
        <f t="shared" si="4"/>
        <v>219.45699999999999</v>
      </c>
      <c r="R34" s="77">
        <f t="shared" si="4"/>
        <v>216.29499999999999</v>
      </c>
      <c r="S34" s="77">
        <f t="shared" si="4"/>
        <v>167.96899999999999</v>
      </c>
      <c r="T34" s="77">
        <f t="shared" si="4"/>
        <v>170.66300000000001</v>
      </c>
      <c r="U34" s="77">
        <f t="shared" si="4"/>
        <v>218.89</v>
      </c>
      <c r="V34" s="77">
        <f t="shared" si="4"/>
        <v>234.24</v>
      </c>
      <c r="W34" s="77">
        <f t="shared" si="4"/>
        <v>247.52600000000001</v>
      </c>
      <c r="X34" s="77">
        <f t="shared" si="4"/>
        <v>228.553</v>
      </c>
      <c r="Y34" s="77">
        <f t="shared" si="4"/>
        <v>224.71</v>
      </c>
      <c r="Z34" s="77">
        <f t="shared" si="4"/>
        <v>150.815</v>
      </c>
      <c r="AA34" s="77">
        <f t="shared" si="4"/>
        <v>199.32499999999999</v>
      </c>
      <c r="AB34" s="77">
        <f t="shared" si="4"/>
        <v>194.16499999999999</v>
      </c>
      <c r="AC34" s="77">
        <f t="shared" si="4"/>
        <v>217.56200000000001</v>
      </c>
      <c r="AD34" s="77">
        <f t="shared" si="4"/>
        <v>94.498999999999995</v>
      </c>
      <c r="AE34" s="77">
        <f t="shared" si="4"/>
        <v>164.52600000000001</v>
      </c>
      <c r="AF34" s="77">
        <f t="shared" si="4"/>
        <v>155.83699999999999</v>
      </c>
      <c r="AG34" s="77">
        <f t="shared" si="4"/>
        <v>121.095</v>
      </c>
      <c r="AH34" s="77">
        <f t="shared" si="4"/>
        <v>59.588000000000001</v>
      </c>
      <c r="AI34" s="77">
        <f t="shared" si="4"/>
        <v>106.36799999999999</v>
      </c>
      <c r="AJ34" s="77">
        <f t="shared" si="4"/>
        <v>100.5</v>
      </c>
      <c r="AK34" s="77">
        <f t="shared" si="4"/>
        <v>176.77099999999999</v>
      </c>
      <c r="AL34" s="77">
        <f t="shared" si="4"/>
        <v>93.625</v>
      </c>
      <c r="AM34" s="77">
        <f t="shared" si="4"/>
        <v>93.27</v>
      </c>
      <c r="AN34" s="77">
        <f t="shared" si="4"/>
        <v>136.126</v>
      </c>
      <c r="AO34" s="77">
        <f t="shared" si="4"/>
        <v>161.48099999999999</v>
      </c>
      <c r="AP34" s="77">
        <f t="shared" si="4"/>
        <v>58.375999999999998</v>
      </c>
      <c r="AQ34" s="77">
        <f t="shared" si="4"/>
        <v>78.536000000000001</v>
      </c>
      <c r="AR34" s="77">
        <f t="shared" si="4"/>
        <v>79.930999999999997</v>
      </c>
      <c r="AS34" s="77">
        <f t="shared" si="4"/>
        <v>82.902000000000001</v>
      </c>
      <c r="AT34" s="77">
        <f t="shared" si="4"/>
        <v>54.704999999999998</v>
      </c>
      <c r="AU34" s="77">
        <f t="shared" si="4"/>
        <v>55.22</v>
      </c>
      <c r="AV34" s="77">
        <f t="shared" si="4"/>
        <v>55.877000000000002</v>
      </c>
      <c r="AW34" s="77">
        <f t="shared" si="4"/>
        <v>53.295000000000002</v>
      </c>
      <c r="AX34" s="77">
        <f t="shared" si="4"/>
        <v>17.306000000000001</v>
      </c>
      <c r="AY34" s="77">
        <f t="shared" si="4"/>
        <v>14.83</v>
      </c>
      <c r="AZ34" s="77">
        <f t="shared" si="4"/>
        <v>17.053000000000001</v>
      </c>
      <c r="BA34" s="77">
        <f t="shared" si="4"/>
        <v>13.608000000000001</v>
      </c>
      <c r="BB34" s="77">
        <f t="shared" si="4"/>
        <v>12.680999999999999</v>
      </c>
      <c r="BC34" s="77">
        <f t="shared" si="4"/>
        <v>15.881</v>
      </c>
      <c r="BD34" s="77">
        <f t="shared" si="4"/>
        <v>16.384</v>
      </c>
      <c r="BE34" s="77">
        <f t="shared" si="4"/>
        <v>36.662999999999997</v>
      </c>
      <c r="BF34" s="77">
        <f t="shared" si="4"/>
        <v>42.6</v>
      </c>
      <c r="BG34" s="77">
        <f t="shared" si="4"/>
        <v>42.7</v>
      </c>
      <c r="BH34" s="77">
        <f t="shared" si="4"/>
        <v>43.176000000000002</v>
      </c>
      <c r="BI34" s="77">
        <f t="shared" si="4"/>
        <v>39.941000000000003</v>
      </c>
      <c r="BJ34" s="77">
        <f t="shared" si="4"/>
        <v>52.01</v>
      </c>
      <c r="BK34" s="77">
        <f t="shared" si="4"/>
        <v>59.142000000000003</v>
      </c>
      <c r="BL34" s="77">
        <f t="shared" si="4"/>
        <v>131.322</v>
      </c>
      <c r="BM34" s="77">
        <f t="shared" si="4"/>
        <v>92.305999999999997</v>
      </c>
      <c r="BN34" s="77">
        <f t="shared" si="4"/>
        <v>191.20699999999999</v>
      </c>
      <c r="BO34" s="77">
        <f t="shared" ref="BO34:CW34" si="5">SUM(BO31:BO33)</f>
        <v>84.415000000000006</v>
      </c>
      <c r="BP34" s="77">
        <f t="shared" si="5"/>
        <v>114.64100000000001</v>
      </c>
      <c r="BQ34" s="77">
        <f t="shared" si="5"/>
        <v>285.995</v>
      </c>
      <c r="BR34" s="77">
        <f t="shared" si="5"/>
        <v>274.98500000000001</v>
      </c>
      <c r="BS34" s="77">
        <f t="shared" si="5"/>
        <v>368.50700000000001</v>
      </c>
      <c r="BT34" s="77">
        <f t="shared" si="5"/>
        <v>375.62200000000001</v>
      </c>
      <c r="BU34" s="77">
        <f t="shared" si="5"/>
        <v>276.80700000000002</v>
      </c>
      <c r="BV34" s="77">
        <f t="shared" si="5"/>
        <v>239.864</v>
      </c>
      <c r="BW34" s="77">
        <f t="shared" si="5"/>
        <v>200.435</v>
      </c>
      <c r="BX34" s="77">
        <f t="shared" si="5"/>
        <v>217.755</v>
      </c>
      <c r="BY34" s="77">
        <f t="shared" si="5"/>
        <v>273.63099999999997</v>
      </c>
      <c r="BZ34" s="77">
        <f t="shared" si="5"/>
        <v>250.47300000000001</v>
      </c>
      <c r="CA34" s="77">
        <f t="shared" si="5"/>
        <v>280.06099999999998</v>
      </c>
      <c r="CB34" s="77">
        <f t="shared" si="5"/>
        <v>229.51900000000001</v>
      </c>
      <c r="CC34" s="77">
        <f t="shared" si="5"/>
        <v>189.88200000000001</v>
      </c>
      <c r="CD34" s="77">
        <f t="shared" si="5"/>
        <v>209.15700000000001</v>
      </c>
      <c r="CE34" s="77">
        <f t="shared" si="5"/>
        <v>203.95</v>
      </c>
      <c r="CF34" s="77">
        <f t="shared" si="5"/>
        <v>204</v>
      </c>
      <c r="CG34" s="77">
        <f t="shared" si="5"/>
        <v>191.672</v>
      </c>
      <c r="CH34" s="77">
        <f t="shared" si="5"/>
        <v>197.61600000000001</v>
      </c>
      <c r="CI34" s="77">
        <f t="shared" si="5"/>
        <v>191.751</v>
      </c>
      <c r="CJ34" s="77">
        <f t="shared" si="5"/>
        <v>172.94499999999999</v>
      </c>
      <c r="CK34" s="77">
        <f t="shared" si="5"/>
        <v>166.17099999999999</v>
      </c>
      <c r="CL34" s="77">
        <f t="shared" si="5"/>
        <v>274.435</v>
      </c>
      <c r="CM34" s="77">
        <f t="shared" si="5"/>
        <v>257.8</v>
      </c>
      <c r="CN34" s="77">
        <f t="shared" si="5"/>
        <v>166.47</v>
      </c>
      <c r="CO34" s="77">
        <f t="shared" si="5"/>
        <v>311.596</v>
      </c>
      <c r="CP34" s="77">
        <f t="shared" si="5"/>
        <v>325.50400000000002</v>
      </c>
      <c r="CQ34" s="77">
        <f t="shared" si="5"/>
        <v>319.673</v>
      </c>
      <c r="CR34" s="77">
        <f t="shared" si="5"/>
        <v>320.28800000000001</v>
      </c>
      <c r="CS34" s="77">
        <f t="shared" si="5"/>
        <v>374.24599999999998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4034.0982499999996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0.9</v>
      </c>
      <c r="AQ39" s="120">
        <v>1.3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2.7</v>
      </c>
      <c r="BJ39" s="120"/>
      <c r="BK39" s="120"/>
      <c r="BL39" s="120"/>
      <c r="BM39" s="120"/>
      <c r="BN39" s="120">
        <v>7.9</v>
      </c>
      <c r="BO39" s="120">
        <v>7.9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5.1750000000000007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0.9</v>
      </c>
      <c r="AQ42" s="107">
        <f t="shared" si="6"/>
        <v>1.3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2.7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7.9</v>
      </c>
      <c r="BO42" s="107">
        <f t="shared" ref="BO42:CW42" si="7">SUM(BO37:BO41)</f>
        <v>7.9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5.1750000000000007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0.9</v>
      </c>
      <c r="AQ47" s="120">
        <v>1.3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2.7</v>
      </c>
      <c r="BJ47" s="120"/>
      <c r="BK47" s="120"/>
      <c r="BL47" s="120"/>
      <c r="BM47" s="120"/>
      <c r="BN47" s="120">
        <v>7.9</v>
      </c>
      <c r="BO47" s="120">
        <v>7.9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5.1750000000000007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0.9</v>
      </c>
      <c r="AQ51" s="107">
        <f t="shared" si="8"/>
        <v>1.3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2.7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7.9</v>
      </c>
      <c r="BO51" s="107">
        <f t="shared" ref="BO51:CW51" si="9">SUM(BO45:BO50)</f>
        <v>7.9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5.1750000000000007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144.84799999999998</v>
      </c>
      <c r="C54" s="107">
        <f t="shared" ref="C54:BN54" si="12">C18+C28+C42</f>
        <v>134.54999999999998</v>
      </c>
      <c r="D54" s="107">
        <f t="shared" si="12"/>
        <v>184.858</v>
      </c>
      <c r="E54" s="107">
        <f t="shared" si="12"/>
        <v>139.91300000000001</v>
      </c>
      <c r="F54" s="107">
        <f t="shared" si="12"/>
        <v>294.13</v>
      </c>
      <c r="G54" s="107">
        <f t="shared" si="12"/>
        <v>279.08299999999997</v>
      </c>
      <c r="H54" s="107">
        <f t="shared" si="12"/>
        <v>203.69900000000001</v>
      </c>
      <c r="I54" s="107">
        <f t="shared" si="12"/>
        <v>209.584</v>
      </c>
      <c r="J54" s="107">
        <f t="shared" si="12"/>
        <v>212.017</v>
      </c>
      <c r="K54" s="107">
        <f t="shared" si="12"/>
        <v>217.04900000000001</v>
      </c>
      <c r="L54" s="107">
        <f t="shared" si="12"/>
        <v>209.84700000000001</v>
      </c>
      <c r="M54" s="107">
        <f t="shared" si="12"/>
        <v>209.774</v>
      </c>
      <c r="N54" s="107">
        <f t="shared" si="12"/>
        <v>209.971</v>
      </c>
      <c r="O54" s="107">
        <f t="shared" si="12"/>
        <v>211.42</v>
      </c>
      <c r="P54" s="107">
        <f t="shared" si="12"/>
        <v>214.27600000000001</v>
      </c>
      <c r="Q54" s="107">
        <f t="shared" si="12"/>
        <v>219.45699999999999</v>
      </c>
      <c r="R54" s="107">
        <f t="shared" si="12"/>
        <v>216.29500000000002</v>
      </c>
      <c r="S54" s="107">
        <f t="shared" si="12"/>
        <v>167.96899999999999</v>
      </c>
      <c r="T54" s="107">
        <f t="shared" si="12"/>
        <v>170.66299999999998</v>
      </c>
      <c r="U54" s="107">
        <f t="shared" si="12"/>
        <v>218.89</v>
      </c>
      <c r="V54" s="107">
        <f t="shared" si="12"/>
        <v>234.24</v>
      </c>
      <c r="W54" s="107">
        <f t="shared" si="12"/>
        <v>247.52600000000001</v>
      </c>
      <c r="X54" s="107">
        <f t="shared" si="12"/>
        <v>228.553</v>
      </c>
      <c r="Y54" s="107">
        <f t="shared" si="12"/>
        <v>224.70999999999998</v>
      </c>
      <c r="Z54" s="107">
        <f t="shared" si="12"/>
        <v>150.81500000000003</v>
      </c>
      <c r="AA54" s="107">
        <f t="shared" si="12"/>
        <v>199.32499999999999</v>
      </c>
      <c r="AB54" s="107">
        <f t="shared" si="12"/>
        <v>194.16499999999999</v>
      </c>
      <c r="AC54" s="107">
        <f t="shared" si="12"/>
        <v>217.56200000000001</v>
      </c>
      <c r="AD54" s="107">
        <f t="shared" si="12"/>
        <v>94.499000000000009</v>
      </c>
      <c r="AE54" s="107">
        <f t="shared" si="12"/>
        <v>164.52600000000001</v>
      </c>
      <c r="AF54" s="107">
        <f t="shared" si="12"/>
        <v>155.83699999999999</v>
      </c>
      <c r="AG54" s="107">
        <f t="shared" si="12"/>
        <v>121.09500000000001</v>
      </c>
      <c r="AH54" s="107">
        <f t="shared" si="12"/>
        <v>59.587999999999994</v>
      </c>
      <c r="AI54" s="107">
        <f t="shared" si="12"/>
        <v>106.36799999999999</v>
      </c>
      <c r="AJ54" s="107">
        <f t="shared" si="12"/>
        <v>100.5</v>
      </c>
      <c r="AK54" s="107">
        <f t="shared" si="12"/>
        <v>176.77100000000002</v>
      </c>
      <c r="AL54" s="107">
        <f t="shared" si="12"/>
        <v>93.625</v>
      </c>
      <c r="AM54" s="107">
        <f t="shared" si="12"/>
        <v>93.27</v>
      </c>
      <c r="AN54" s="107">
        <f t="shared" si="12"/>
        <v>136.126</v>
      </c>
      <c r="AO54" s="107">
        <f t="shared" si="12"/>
        <v>161.48100000000002</v>
      </c>
      <c r="AP54" s="107">
        <f t="shared" si="12"/>
        <v>59.275999999999996</v>
      </c>
      <c r="AQ54" s="107">
        <f t="shared" si="12"/>
        <v>79.835999999999999</v>
      </c>
      <c r="AR54" s="107">
        <f t="shared" si="12"/>
        <v>79.931000000000012</v>
      </c>
      <c r="AS54" s="107">
        <f t="shared" si="12"/>
        <v>82.902000000000001</v>
      </c>
      <c r="AT54" s="107">
        <f t="shared" si="12"/>
        <v>54.704999999999998</v>
      </c>
      <c r="AU54" s="107">
        <f t="shared" si="12"/>
        <v>55.22</v>
      </c>
      <c r="AV54" s="107">
        <f t="shared" si="12"/>
        <v>55.877000000000002</v>
      </c>
      <c r="AW54" s="107">
        <f t="shared" si="12"/>
        <v>53.295000000000002</v>
      </c>
      <c r="AX54" s="107">
        <f t="shared" si="12"/>
        <v>17.306000000000001</v>
      </c>
      <c r="AY54" s="107">
        <f t="shared" si="12"/>
        <v>14.83</v>
      </c>
      <c r="AZ54" s="107">
        <f t="shared" si="12"/>
        <v>17.053000000000001</v>
      </c>
      <c r="BA54" s="107">
        <f t="shared" si="12"/>
        <v>13.608000000000001</v>
      </c>
      <c r="BB54" s="107">
        <f t="shared" si="12"/>
        <v>12.680999999999999</v>
      </c>
      <c r="BC54" s="107">
        <f t="shared" si="12"/>
        <v>15.881</v>
      </c>
      <c r="BD54" s="107">
        <f t="shared" si="12"/>
        <v>16.384</v>
      </c>
      <c r="BE54" s="107">
        <f t="shared" si="12"/>
        <v>36.662999999999997</v>
      </c>
      <c r="BF54" s="107">
        <f t="shared" si="12"/>
        <v>42.599999999999994</v>
      </c>
      <c r="BG54" s="107">
        <f t="shared" si="12"/>
        <v>42.699999999999996</v>
      </c>
      <c r="BH54" s="107">
        <f t="shared" si="12"/>
        <v>43.175999999999995</v>
      </c>
      <c r="BI54" s="107">
        <f t="shared" si="12"/>
        <v>42.641000000000005</v>
      </c>
      <c r="BJ54" s="107">
        <f t="shared" si="12"/>
        <v>52.010000000000005</v>
      </c>
      <c r="BK54" s="107">
        <f t="shared" si="12"/>
        <v>59.142000000000003</v>
      </c>
      <c r="BL54" s="107">
        <f t="shared" si="12"/>
        <v>131.322</v>
      </c>
      <c r="BM54" s="107">
        <f t="shared" si="12"/>
        <v>92.305999999999997</v>
      </c>
      <c r="BN54" s="107">
        <f t="shared" si="12"/>
        <v>199.107</v>
      </c>
      <c r="BO54" s="107">
        <f t="shared" ref="BO54:CX54" si="13">BO18+BO28+BO42</f>
        <v>92.314999999999998</v>
      </c>
      <c r="BP54" s="107">
        <f t="shared" si="13"/>
        <v>114.64099999999999</v>
      </c>
      <c r="BQ54" s="107">
        <f t="shared" si="13"/>
        <v>285.995</v>
      </c>
      <c r="BR54" s="107">
        <f t="shared" si="13"/>
        <v>274.98500000000001</v>
      </c>
      <c r="BS54" s="107">
        <f t="shared" si="13"/>
        <v>368.50700000000001</v>
      </c>
      <c r="BT54" s="107">
        <f t="shared" si="13"/>
        <v>375.62200000000001</v>
      </c>
      <c r="BU54" s="107">
        <f t="shared" si="13"/>
        <v>276.80700000000002</v>
      </c>
      <c r="BV54" s="107">
        <f t="shared" si="13"/>
        <v>239.864</v>
      </c>
      <c r="BW54" s="107">
        <f t="shared" si="13"/>
        <v>200.435</v>
      </c>
      <c r="BX54" s="107">
        <f t="shared" si="13"/>
        <v>217.755</v>
      </c>
      <c r="BY54" s="107">
        <f t="shared" si="13"/>
        <v>273.63099999999997</v>
      </c>
      <c r="BZ54" s="107">
        <f t="shared" si="13"/>
        <v>250.47300000000001</v>
      </c>
      <c r="CA54" s="107">
        <f t="shared" si="13"/>
        <v>280.06099999999998</v>
      </c>
      <c r="CB54" s="107">
        <f t="shared" si="13"/>
        <v>229.51900000000001</v>
      </c>
      <c r="CC54" s="107">
        <f t="shared" si="13"/>
        <v>189.88200000000001</v>
      </c>
      <c r="CD54" s="107">
        <f t="shared" si="13"/>
        <v>209.15700000000001</v>
      </c>
      <c r="CE54" s="107">
        <f t="shared" si="13"/>
        <v>203.95</v>
      </c>
      <c r="CF54" s="107">
        <f t="shared" si="13"/>
        <v>204</v>
      </c>
      <c r="CG54" s="107">
        <f t="shared" si="13"/>
        <v>191.672</v>
      </c>
      <c r="CH54" s="107">
        <f t="shared" si="13"/>
        <v>197.61600000000001</v>
      </c>
      <c r="CI54" s="107">
        <f t="shared" si="13"/>
        <v>191.751</v>
      </c>
      <c r="CJ54" s="107">
        <f t="shared" si="13"/>
        <v>172.94499999999999</v>
      </c>
      <c r="CK54" s="107">
        <f t="shared" si="13"/>
        <v>166.17099999999999</v>
      </c>
      <c r="CL54" s="107">
        <f t="shared" si="13"/>
        <v>274.435</v>
      </c>
      <c r="CM54" s="107">
        <f t="shared" si="13"/>
        <v>257.8</v>
      </c>
      <c r="CN54" s="107">
        <f t="shared" si="13"/>
        <v>166.47</v>
      </c>
      <c r="CO54" s="107">
        <f t="shared" si="13"/>
        <v>311.59599999999995</v>
      </c>
      <c r="CP54" s="107">
        <f t="shared" si="13"/>
        <v>325.50400000000002</v>
      </c>
      <c r="CQ54" s="107">
        <f t="shared" si="13"/>
        <v>319.673</v>
      </c>
      <c r="CR54" s="107">
        <f t="shared" si="13"/>
        <v>320.28800000000001</v>
      </c>
      <c r="CS54" s="107">
        <f t="shared" si="13"/>
        <v>374.24599999999998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4039.2732500000011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-111.5</v>
      </c>
      <c r="C5" s="25">
        <v>-109.6</v>
      </c>
      <c r="D5" s="25">
        <v>-176</v>
      </c>
      <c r="E5" s="25">
        <v>-49.7</v>
      </c>
      <c r="F5" s="25">
        <v>-293.10000000000002</v>
      </c>
      <c r="G5" s="25">
        <v>-278.8</v>
      </c>
      <c r="H5" s="25">
        <v>-126</v>
      </c>
      <c r="I5" s="25">
        <v>-197.9</v>
      </c>
      <c r="J5" s="25">
        <v>-212</v>
      </c>
      <c r="K5" s="25">
        <v>-217</v>
      </c>
      <c r="L5" s="25">
        <v>-209.8</v>
      </c>
      <c r="M5" s="25">
        <v>-209.7</v>
      </c>
      <c r="N5" s="25">
        <v>-209.9</v>
      </c>
      <c r="O5" s="25">
        <v>-205.3</v>
      </c>
      <c r="P5" s="25">
        <v>-209.4</v>
      </c>
      <c r="Q5" s="25">
        <v>-218.5</v>
      </c>
      <c r="R5" s="25">
        <v>-216.2</v>
      </c>
      <c r="S5" s="25">
        <v>-115</v>
      </c>
      <c r="T5" s="25">
        <v>-116.9</v>
      </c>
      <c r="U5" s="25">
        <v>-167.4</v>
      </c>
      <c r="V5" s="25">
        <v>-164.4</v>
      </c>
      <c r="W5" s="25">
        <v>-236.9</v>
      </c>
      <c r="X5" s="25">
        <v>-202.8</v>
      </c>
      <c r="Y5" s="25">
        <v>-202.8</v>
      </c>
      <c r="Z5" s="25">
        <v>-57.8</v>
      </c>
      <c r="AA5" s="25">
        <v>-78.099999999999994</v>
      </c>
      <c r="AB5" s="25">
        <v>-96.9</v>
      </c>
      <c r="AC5" s="25">
        <v>-153.69999999999999</v>
      </c>
      <c r="AD5" s="25">
        <v>-36.5</v>
      </c>
      <c r="AE5" s="25"/>
      <c r="AF5" s="25"/>
      <c r="AG5" s="25"/>
      <c r="AH5" s="25"/>
      <c r="AI5" s="25">
        <v>-12</v>
      </c>
      <c r="AJ5" s="25">
        <v>-13</v>
      </c>
      <c r="AK5" s="25"/>
      <c r="AL5" s="25">
        <v>-14.4</v>
      </c>
      <c r="AM5" s="25">
        <v>-15.1</v>
      </c>
      <c r="AN5" s="25"/>
      <c r="AO5" s="25"/>
      <c r="AP5" s="25">
        <v>0.9</v>
      </c>
      <c r="AQ5" s="25">
        <v>1.3</v>
      </c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2.7</v>
      </c>
      <c r="BJ5" s="25"/>
      <c r="BK5" s="25"/>
      <c r="BL5" s="25"/>
      <c r="BM5" s="25"/>
      <c r="BN5" s="25">
        <v>7.9</v>
      </c>
      <c r="BO5" s="25">
        <v>7.9</v>
      </c>
      <c r="BP5" s="25">
        <v>-60</v>
      </c>
      <c r="BQ5" s="25">
        <v>-255.1</v>
      </c>
      <c r="BR5" s="25">
        <v>-200.9</v>
      </c>
      <c r="BS5" s="25">
        <v>-257.39999999999998</v>
      </c>
      <c r="BT5" s="25">
        <v>-252.4</v>
      </c>
      <c r="BU5" s="25">
        <v>-216.4</v>
      </c>
      <c r="BV5" s="25">
        <v>-173.6</v>
      </c>
      <c r="BW5" s="25">
        <v>-146.30000000000001</v>
      </c>
      <c r="BX5" s="25">
        <v>-142.5</v>
      </c>
      <c r="BY5" s="25">
        <v>-31</v>
      </c>
      <c r="BZ5" s="25">
        <v>-69.400000000000006</v>
      </c>
      <c r="CA5" s="25">
        <v>-100.9</v>
      </c>
      <c r="CB5" s="25">
        <v>-60.5</v>
      </c>
      <c r="CC5" s="25">
        <v>-50.5</v>
      </c>
      <c r="CD5" s="25">
        <v>-70.2</v>
      </c>
      <c r="CE5" s="25">
        <v>-41.8</v>
      </c>
      <c r="CF5" s="25">
        <v>-72.3</v>
      </c>
      <c r="CG5" s="25">
        <v>-3</v>
      </c>
      <c r="CH5" s="25">
        <v>-64.599999999999994</v>
      </c>
      <c r="CI5" s="25">
        <v>-85</v>
      </c>
      <c r="CJ5" s="25">
        <v>-105</v>
      </c>
      <c r="CK5" s="25">
        <v>-108.3</v>
      </c>
      <c r="CL5" s="25">
        <v>-235.9</v>
      </c>
      <c r="CM5" s="25">
        <v>-215.4</v>
      </c>
      <c r="CN5" s="25">
        <v>-104.9</v>
      </c>
      <c r="CO5" s="25">
        <v>-39</v>
      </c>
      <c r="CP5" s="25">
        <v>-207</v>
      </c>
      <c r="CQ5" s="25">
        <v>-201</v>
      </c>
      <c r="CR5" s="25">
        <v>-182</v>
      </c>
      <c r="CS5" s="25">
        <v>-163.30000000000001</v>
      </c>
      <c r="CT5" s="26"/>
      <c r="CU5" s="26"/>
      <c r="CV5" s="26"/>
      <c r="CW5" s="27"/>
      <c r="CX5" s="132">
        <f t="array" ref="CX5">SUMPRODUCT(B5:CW5*0.25)</f>
        <v>-2207.25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188.31</v>
      </c>
      <c r="C8" s="138">
        <v>178.47</v>
      </c>
      <c r="D8" s="138">
        <v>166.85</v>
      </c>
      <c r="E8" s="138">
        <v>162.03</v>
      </c>
      <c r="F8" s="138">
        <v>145.55000000000001</v>
      </c>
      <c r="G8" s="138">
        <v>135.96</v>
      </c>
      <c r="H8" s="138">
        <v>141.08000000000001</v>
      </c>
      <c r="I8" s="138">
        <v>137.55000000000001</v>
      </c>
      <c r="J8" s="138">
        <v>126.7</v>
      </c>
      <c r="K8" s="138">
        <v>123.49</v>
      </c>
      <c r="L8" s="138">
        <v>125.65</v>
      </c>
      <c r="M8" s="138">
        <v>126.5</v>
      </c>
      <c r="N8" s="138">
        <v>127.45</v>
      </c>
      <c r="O8" s="138">
        <v>126.45</v>
      </c>
      <c r="P8" s="138">
        <v>126.15</v>
      </c>
      <c r="Q8" s="138">
        <v>124.72</v>
      </c>
      <c r="R8" s="138">
        <v>123.92</v>
      </c>
      <c r="S8" s="138">
        <v>135.59</v>
      </c>
      <c r="T8" s="138">
        <v>136.59</v>
      </c>
      <c r="U8" s="138">
        <v>131.9</v>
      </c>
      <c r="V8" s="138">
        <v>133.86000000000001</v>
      </c>
      <c r="W8" s="138">
        <v>131.9</v>
      </c>
      <c r="X8" s="138">
        <v>140.02000000000001</v>
      </c>
      <c r="Y8" s="138">
        <v>152.97</v>
      </c>
      <c r="Z8" s="138">
        <v>159</v>
      </c>
      <c r="AA8" s="138">
        <v>156.13999999999999</v>
      </c>
      <c r="AB8" s="138">
        <v>163.13</v>
      </c>
      <c r="AC8" s="138">
        <v>168.77</v>
      </c>
      <c r="AD8" s="138">
        <v>172</v>
      </c>
      <c r="AE8" s="138">
        <v>140.47</v>
      </c>
      <c r="AF8" s="138">
        <v>128.97999999999999</v>
      </c>
      <c r="AG8" s="138">
        <v>132.79</v>
      </c>
      <c r="AH8" s="138">
        <v>118.84</v>
      </c>
      <c r="AI8" s="138">
        <v>86.01</v>
      </c>
      <c r="AJ8" s="138">
        <v>71.2</v>
      </c>
      <c r="AK8" s="138">
        <v>19.329999999999998</v>
      </c>
      <c r="AL8" s="138">
        <v>40</v>
      </c>
      <c r="AM8" s="138">
        <v>30</v>
      </c>
      <c r="AN8" s="138">
        <v>18.91</v>
      </c>
      <c r="AO8" s="138">
        <v>13.65</v>
      </c>
      <c r="AP8" s="138">
        <v>-2.0499999999999998</v>
      </c>
      <c r="AQ8" s="138">
        <v>-0.99</v>
      </c>
      <c r="AR8" s="138">
        <v>-1.07</v>
      </c>
      <c r="AS8" s="138">
        <v>-0.78</v>
      </c>
      <c r="AT8" s="138">
        <v>-6.16</v>
      </c>
      <c r="AU8" s="138">
        <v>-6.11</v>
      </c>
      <c r="AV8" s="138">
        <v>-6.16</v>
      </c>
      <c r="AW8" s="138">
        <v>-4.6500000000000004</v>
      </c>
      <c r="AX8" s="138">
        <v>-10.01</v>
      </c>
      <c r="AY8" s="138">
        <v>-10.01</v>
      </c>
      <c r="AZ8" s="138">
        <v>-10.01</v>
      </c>
      <c r="BA8" s="138">
        <v>-10.01</v>
      </c>
      <c r="BB8" s="138">
        <v>-11.79</v>
      </c>
      <c r="BC8" s="138">
        <v>-10.68</v>
      </c>
      <c r="BD8" s="138">
        <v>-10.01</v>
      </c>
      <c r="BE8" s="138">
        <v>-10</v>
      </c>
      <c r="BF8" s="138">
        <v>-4</v>
      </c>
      <c r="BG8" s="138">
        <v>-4</v>
      </c>
      <c r="BH8" s="138">
        <v>-4</v>
      </c>
      <c r="BI8" s="138">
        <v>-4</v>
      </c>
      <c r="BJ8" s="138">
        <v>-2.89</v>
      </c>
      <c r="BK8" s="138">
        <v>0.1</v>
      </c>
      <c r="BL8" s="138">
        <v>6.85</v>
      </c>
      <c r="BM8" s="138">
        <v>17.27</v>
      </c>
      <c r="BN8" s="138">
        <v>2.78</v>
      </c>
      <c r="BO8" s="138">
        <v>21.18</v>
      </c>
      <c r="BP8" s="138">
        <v>116.13</v>
      </c>
      <c r="BQ8" s="138">
        <v>126.91</v>
      </c>
      <c r="BR8" s="138">
        <v>125.29</v>
      </c>
      <c r="BS8" s="138">
        <v>126.47</v>
      </c>
      <c r="BT8" s="138">
        <v>141.46</v>
      </c>
      <c r="BU8" s="138">
        <v>159.97</v>
      </c>
      <c r="BV8" s="138">
        <v>155.68</v>
      </c>
      <c r="BW8" s="138">
        <v>160.34</v>
      </c>
      <c r="BX8" s="138">
        <v>169.57</v>
      </c>
      <c r="BY8" s="138">
        <v>216.45</v>
      </c>
      <c r="BZ8" s="138">
        <v>189.76</v>
      </c>
      <c r="CA8" s="138">
        <v>197.53</v>
      </c>
      <c r="CB8" s="138">
        <v>253.55</v>
      </c>
      <c r="CC8" s="138">
        <v>271.3</v>
      </c>
      <c r="CD8" s="138">
        <v>272.66000000000003</v>
      </c>
      <c r="CE8" s="138">
        <v>277.05</v>
      </c>
      <c r="CF8" s="138">
        <v>259.05</v>
      </c>
      <c r="CG8" s="138">
        <v>227.63</v>
      </c>
      <c r="CH8" s="138">
        <v>178.32</v>
      </c>
      <c r="CI8" s="138">
        <v>201.41</v>
      </c>
      <c r="CJ8" s="138">
        <v>175.03</v>
      </c>
      <c r="CK8" s="138">
        <v>160.41999999999999</v>
      </c>
      <c r="CL8" s="138">
        <v>163.32</v>
      </c>
      <c r="CM8" s="138">
        <v>153.72999999999999</v>
      </c>
      <c r="CN8" s="138">
        <v>162.66999999999999</v>
      </c>
      <c r="CO8" s="138">
        <v>148.19</v>
      </c>
      <c r="CP8" s="138">
        <v>178.15</v>
      </c>
      <c r="CQ8" s="138">
        <v>174.64</v>
      </c>
      <c r="CR8" s="138">
        <v>148.94999999999999</v>
      </c>
      <c r="CS8" s="138">
        <v>139.16</v>
      </c>
      <c r="CT8" s="139"/>
      <c r="CU8" s="139"/>
      <c r="CV8" s="139"/>
      <c r="CW8" s="140"/>
      <c r="CX8" s="141">
        <f>IF(SUM(B8:CW8)&lt;&gt;0,AVERAGEIF(B8:CW8,"&lt;&gt;"""),"")</f>
        <v>107.48406250000001</v>
      </c>
    </row>
    <row r="9" spans="1:102" ht="24.9" customHeight="1" thickBot="1" x14ac:dyDescent="0.3">
      <c r="A9" s="133" t="s">
        <v>6</v>
      </c>
      <c r="B9" s="42">
        <v>173.91499999999999</v>
      </c>
      <c r="C9" s="43">
        <v>173.91499999999999</v>
      </c>
      <c r="D9" s="43">
        <v>173.91499999999999</v>
      </c>
      <c r="E9" s="43">
        <v>173.91499999999999</v>
      </c>
      <c r="F9" s="43">
        <v>140.035</v>
      </c>
      <c r="G9" s="43">
        <v>140.035</v>
      </c>
      <c r="H9" s="43">
        <v>140.035</v>
      </c>
      <c r="I9" s="43">
        <v>140.035</v>
      </c>
      <c r="J9" s="43">
        <v>125.58499999999999</v>
      </c>
      <c r="K9" s="43">
        <v>125.58499999999999</v>
      </c>
      <c r="L9" s="43">
        <v>125.58499999999999</v>
      </c>
      <c r="M9" s="43">
        <v>125.58499999999999</v>
      </c>
      <c r="N9" s="43">
        <v>126.1925</v>
      </c>
      <c r="O9" s="43">
        <v>126.1925</v>
      </c>
      <c r="P9" s="43">
        <v>126.1925</v>
      </c>
      <c r="Q9" s="43">
        <v>126.1925</v>
      </c>
      <c r="R9" s="43">
        <v>132</v>
      </c>
      <c r="S9" s="43">
        <v>132</v>
      </c>
      <c r="T9" s="43">
        <v>132</v>
      </c>
      <c r="U9" s="43">
        <v>132</v>
      </c>
      <c r="V9" s="43">
        <v>139.6875</v>
      </c>
      <c r="W9" s="43">
        <v>139.6875</v>
      </c>
      <c r="X9" s="43">
        <v>139.6875</v>
      </c>
      <c r="Y9" s="43">
        <v>139.6875</v>
      </c>
      <c r="Z9" s="43">
        <v>161.76</v>
      </c>
      <c r="AA9" s="43">
        <v>161.76</v>
      </c>
      <c r="AB9" s="43">
        <v>161.76</v>
      </c>
      <c r="AC9" s="43">
        <v>161.76</v>
      </c>
      <c r="AD9" s="43">
        <v>143.56</v>
      </c>
      <c r="AE9" s="43">
        <v>143.56</v>
      </c>
      <c r="AF9" s="43">
        <v>143.56</v>
      </c>
      <c r="AG9" s="43">
        <v>143.56</v>
      </c>
      <c r="AH9" s="43">
        <v>73.844999999999999</v>
      </c>
      <c r="AI9" s="43">
        <v>73.844999999999999</v>
      </c>
      <c r="AJ9" s="43">
        <v>73.844999999999999</v>
      </c>
      <c r="AK9" s="43">
        <v>73.844999999999999</v>
      </c>
      <c r="AL9" s="43">
        <v>25.64</v>
      </c>
      <c r="AM9" s="43">
        <v>25.64</v>
      </c>
      <c r="AN9" s="43">
        <v>25.64</v>
      </c>
      <c r="AO9" s="43">
        <v>25.64</v>
      </c>
      <c r="AP9" s="43">
        <v>-1.2224999999999999</v>
      </c>
      <c r="AQ9" s="43">
        <v>-1.2224999999999999</v>
      </c>
      <c r="AR9" s="43">
        <v>-1.2224999999999999</v>
      </c>
      <c r="AS9" s="43">
        <v>-1.2224999999999999</v>
      </c>
      <c r="AT9" s="43">
        <v>-5.77</v>
      </c>
      <c r="AU9" s="43">
        <v>-5.77</v>
      </c>
      <c r="AV9" s="43">
        <v>-5.77</v>
      </c>
      <c r="AW9" s="43">
        <v>-5.77</v>
      </c>
      <c r="AX9" s="43">
        <v>-10.01</v>
      </c>
      <c r="AY9" s="43">
        <v>-10.01</v>
      </c>
      <c r="AZ9" s="43">
        <v>-10.01</v>
      </c>
      <c r="BA9" s="43">
        <v>-10.01</v>
      </c>
      <c r="BB9" s="43">
        <v>-10.62</v>
      </c>
      <c r="BC9" s="43">
        <v>-10.62</v>
      </c>
      <c r="BD9" s="43">
        <v>-10.62</v>
      </c>
      <c r="BE9" s="43">
        <v>-10.62</v>
      </c>
      <c r="BF9" s="43">
        <v>-4</v>
      </c>
      <c r="BG9" s="43">
        <v>-4</v>
      </c>
      <c r="BH9" s="43">
        <v>-4</v>
      </c>
      <c r="BI9" s="43">
        <v>-4</v>
      </c>
      <c r="BJ9" s="43">
        <v>5.3324999999999996</v>
      </c>
      <c r="BK9" s="43">
        <v>5.3324999999999996</v>
      </c>
      <c r="BL9" s="43">
        <v>5.3324999999999996</v>
      </c>
      <c r="BM9" s="43">
        <v>5.3324999999999996</v>
      </c>
      <c r="BN9" s="43">
        <v>66.75</v>
      </c>
      <c r="BO9" s="43">
        <v>66.75</v>
      </c>
      <c r="BP9" s="43">
        <v>66.75</v>
      </c>
      <c r="BQ9" s="43">
        <v>66.75</v>
      </c>
      <c r="BR9" s="43">
        <v>138.29750000000001</v>
      </c>
      <c r="BS9" s="43">
        <v>138.29750000000001</v>
      </c>
      <c r="BT9" s="43">
        <v>138.29750000000001</v>
      </c>
      <c r="BU9" s="43">
        <v>138.29750000000001</v>
      </c>
      <c r="BV9" s="43">
        <v>175.51</v>
      </c>
      <c r="BW9" s="43">
        <v>175.51</v>
      </c>
      <c r="BX9" s="43">
        <v>175.51</v>
      </c>
      <c r="BY9" s="43">
        <v>175.51</v>
      </c>
      <c r="BZ9" s="43">
        <v>228.035</v>
      </c>
      <c r="CA9" s="43">
        <v>228.035</v>
      </c>
      <c r="CB9" s="43">
        <v>228.035</v>
      </c>
      <c r="CC9" s="43">
        <v>228.035</v>
      </c>
      <c r="CD9" s="43">
        <v>259.09750000000003</v>
      </c>
      <c r="CE9" s="43">
        <v>259.09750000000003</v>
      </c>
      <c r="CF9" s="43">
        <v>259.09750000000003</v>
      </c>
      <c r="CG9" s="43">
        <v>259.09750000000003</v>
      </c>
      <c r="CH9" s="43">
        <v>178.79499999999999</v>
      </c>
      <c r="CI9" s="43">
        <v>178.79499999999999</v>
      </c>
      <c r="CJ9" s="43">
        <v>178.79499999999999</v>
      </c>
      <c r="CK9" s="43">
        <v>178.79499999999999</v>
      </c>
      <c r="CL9" s="43">
        <v>156.97749999999999</v>
      </c>
      <c r="CM9" s="43">
        <v>156.97749999999999</v>
      </c>
      <c r="CN9" s="43">
        <v>156.97749999999999</v>
      </c>
      <c r="CO9" s="43">
        <v>156.97749999999999</v>
      </c>
      <c r="CP9" s="43">
        <v>160.22499999999999</v>
      </c>
      <c r="CQ9" s="43">
        <v>160.22499999999999</v>
      </c>
      <c r="CR9" s="43">
        <v>160.22499999999999</v>
      </c>
      <c r="CS9" s="43">
        <v>160.22499999999999</v>
      </c>
      <c r="CT9" s="44"/>
      <c r="CU9" s="44"/>
      <c r="CV9" s="44"/>
      <c r="CW9" s="45"/>
      <c r="CX9" s="142">
        <f>IF(SUM(B9:CW9)&lt;&gt;0,AVERAGEIF(B9:CW9,"&lt;&gt;"""),"")</f>
        <v>107.48406250000009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111.5</v>
      </c>
      <c r="C14" s="149">
        <v>109.6</v>
      </c>
      <c r="D14" s="149">
        <v>176</v>
      </c>
      <c r="E14" s="149">
        <v>49.7</v>
      </c>
      <c r="F14" s="149">
        <v>293.10000000000002</v>
      </c>
      <c r="G14" s="149">
        <v>278.8</v>
      </c>
      <c r="H14" s="149">
        <v>126</v>
      </c>
      <c r="I14" s="149">
        <v>197.9</v>
      </c>
      <c r="J14" s="149">
        <v>212</v>
      </c>
      <c r="K14" s="149">
        <v>217</v>
      </c>
      <c r="L14" s="149">
        <v>209.8</v>
      </c>
      <c r="M14" s="149">
        <v>209.7</v>
      </c>
      <c r="N14" s="149">
        <v>209.9</v>
      </c>
      <c r="O14" s="149">
        <v>205.3</v>
      </c>
      <c r="P14" s="149">
        <v>209.4</v>
      </c>
      <c r="Q14" s="149">
        <v>218.5</v>
      </c>
      <c r="R14" s="149">
        <v>216.2</v>
      </c>
      <c r="S14" s="149">
        <v>115</v>
      </c>
      <c r="T14" s="149">
        <v>116.9</v>
      </c>
      <c r="U14" s="149">
        <v>167.4</v>
      </c>
      <c r="V14" s="149">
        <v>164.4</v>
      </c>
      <c r="W14" s="149">
        <v>236.9</v>
      </c>
      <c r="X14" s="149">
        <v>202.8</v>
      </c>
      <c r="Y14" s="149">
        <v>202.8</v>
      </c>
      <c r="Z14" s="149">
        <v>57.8</v>
      </c>
      <c r="AA14" s="149">
        <v>78.099999999999994</v>
      </c>
      <c r="AB14" s="149">
        <v>96.9</v>
      </c>
      <c r="AC14" s="149">
        <v>153.69999999999999</v>
      </c>
      <c r="AD14" s="149">
        <v>36.5</v>
      </c>
      <c r="AE14" s="149"/>
      <c r="AF14" s="149"/>
      <c r="AG14" s="149"/>
      <c r="AH14" s="149"/>
      <c r="AI14" s="149">
        <v>12</v>
      </c>
      <c r="AJ14" s="149">
        <v>13</v>
      </c>
      <c r="AK14" s="149"/>
      <c r="AL14" s="149">
        <v>14.4</v>
      </c>
      <c r="AM14" s="149">
        <v>15.1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60</v>
      </c>
      <c r="BQ14" s="149">
        <v>255.1</v>
      </c>
      <c r="BR14" s="149">
        <v>200.9</v>
      </c>
      <c r="BS14" s="149">
        <v>257.39999999999998</v>
      </c>
      <c r="BT14" s="149">
        <v>252.4</v>
      </c>
      <c r="BU14" s="149">
        <v>216.4</v>
      </c>
      <c r="BV14" s="149">
        <v>173.6</v>
      </c>
      <c r="BW14" s="149">
        <v>146.30000000000001</v>
      </c>
      <c r="BX14" s="149">
        <v>142.5</v>
      </c>
      <c r="BY14" s="149">
        <v>31</v>
      </c>
      <c r="BZ14" s="149">
        <v>69.400000000000006</v>
      </c>
      <c r="CA14" s="149">
        <v>100.9</v>
      </c>
      <c r="CB14" s="149">
        <v>60.5</v>
      </c>
      <c r="CC14" s="149">
        <v>50.5</v>
      </c>
      <c r="CD14" s="149">
        <v>70.2</v>
      </c>
      <c r="CE14" s="149">
        <v>41.8</v>
      </c>
      <c r="CF14" s="149">
        <v>72.3</v>
      </c>
      <c r="CG14" s="149">
        <v>3</v>
      </c>
      <c r="CH14" s="149">
        <v>64.599999999999994</v>
      </c>
      <c r="CI14" s="149">
        <v>85</v>
      </c>
      <c r="CJ14" s="149">
        <v>105</v>
      </c>
      <c r="CK14" s="149">
        <v>108.3</v>
      </c>
      <c r="CL14" s="149">
        <v>235.9</v>
      </c>
      <c r="CM14" s="149">
        <v>215.4</v>
      </c>
      <c r="CN14" s="149">
        <v>104.9</v>
      </c>
      <c r="CO14" s="149">
        <v>39</v>
      </c>
      <c r="CP14" s="149">
        <v>207</v>
      </c>
      <c r="CQ14" s="149">
        <v>201</v>
      </c>
      <c r="CR14" s="149">
        <v>182</v>
      </c>
      <c r="CS14" s="149">
        <v>163.30000000000001</v>
      </c>
      <c r="CT14" s="150"/>
      <c r="CU14" s="150"/>
      <c r="CV14" s="150"/>
      <c r="CW14" s="151"/>
      <c r="CX14" s="152">
        <f t="array" ref="CX14">SUMPRODUCT(B14:CW14*0.25)</f>
        <v>2212.4249999999993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111.5</v>
      </c>
      <c r="C17" s="160">
        <f t="shared" ref="C17:BN17" si="0">SUM(C12:C16)</f>
        <v>109.6</v>
      </c>
      <c r="D17" s="160">
        <f t="shared" si="0"/>
        <v>176</v>
      </c>
      <c r="E17" s="160">
        <f t="shared" si="0"/>
        <v>49.7</v>
      </c>
      <c r="F17" s="160">
        <f t="shared" si="0"/>
        <v>293.10000000000002</v>
      </c>
      <c r="G17" s="160">
        <f t="shared" si="0"/>
        <v>278.8</v>
      </c>
      <c r="H17" s="160">
        <f t="shared" si="0"/>
        <v>126</v>
      </c>
      <c r="I17" s="160">
        <f t="shared" si="0"/>
        <v>197.9</v>
      </c>
      <c r="J17" s="160">
        <f t="shared" si="0"/>
        <v>212</v>
      </c>
      <c r="K17" s="160">
        <f t="shared" si="0"/>
        <v>217</v>
      </c>
      <c r="L17" s="160">
        <f t="shared" si="0"/>
        <v>209.8</v>
      </c>
      <c r="M17" s="160">
        <f t="shared" si="0"/>
        <v>209.7</v>
      </c>
      <c r="N17" s="160">
        <f t="shared" si="0"/>
        <v>209.9</v>
      </c>
      <c r="O17" s="160">
        <f t="shared" si="0"/>
        <v>205.3</v>
      </c>
      <c r="P17" s="160">
        <f t="shared" si="0"/>
        <v>209.4</v>
      </c>
      <c r="Q17" s="160">
        <f t="shared" si="0"/>
        <v>218.5</v>
      </c>
      <c r="R17" s="160">
        <f t="shared" si="0"/>
        <v>216.2</v>
      </c>
      <c r="S17" s="160">
        <f t="shared" si="0"/>
        <v>115</v>
      </c>
      <c r="T17" s="160">
        <f t="shared" si="0"/>
        <v>116.9</v>
      </c>
      <c r="U17" s="160">
        <f t="shared" si="0"/>
        <v>167.4</v>
      </c>
      <c r="V17" s="160">
        <f t="shared" si="0"/>
        <v>164.4</v>
      </c>
      <c r="W17" s="160">
        <f t="shared" si="0"/>
        <v>236.9</v>
      </c>
      <c r="X17" s="160">
        <f t="shared" si="0"/>
        <v>202.8</v>
      </c>
      <c r="Y17" s="160">
        <f t="shared" si="0"/>
        <v>202.8</v>
      </c>
      <c r="Z17" s="160">
        <f t="shared" si="0"/>
        <v>57.8</v>
      </c>
      <c r="AA17" s="160">
        <f t="shared" si="0"/>
        <v>78.099999999999994</v>
      </c>
      <c r="AB17" s="160">
        <f t="shared" si="0"/>
        <v>96.9</v>
      </c>
      <c r="AC17" s="160">
        <f t="shared" si="0"/>
        <v>153.69999999999999</v>
      </c>
      <c r="AD17" s="160">
        <f t="shared" si="0"/>
        <v>36.5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12</v>
      </c>
      <c r="AJ17" s="160">
        <f t="shared" si="0"/>
        <v>13</v>
      </c>
      <c r="AK17" s="160">
        <f t="shared" si="0"/>
        <v>0</v>
      </c>
      <c r="AL17" s="160">
        <f t="shared" si="0"/>
        <v>14.4</v>
      </c>
      <c r="AM17" s="160">
        <f t="shared" si="0"/>
        <v>15.1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60</v>
      </c>
      <c r="BQ17" s="160">
        <f t="shared" si="1"/>
        <v>255.1</v>
      </c>
      <c r="BR17" s="160">
        <f t="shared" si="1"/>
        <v>200.9</v>
      </c>
      <c r="BS17" s="160">
        <f t="shared" si="1"/>
        <v>257.39999999999998</v>
      </c>
      <c r="BT17" s="160">
        <f t="shared" si="1"/>
        <v>252.4</v>
      </c>
      <c r="BU17" s="160">
        <f t="shared" si="1"/>
        <v>216.4</v>
      </c>
      <c r="BV17" s="160">
        <f t="shared" si="1"/>
        <v>173.6</v>
      </c>
      <c r="BW17" s="160">
        <f t="shared" si="1"/>
        <v>146.30000000000001</v>
      </c>
      <c r="BX17" s="160">
        <f t="shared" si="1"/>
        <v>142.5</v>
      </c>
      <c r="BY17" s="160">
        <f t="shared" si="1"/>
        <v>31</v>
      </c>
      <c r="BZ17" s="160">
        <f t="shared" si="1"/>
        <v>69.400000000000006</v>
      </c>
      <c r="CA17" s="160">
        <f t="shared" si="1"/>
        <v>100.9</v>
      </c>
      <c r="CB17" s="160">
        <f t="shared" si="1"/>
        <v>60.5</v>
      </c>
      <c r="CC17" s="160">
        <f t="shared" si="1"/>
        <v>50.5</v>
      </c>
      <c r="CD17" s="160">
        <f t="shared" si="1"/>
        <v>70.2</v>
      </c>
      <c r="CE17" s="160">
        <f t="shared" si="1"/>
        <v>41.8</v>
      </c>
      <c r="CF17" s="160">
        <f t="shared" si="1"/>
        <v>72.3</v>
      </c>
      <c r="CG17" s="160">
        <f t="shared" si="1"/>
        <v>3</v>
      </c>
      <c r="CH17" s="160">
        <f t="shared" si="1"/>
        <v>64.599999999999994</v>
      </c>
      <c r="CI17" s="160">
        <f t="shared" si="1"/>
        <v>85</v>
      </c>
      <c r="CJ17" s="160">
        <f t="shared" si="1"/>
        <v>105</v>
      </c>
      <c r="CK17" s="160">
        <f t="shared" si="1"/>
        <v>108.3</v>
      </c>
      <c r="CL17" s="160">
        <f t="shared" si="1"/>
        <v>235.9</v>
      </c>
      <c r="CM17" s="160">
        <f t="shared" si="1"/>
        <v>215.4</v>
      </c>
      <c r="CN17" s="160">
        <f t="shared" si="1"/>
        <v>104.9</v>
      </c>
      <c r="CO17" s="160">
        <f t="shared" si="1"/>
        <v>39</v>
      </c>
      <c r="CP17" s="160">
        <f t="shared" si="1"/>
        <v>207</v>
      </c>
      <c r="CQ17" s="160">
        <f t="shared" si="1"/>
        <v>201</v>
      </c>
      <c r="CR17" s="160">
        <f t="shared" si="1"/>
        <v>182</v>
      </c>
      <c r="CS17" s="160">
        <f t="shared" si="1"/>
        <v>163.30000000000001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2212.4249999999993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0.9</v>
      </c>
      <c r="AQ22" s="149">
        <v>1.3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2.7</v>
      </c>
      <c r="BJ22" s="149"/>
      <c r="BK22" s="149"/>
      <c r="BL22" s="149"/>
      <c r="BM22" s="149"/>
      <c r="BN22" s="149">
        <v>7.9</v>
      </c>
      <c r="BO22" s="149">
        <v>7.9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5.1750000000000007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0.9</v>
      </c>
      <c r="AQ25" s="160">
        <f t="shared" si="2"/>
        <v>1.3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2.7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7.9</v>
      </c>
      <c r="BO25" s="160">
        <f t="shared" ref="BO25:CW25" si="3">SUM(BO20:BO24)</f>
        <v>7.9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5.1750000000000007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2026-05-04T20:22:47Z</dcterms:created>
  <dcterms:modified xsi:type="dcterms:W3CDTF">2026-05-04T20:22:50Z</dcterms:modified>
</cp:coreProperties>
</file>