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<sst xmlns="http://schemas.openxmlformats.org/spreadsheetml/2006/main" count="124" uniqueCount="57">
  <si>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08/04/2026 16:51:59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</si>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</sst>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1B-44E9-8E7A-D02307B0F2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8">
                  <c:v>2.2000000000000002</c:v>
                </c:pt>
                <c:pt idx="39">
                  <c:v>2.2000000000000002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B-44E9-8E7A-D02307B0F2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0">
                  <c:v>5.7</c:v>
                </c:pt>
                <c:pt idx="41">
                  <c:v>1.9</c:v>
                </c:pt>
                <c:pt idx="42">
                  <c:v>1.9</c:v>
                </c:pt>
                <c:pt idx="43">
                  <c:v>1.8</c:v>
                </c:pt>
                <c:pt idx="44">
                  <c:v>1.8</c:v>
                </c:pt>
                <c:pt idx="45">
                  <c:v>1.8</c:v>
                </c:pt>
                <c:pt idx="46">
                  <c:v>1.9710000000000001</c:v>
                </c:pt>
                <c:pt idx="47">
                  <c:v>1.9710000000000001</c:v>
                </c:pt>
                <c:pt idx="48">
                  <c:v>1.9710000000000001</c:v>
                </c:pt>
                <c:pt idx="49">
                  <c:v>1.871</c:v>
                </c:pt>
                <c:pt idx="50">
                  <c:v>1.871</c:v>
                </c:pt>
                <c:pt idx="51">
                  <c:v>1.871</c:v>
                </c:pt>
                <c:pt idx="52">
                  <c:v>1.871</c:v>
                </c:pt>
                <c:pt idx="53">
                  <c:v>1.7709999999999999</c:v>
                </c:pt>
                <c:pt idx="54">
                  <c:v>1.7709999999999999</c:v>
                </c:pt>
                <c:pt idx="55">
                  <c:v>1.7709999999999999</c:v>
                </c:pt>
                <c:pt idx="56">
                  <c:v>1.671</c:v>
                </c:pt>
                <c:pt idx="57">
                  <c:v>1.671</c:v>
                </c:pt>
                <c:pt idx="58">
                  <c:v>1.571</c:v>
                </c:pt>
                <c:pt idx="59">
                  <c:v>1.571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8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1B-44E9-8E7A-D02307B0F2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0.3</c:v>
                </c:pt>
                <c:pt idx="4">
                  <c:v>0.3</c:v>
                </c:pt>
                <c:pt idx="6">
                  <c:v>0.1</c:v>
                </c:pt>
                <c:pt idx="18">
                  <c:v>0.3</c:v>
                </c:pt>
                <c:pt idx="23">
                  <c:v>0.2</c:v>
                </c:pt>
                <c:pt idx="26">
                  <c:v>0.5</c:v>
                </c:pt>
                <c:pt idx="34">
                  <c:v>0.3</c:v>
                </c:pt>
                <c:pt idx="36">
                  <c:v>1.4</c:v>
                </c:pt>
                <c:pt idx="37">
                  <c:v>1.5</c:v>
                </c:pt>
                <c:pt idx="38">
                  <c:v>2.6</c:v>
                </c:pt>
                <c:pt idx="39">
                  <c:v>2.6</c:v>
                </c:pt>
                <c:pt idx="40">
                  <c:v>7</c:v>
                </c:pt>
                <c:pt idx="41">
                  <c:v>3</c:v>
                </c:pt>
                <c:pt idx="42">
                  <c:v>3.1</c:v>
                </c:pt>
                <c:pt idx="43">
                  <c:v>3.42</c:v>
                </c:pt>
                <c:pt idx="44">
                  <c:v>3.76</c:v>
                </c:pt>
                <c:pt idx="45">
                  <c:v>2.4</c:v>
                </c:pt>
                <c:pt idx="46">
                  <c:v>2.4</c:v>
                </c:pt>
                <c:pt idx="47">
                  <c:v>2.4</c:v>
                </c:pt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2.5</c:v>
                </c:pt>
                <c:pt idx="52">
                  <c:v>2.2000000000000002</c:v>
                </c:pt>
                <c:pt idx="53">
                  <c:v>2.5</c:v>
                </c:pt>
                <c:pt idx="54">
                  <c:v>2.8</c:v>
                </c:pt>
                <c:pt idx="55">
                  <c:v>2.2999999999999998</c:v>
                </c:pt>
                <c:pt idx="56">
                  <c:v>2.2000000000000002</c:v>
                </c:pt>
                <c:pt idx="57">
                  <c:v>2</c:v>
                </c:pt>
                <c:pt idx="58">
                  <c:v>1.7</c:v>
                </c:pt>
                <c:pt idx="59">
                  <c:v>1.4</c:v>
                </c:pt>
                <c:pt idx="61">
                  <c:v>0.1</c:v>
                </c:pt>
                <c:pt idx="62">
                  <c:v>0.8</c:v>
                </c:pt>
                <c:pt idx="64">
                  <c:v>2.7</c:v>
                </c:pt>
                <c:pt idx="65">
                  <c:v>0.5</c:v>
                </c:pt>
                <c:pt idx="66">
                  <c:v>0.8</c:v>
                </c:pt>
                <c:pt idx="67">
                  <c:v>1.1000000000000001</c:v>
                </c:pt>
                <c:pt idx="68">
                  <c:v>3.4</c:v>
                </c:pt>
                <c:pt idx="69">
                  <c:v>0.7</c:v>
                </c:pt>
                <c:pt idx="70">
                  <c:v>0.5</c:v>
                </c:pt>
                <c:pt idx="72">
                  <c:v>0.3</c:v>
                </c:pt>
                <c:pt idx="76">
                  <c:v>0.9</c:v>
                </c:pt>
                <c:pt idx="77">
                  <c:v>0.3</c:v>
                </c:pt>
                <c:pt idx="78">
                  <c:v>0.2</c:v>
                </c:pt>
                <c:pt idx="79">
                  <c:v>0.2</c:v>
                </c:pt>
                <c:pt idx="85">
                  <c:v>0.8</c:v>
                </c:pt>
                <c:pt idx="86">
                  <c:v>0.6</c:v>
                </c:pt>
                <c:pt idx="87">
                  <c:v>1.5</c:v>
                </c:pt>
                <c:pt idx="88">
                  <c:v>1.7</c:v>
                </c:pt>
                <c:pt idx="89">
                  <c:v>0.4</c:v>
                </c:pt>
                <c:pt idx="90">
                  <c:v>0.8</c:v>
                </c:pt>
                <c:pt idx="91">
                  <c:v>0.7</c:v>
                </c:pt>
                <c:pt idx="92">
                  <c:v>1</c:v>
                </c:pt>
                <c:pt idx="93">
                  <c:v>1.1599999999999999</c:v>
                </c:pt>
                <c:pt idx="94">
                  <c:v>2.78</c:v>
                </c:pt>
                <c:pt idx="95">
                  <c:v>2.12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1B-44E9-8E7A-D02307B0F2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1B-44E9-8E7A-D02307B0F2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1B-44E9-8E7A-D02307B0F2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40">
                  <c:v>30</c:v>
                </c:pt>
                <c:pt idx="44">
                  <c:v>30</c:v>
                </c:pt>
                <c:pt idx="63">
                  <c:v>10.686999999999999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1B-44E9-8E7A-D02307B0F2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1B-44E9-8E7A-D02307B0F2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1B-44E9-8E7A-D02307B0F2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22.959</c:v>
                </c:pt>
                <c:pt idx="1">
                  <c:v>4.08</c:v>
                </c:pt>
                <c:pt idx="2">
                  <c:v>39.677</c:v>
                </c:pt>
                <c:pt idx="3">
                  <c:v>7.2279999999999998</c:v>
                </c:pt>
                <c:pt idx="30">
                  <c:v>16.056999999999999</c:v>
                </c:pt>
                <c:pt idx="31">
                  <c:v>31.978000000000002</c:v>
                </c:pt>
                <c:pt idx="32">
                  <c:v>9</c:v>
                </c:pt>
                <c:pt idx="33">
                  <c:v>5.7320000000000002</c:v>
                </c:pt>
                <c:pt idx="34">
                  <c:v>6.4829999999999997</c:v>
                </c:pt>
                <c:pt idx="36">
                  <c:v>6.8019999999999996</c:v>
                </c:pt>
                <c:pt idx="37">
                  <c:v>40.5</c:v>
                </c:pt>
                <c:pt idx="69">
                  <c:v>11.712</c:v>
                </c:pt>
                <c:pt idx="70">
                  <c:v>9.6880000000000006</c:v>
                </c:pt>
                <c:pt idx="71">
                  <c:v>6.3929999999999998</c:v>
                </c:pt>
                <c:pt idx="72">
                  <c:v>81.460000000000008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8</c:v>
                </c:pt>
                <c:pt idx="77">
                  <c:v>5</c:v>
                </c:pt>
                <c:pt idx="78">
                  <c:v>27.713000000000001</c:v>
                </c:pt>
                <c:pt idx="79">
                  <c:v>5</c:v>
                </c:pt>
                <c:pt idx="80">
                  <c:v>11.101000000000001</c:v>
                </c:pt>
                <c:pt idx="81">
                  <c:v>11.234999999999999</c:v>
                </c:pt>
                <c:pt idx="82">
                  <c:v>10.065</c:v>
                </c:pt>
                <c:pt idx="83">
                  <c:v>15.867000000000001</c:v>
                </c:pt>
                <c:pt idx="85">
                  <c:v>4.6669999999999998</c:v>
                </c:pt>
                <c:pt idx="86">
                  <c:v>2.0550000000000002</c:v>
                </c:pt>
                <c:pt idx="88">
                  <c:v>17.048000000000002</c:v>
                </c:pt>
                <c:pt idx="92">
                  <c:v>19.170000000000002</c:v>
                </c:pt>
                <c:pt idx="93">
                  <c:v>45.923999999999999</c:v>
                </c:pt>
                <c:pt idx="94">
                  <c:v>54.754999999999995</c:v>
                </c:pt>
                <c:pt idx="95">
                  <c:v>71.581999999999994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1B-44E9-8E7A-D02307B0F2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19.8</c:v>
                </c:pt>
                <c:pt idx="2">
                  <c:v>0</c:v>
                </c:pt>
                <c:pt idx="3">
                  <c:v>10.5</c:v>
                </c:pt>
                <c:pt idx="4">
                  <c:v>11.4</c:v>
                </c:pt>
                <c:pt idx="5">
                  <c:v>17.100000000000001</c:v>
                </c:pt>
                <c:pt idx="6">
                  <c:v>11.5</c:v>
                </c:pt>
                <c:pt idx="7">
                  <c:v>23</c:v>
                </c:pt>
                <c:pt idx="8">
                  <c:v>0</c:v>
                </c:pt>
                <c:pt idx="9">
                  <c:v>14.2</c:v>
                </c:pt>
                <c:pt idx="10">
                  <c:v>20.399999999999999</c:v>
                </c:pt>
                <c:pt idx="11">
                  <c:v>23.2</c:v>
                </c:pt>
                <c:pt idx="12">
                  <c:v>12.4</c:v>
                </c:pt>
                <c:pt idx="13">
                  <c:v>10</c:v>
                </c:pt>
                <c:pt idx="14">
                  <c:v>19.7</c:v>
                </c:pt>
                <c:pt idx="15">
                  <c:v>41.9</c:v>
                </c:pt>
                <c:pt idx="16">
                  <c:v>83.2</c:v>
                </c:pt>
                <c:pt idx="17">
                  <c:v>83.2</c:v>
                </c:pt>
                <c:pt idx="18">
                  <c:v>83.2</c:v>
                </c:pt>
                <c:pt idx="19">
                  <c:v>83.2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91.3</c:v>
                </c:pt>
                <c:pt idx="25">
                  <c:v>91.3</c:v>
                </c:pt>
                <c:pt idx="26">
                  <c:v>91.3</c:v>
                </c:pt>
                <c:pt idx="27">
                  <c:v>91.3</c:v>
                </c:pt>
                <c:pt idx="28">
                  <c:v>30</c:v>
                </c:pt>
                <c:pt idx="29">
                  <c:v>58.6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5.4</c:v>
                </c:pt>
                <c:pt idx="34">
                  <c:v>13.7</c:v>
                </c:pt>
                <c:pt idx="35">
                  <c:v>47.1</c:v>
                </c:pt>
                <c:pt idx="36">
                  <c:v>0</c:v>
                </c:pt>
                <c:pt idx="37">
                  <c:v>33</c:v>
                </c:pt>
                <c:pt idx="38">
                  <c:v>3.4</c:v>
                </c:pt>
                <c:pt idx="39">
                  <c:v>3.3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84.4</c:v>
                </c:pt>
                <c:pt idx="45">
                  <c:v>146.4</c:v>
                </c:pt>
                <c:pt idx="46">
                  <c:v>149.6</c:v>
                </c:pt>
                <c:pt idx="47">
                  <c:v>223</c:v>
                </c:pt>
                <c:pt idx="48">
                  <c:v>79.599999999999994</c:v>
                </c:pt>
                <c:pt idx="49">
                  <c:v>98.2</c:v>
                </c:pt>
                <c:pt idx="50">
                  <c:v>138.69999999999999</c:v>
                </c:pt>
                <c:pt idx="51">
                  <c:v>139.19999999999999</c:v>
                </c:pt>
                <c:pt idx="52">
                  <c:v>137.4</c:v>
                </c:pt>
                <c:pt idx="53">
                  <c:v>137.4</c:v>
                </c:pt>
                <c:pt idx="54">
                  <c:v>136.6</c:v>
                </c:pt>
                <c:pt idx="55">
                  <c:v>166.5</c:v>
                </c:pt>
                <c:pt idx="56">
                  <c:v>110.4</c:v>
                </c:pt>
                <c:pt idx="57">
                  <c:v>116.7</c:v>
                </c:pt>
                <c:pt idx="58">
                  <c:v>103</c:v>
                </c:pt>
                <c:pt idx="59">
                  <c:v>99.9</c:v>
                </c:pt>
                <c:pt idx="60">
                  <c:v>71.099999999999994</c:v>
                </c:pt>
                <c:pt idx="61">
                  <c:v>47.7</c:v>
                </c:pt>
                <c:pt idx="62">
                  <c:v>20.3</c:v>
                </c:pt>
                <c:pt idx="63">
                  <c:v>19.2</c:v>
                </c:pt>
                <c:pt idx="64">
                  <c:v>78.5</c:v>
                </c:pt>
                <c:pt idx="65">
                  <c:v>23</c:v>
                </c:pt>
                <c:pt idx="66">
                  <c:v>66.900000000000006</c:v>
                </c:pt>
                <c:pt idx="67">
                  <c:v>78.7</c:v>
                </c:pt>
                <c:pt idx="68">
                  <c:v>24.9</c:v>
                </c:pt>
                <c:pt idx="69">
                  <c:v>24.9</c:v>
                </c:pt>
                <c:pt idx="70">
                  <c:v>24.9</c:v>
                </c:pt>
                <c:pt idx="71">
                  <c:v>24.9</c:v>
                </c:pt>
                <c:pt idx="72">
                  <c:v>0</c:v>
                </c:pt>
                <c:pt idx="73">
                  <c:v>32</c:v>
                </c:pt>
                <c:pt idx="74">
                  <c:v>11.6</c:v>
                </c:pt>
                <c:pt idx="75">
                  <c:v>17.3</c:v>
                </c:pt>
                <c:pt idx="76">
                  <c:v>0.9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5.8</c:v>
                </c:pt>
                <c:pt idx="81">
                  <c:v>5</c:v>
                </c:pt>
                <c:pt idx="82">
                  <c:v>3.1</c:v>
                </c:pt>
                <c:pt idx="83">
                  <c:v>1.5</c:v>
                </c:pt>
                <c:pt idx="84">
                  <c:v>104.5</c:v>
                </c:pt>
                <c:pt idx="85">
                  <c:v>104.5</c:v>
                </c:pt>
                <c:pt idx="86">
                  <c:v>104.5</c:v>
                </c:pt>
                <c:pt idx="87">
                  <c:v>104.5</c:v>
                </c:pt>
                <c:pt idx="88">
                  <c:v>63.4</c:v>
                </c:pt>
                <c:pt idx="89">
                  <c:v>63.4</c:v>
                </c:pt>
                <c:pt idx="90">
                  <c:v>63.4</c:v>
                </c:pt>
                <c:pt idx="91">
                  <c:v>63.4</c:v>
                </c:pt>
                <c:pt idx="92">
                  <c:v>14.1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1B-44E9-8E7A-D02307B0F2C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81B-44E9-8E7A-D02307B0F2C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0.82499999999999996</c:v>
                </c:pt>
                <c:pt idx="1">
                  <c:v>0.74099999999999999</c:v>
                </c:pt>
                <c:pt idx="3">
                  <c:v>0.84599999999999997</c:v>
                </c:pt>
                <c:pt idx="4">
                  <c:v>4.8570000000000002</c:v>
                </c:pt>
                <c:pt idx="5">
                  <c:v>1.3320000000000001</c:v>
                </c:pt>
                <c:pt idx="6">
                  <c:v>4.6970000000000001</c:v>
                </c:pt>
                <c:pt idx="7">
                  <c:v>0.64800000000000002</c:v>
                </c:pt>
                <c:pt idx="8">
                  <c:v>13.329000000000001</c:v>
                </c:pt>
                <c:pt idx="9">
                  <c:v>2.3439999999999999</c:v>
                </c:pt>
                <c:pt idx="10">
                  <c:v>2.7909999999999999</c:v>
                </c:pt>
                <c:pt idx="11">
                  <c:v>2.0950000000000002</c:v>
                </c:pt>
                <c:pt idx="12">
                  <c:v>6.7279999999999998</c:v>
                </c:pt>
                <c:pt idx="13">
                  <c:v>11.451000000000001</c:v>
                </c:pt>
                <c:pt idx="14">
                  <c:v>1.9750000000000001</c:v>
                </c:pt>
                <c:pt idx="15">
                  <c:v>2.8000000000000001E-2</c:v>
                </c:pt>
                <c:pt idx="16">
                  <c:v>3.5999999999999997E-2</c:v>
                </c:pt>
                <c:pt idx="17">
                  <c:v>4.1000000000000002E-2</c:v>
                </c:pt>
                <c:pt idx="18">
                  <c:v>4.2999999999999997E-2</c:v>
                </c:pt>
                <c:pt idx="19">
                  <c:v>4.7E-2</c:v>
                </c:pt>
                <c:pt idx="20">
                  <c:v>2.9590000000000001</c:v>
                </c:pt>
                <c:pt idx="21">
                  <c:v>3.1720000000000002</c:v>
                </c:pt>
                <c:pt idx="22">
                  <c:v>3.4990000000000001</c:v>
                </c:pt>
                <c:pt idx="23">
                  <c:v>21.288</c:v>
                </c:pt>
                <c:pt idx="24">
                  <c:v>2.5649999999999999</c:v>
                </c:pt>
                <c:pt idx="25">
                  <c:v>3.9569999999999999</c:v>
                </c:pt>
                <c:pt idx="26">
                  <c:v>10.875</c:v>
                </c:pt>
                <c:pt idx="27">
                  <c:v>11.605</c:v>
                </c:pt>
                <c:pt idx="28">
                  <c:v>13.862</c:v>
                </c:pt>
                <c:pt idx="29">
                  <c:v>17.72</c:v>
                </c:pt>
                <c:pt idx="30">
                  <c:v>13.868</c:v>
                </c:pt>
                <c:pt idx="31">
                  <c:v>18.623000000000001</c:v>
                </c:pt>
                <c:pt idx="32">
                  <c:v>53.652999999999999</c:v>
                </c:pt>
                <c:pt idx="33">
                  <c:v>27.867000000000001</c:v>
                </c:pt>
                <c:pt idx="34">
                  <c:v>31.48</c:v>
                </c:pt>
                <c:pt idx="35">
                  <c:v>24.353000000000002</c:v>
                </c:pt>
                <c:pt idx="36">
                  <c:v>48.753</c:v>
                </c:pt>
                <c:pt idx="37">
                  <c:v>36.027000000000001</c:v>
                </c:pt>
                <c:pt idx="38">
                  <c:v>65.608000000000004</c:v>
                </c:pt>
                <c:pt idx="39">
                  <c:v>64.165000000000006</c:v>
                </c:pt>
                <c:pt idx="40">
                  <c:v>79.075999999999993</c:v>
                </c:pt>
                <c:pt idx="41">
                  <c:v>53.247999999999998</c:v>
                </c:pt>
                <c:pt idx="42">
                  <c:v>125.001</c:v>
                </c:pt>
                <c:pt idx="43">
                  <c:v>149.14699999999999</c:v>
                </c:pt>
                <c:pt idx="44">
                  <c:v>194.733</c:v>
                </c:pt>
                <c:pt idx="45">
                  <c:v>85.516999999999996</c:v>
                </c:pt>
                <c:pt idx="46">
                  <c:v>22.248000000000001</c:v>
                </c:pt>
                <c:pt idx="47">
                  <c:v>28.977</c:v>
                </c:pt>
                <c:pt idx="48">
                  <c:v>45.381</c:v>
                </c:pt>
                <c:pt idx="56">
                  <c:v>13.398999999999999</c:v>
                </c:pt>
                <c:pt idx="62">
                  <c:v>47.857999999999997</c:v>
                </c:pt>
                <c:pt idx="63">
                  <c:v>7.3319999999999999</c:v>
                </c:pt>
                <c:pt idx="64">
                  <c:v>8.3130000000000006</c:v>
                </c:pt>
                <c:pt idx="65">
                  <c:v>8.4700000000000006</c:v>
                </c:pt>
                <c:pt idx="66">
                  <c:v>9.93</c:v>
                </c:pt>
                <c:pt idx="67">
                  <c:v>9.27</c:v>
                </c:pt>
                <c:pt idx="68">
                  <c:v>21.693999999999999</c:v>
                </c:pt>
                <c:pt idx="69">
                  <c:v>6.42</c:v>
                </c:pt>
                <c:pt idx="70">
                  <c:v>4.71</c:v>
                </c:pt>
                <c:pt idx="71">
                  <c:v>2.68</c:v>
                </c:pt>
                <c:pt idx="72">
                  <c:v>4.6189999999999998</c:v>
                </c:pt>
                <c:pt idx="73">
                  <c:v>7.74</c:v>
                </c:pt>
                <c:pt idx="74">
                  <c:v>6.9340000000000002</c:v>
                </c:pt>
                <c:pt idx="75">
                  <c:v>4.1479999999999997</c:v>
                </c:pt>
                <c:pt idx="76">
                  <c:v>11.95</c:v>
                </c:pt>
                <c:pt idx="77">
                  <c:v>15.839</c:v>
                </c:pt>
                <c:pt idx="78">
                  <c:v>17.260000000000002</c:v>
                </c:pt>
                <c:pt idx="79">
                  <c:v>24.538</c:v>
                </c:pt>
                <c:pt idx="80">
                  <c:v>43.31</c:v>
                </c:pt>
                <c:pt idx="81">
                  <c:v>44.607999999999997</c:v>
                </c:pt>
                <c:pt idx="82">
                  <c:v>45.594000000000001</c:v>
                </c:pt>
                <c:pt idx="83">
                  <c:v>43.061999999999998</c:v>
                </c:pt>
                <c:pt idx="84">
                  <c:v>14.577999999999999</c:v>
                </c:pt>
                <c:pt idx="85">
                  <c:v>16.760000000000002</c:v>
                </c:pt>
                <c:pt idx="86">
                  <c:v>14.56</c:v>
                </c:pt>
                <c:pt idx="87">
                  <c:v>6.9459999999999997</c:v>
                </c:pt>
                <c:pt idx="88">
                  <c:v>1.996</c:v>
                </c:pt>
                <c:pt idx="89">
                  <c:v>10.32</c:v>
                </c:pt>
                <c:pt idx="90">
                  <c:v>7.6029999999999998</c:v>
                </c:pt>
                <c:pt idx="91">
                  <c:v>5.1909999999999998</c:v>
                </c:pt>
                <c:pt idx="92">
                  <c:v>10.94</c:v>
                </c:pt>
                <c:pt idx="93">
                  <c:v>8.93</c:v>
                </c:pt>
                <c:pt idx="94">
                  <c:v>5.742</c:v>
                </c:pt>
                <c:pt idx="95">
                  <c:v>1.385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1B-44E9-8E7A-D02307B0F2C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1B-44E9-8E7A-D02307B0F2C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44.9</c:v>
                </c:pt>
                <c:pt idx="21">
                  <c:v>45.470999999999997</c:v>
                </c:pt>
                <c:pt idx="22">
                  <c:v>80.977999999999994</c:v>
                </c:pt>
                <c:pt idx="23">
                  <c:v>23.504999999999999</c:v>
                </c:pt>
                <c:pt idx="26">
                  <c:v>28.111000000000001</c:v>
                </c:pt>
                <c:pt idx="27">
                  <c:v>47.939</c:v>
                </c:pt>
                <c:pt idx="28">
                  <c:v>58.732999999999997</c:v>
                </c:pt>
                <c:pt idx="29">
                  <c:v>14.845000000000001</c:v>
                </c:pt>
                <c:pt idx="30">
                  <c:v>62.5</c:v>
                </c:pt>
                <c:pt idx="31">
                  <c:v>74.863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81B-44E9-8E7A-D02307B0F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124.74</c:v>
                </c:pt>
                <c:pt idx="1">
                  <c:v>125.24</c:v>
                </c:pt>
                <c:pt idx="2">
                  <c:v>122.97</c:v>
                </c:pt>
                <c:pt idx="3">
                  <c:v>122</c:v>
                </c:pt>
                <c:pt idx="4">
                  <c:v>125.63</c:v>
                </c:pt>
                <c:pt idx="5">
                  <c:v>116.99</c:v>
                </c:pt>
                <c:pt idx="6">
                  <c:v>120.07</c:v>
                </c:pt>
                <c:pt idx="7">
                  <c:v>114.84</c:v>
                </c:pt>
                <c:pt idx="8">
                  <c:v>119.08</c:v>
                </c:pt>
                <c:pt idx="9">
                  <c:v>113.33</c:v>
                </c:pt>
                <c:pt idx="10">
                  <c:v>111.85</c:v>
                </c:pt>
                <c:pt idx="11">
                  <c:v>113.38</c:v>
                </c:pt>
                <c:pt idx="12">
                  <c:v>112.03</c:v>
                </c:pt>
                <c:pt idx="13">
                  <c:v>114.66</c:v>
                </c:pt>
                <c:pt idx="14">
                  <c:v>108.21</c:v>
                </c:pt>
                <c:pt idx="15">
                  <c:v>101.92</c:v>
                </c:pt>
                <c:pt idx="16">
                  <c:v>100</c:v>
                </c:pt>
                <c:pt idx="17">
                  <c:v>101.55</c:v>
                </c:pt>
                <c:pt idx="18">
                  <c:v>99.15</c:v>
                </c:pt>
                <c:pt idx="19">
                  <c:v>111.39</c:v>
                </c:pt>
                <c:pt idx="20">
                  <c:v>105.87</c:v>
                </c:pt>
                <c:pt idx="21">
                  <c:v>115.65</c:v>
                </c:pt>
                <c:pt idx="22">
                  <c:v>117.5</c:v>
                </c:pt>
                <c:pt idx="23">
                  <c:v>125.95</c:v>
                </c:pt>
                <c:pt idx="24">
                  <c:v>136.58000000000001</c:v>
                </c:pt>
                <c:pt idx="25">
                  <c:v>135.38999999999999</c:v>
                </c:pt>
                <c:pt idx="26">
                  <c:v>149.22999999999999</c:v>
                </c:pt>
                <c:pt idx="27">
                  <c:v>149.80000000000001</c:v>
                </c:pt>
                <c:pt idx="28">
                  <c:v>153.11000000000001</c:v>
                </c:pt>
                <c:pt idx="29">
                  <c:v>150.68</c:v>
                </c:pt>
                <c:pt idx="30">
                  <c:v>141.79</c:v>
                </c:pt>
                <c:pt idx="31">
                  <c:v>124.13</c:v>
                </c:pt>
                <c:pt idx="32">
                  <c:v>155.9</c:v>
                </c:pt>
                <c:pt idx="33">
                  <c:v>136</c:v>
                </c:pt>
                <c:pt idx="34">
                  <c:v>118.36</c:v>
                </c:pt>
                <c:pt idx="35">
                  <c:v>90.1</c:v>
                </c:pt>
                <c:pt idx="36">
                  <c:v>118.48</c:v>
                </c:pt>
                <c:pt idx="37">
                  <c:v>102.05</c:v>
                </c:pt>
                <c:pt idx="38">
                  <c:v>17.940000000000001</c:v>
                </c:pt>
                <c:pt idx="39">
                  <c:v>13.84</c:v>
                </c:pt>
                <c:pt idx="40">
                  <c:v>4.29</c:v>
                </c:pt>
                <c:pt idx="41">
                  <c:v>-6.08</c:v>
                </c:pt>
                <c:pt idx="42">
                  <c:v>-4.7</c:v>
                </c:pt>
                <c:pt idx="43">
                  <c:v>1.91</c:v>
                </c:pt>
                <c:pt idx="44">
                  <c:v>5</c:v>
                </c:pt>
                <c:pt idx="45">
                  <c:v>0.1</c:v>
                </c:pt>
                <c:pt idx="46">
                  <c:v>-4.99</c:v>
                </c:pt>
                <c:pt idx="47">
                  <c:v>-4.92</c:v>
                </c:pt>
                <c:pt idx="48">
                  <c:v>0.08</c:v>
                </c:pt>
                <c:pt idx="49">
                  <c:v>-2</c:v>
                </c:pt>
                <c:pt idx="50">
                  <c:v>-7.2</c:v>
                </c:pt>
                <c:pt idx="51">
                  <c:v>-7.2</c:v>
                </c:pt>
                <c:pt idx="52">
                  <c:v>-7.45</c:v>
                </c:pt>
                <c:pt idx="53">
                  <c:v>-7.19</c:v>
                </c:pt>
                <c:pt idx="54">
                  <c:v>-7.26</c:v>
                </c:pt>
                <c:pt idx="55">
                  <c:v>-10.09</c:v>
                </c:pt>
                <c:pt idx="56">
                  <c:v>-7</c:v>
                </c:pt>
                <c:pt idx="57">
                  <c:v>-8</c:v>
                </c:pt>
                <c:pt idx="58">
                  <c:v>-7</c:v>
                </c:pt>
                <c:pt idx="59">
                  <c:v>-2.2400000000000002</c:v>
                </c:pt>
                <c:pt idx="60">
                  <c:v>-10.91</c:v>
                </c:pt>
                <c:pt idx="61">
                  <c:v>-10.96</c:v>
                </c:pt>
                <c:pt idx="62">
                  <c:v>1.57</c:v>
                </c:pt>
                <c:pt idx="63">
                  <c:v>3.52</c:v>
                </c:pt>
                <c:pt idx="64">
                  <c:v>3.99</c:v>
                </c:pt>
                <c:pt idx="65">
                  <c:v>5.16</c:v>
                </c:pt>
                <c:pt idx="66">
                  <c:v>63.2</c:v>
                </c:pt>
                <c:pt idx="67">
                  <c:v>122.92</c:v>
                </c:pt>
                <c:pt idx="68">
                  <c:v>38.090000000000003</c:v>
                </c:pt>
                <c:pt idx="69">
                  <c:v>113.83</c:v>
                </c:pt>
                <c:pt idx="70">
                  <c:v>137.30000000000001</c:v>
                </c:pt>
                <c:pt idx="71">
                  <c:v>178.81</c:v>
                </c:pt>
                <c:pt idx="72">
                  <c:v>123.78</c:v>
                </c:pt>
                <c:pt idx="73">
                  <c:v>165.59</c:v>
                </c:pt>
                <c:pt idx="74">
                  <c:v>168.94</c:v>
                </c:pt>
                <c:pt idx="75">
                  <c:v>173.03</c:v>
                </c:pt>
                <c:pt idx="76">
                  <c:v>159.05000000000001</c:v>
                </c:pt>
                <c:pt idx="77">
                  <c:v>177.48</c:v>
                </c:pt>
                <c:pt idx="78">
                  <c:v>162.72999999999999</c:v>
                </c:pt>
                <c:pt idx="79">
                  <c:v>180.2</c:v>
                </c:pt>
                <c:pt idx="80">
                  <c:v>192.88</c:v>
                </c:pt>
                <c:pt idx="81">
                  <c:v>179.95</c:v>
                </c:pt>
                <c:pt idx="82">
                  <c:v>179.26</c:v>
                </c:pt>
                <c:pt idx="83">
                  <c:v>167.17</c:v>
                </c:pt>
                <c:pt idx="84">
                  <c:v>152.30000000000001</c:v>
                </c:pt>
                <c:pt idx="85">
                  <c:v>166.36</c:v>
                </c:pt>
                <c:pt idx="86">
                  <c:v>155.41</c:v>
                </c:pt>
                <c:pt idx="87">
                  <c:v>137.37</c:v>
                </c:pt>
                <c:pt idx="88">
                  <c:v>119.83</c:v>
                </c:pt>
                <c:pt idx="89">
                  <c:v>136.6</c:v>
                </c:pt>
                <c:pt idx="90">
                  <c:v>142.83000000000001</c:v>
                </c:pt>
                <c:pt idx="91">
                  <c:v>132.54</c:v>
                </c:pt>
                <c:pt idx="92">
                  <c:v>140.18</c:v>
                </c:pt>
                <c:pt idx="93">
                  <c:v>119.01</c:v>
                </c:pt>
                <c:pt idx="94">
                  <c:v>117.58</c:v>
                </c:pt>
                <c:pt idx="95">
                  <c:v>110.21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81B-44E9-8E7A-D02307B0F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93-4AD6-B011-934F205BA5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6.4240000000000004</c:v>
                </c:pt>
                <c:pt idx="51">
                  <c:v>6.4009999999999998</c:v>
                </c:pt>
                <c:pt idx="52">
                  <c:v>15.1</c:v>
                </c:pt>
                <c:pt idx="53">
                  <c:v>15.1</c:v>
                </c:pt>
                <c:pt idx="54">
                  <c:v>15.1</c:v>
                </c:pt>
                <c:pt idx="55">
                  <c:v>15.1</c:v>
                </c:pt>
                <c:pt idx="56">
                  <c:v>17.8</c:v>
                </c:pt>
                <c:pt idx="57">
                  <c:v>17.8</c:v>
                </c:pt>
                <c:pt idx="58">
                  <c:v>17.8</c:v>
                </c:pt>
                <c:pt idx="59">
                  <c:v>17.8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93-4AD6-B011-934F205BA5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0.81200000000000006</c:v>
                </c:pt>
                <c:pt idx="1">
                  <c:v>3.2240000000000002</c:v>
                </c:pt>
                <c:pt idx="2">
                  <c:v>7.7119999999999997</c:v>
                </c:pt>
                <c:pt idx="3">
                  <c:v>0.81200000000000006</c:v>
                </c:pt>
                <c:pt idx="5">
                  <c:v>0.78</c:v>
                </c:pt>
                <c:pt idx="7">
                  <c:v>3.2160000000000002</c:v>
                </c:pt>
                <c:pt idx="10">
                  <c:v>3.3460000000000001</c:v>
                </c:pt>
                <c:pt idx="11">
                  <c:v>3.68</c:v>
                </c:pt>
                <c:pt idx="13">
                  <c:v>2.8</c:v>
                </c:pt>
                <c:pt idx="14">
                  <c:v>0.88800000000000001</c:v>
                </c:pt>
                <c:pt idx="15">
                  <c:v>5.2960000000000003</c:v>
                </c:pt>
                <c:pt idx="16">
                  <c:v>5.5140000000000002</c:v>
                </c:pt>
                <c:pt idx="17">
                  <c:v>5.5030000000000001</c:v>
                </c:pt>
                <c:pt idx="18">
                  <c:v>5.5119999999999996</c:v>
                </c:pt>
                <c:pt idx="19">
                  <c:v>7.92</c:v>
                </c:pt>
                <c:pt idx="20">
                  <c:v>5.6340000000000003</c:v>
                </c:pt>
                <c:pt idx="21">
                  <c:v>5.9850000000000003</c:v>
                </c:pt>
                <c:pt idx="22">
                  <c:v>6.1790000000000003</c:v>
                </c:pt>
                <c:pt idx="23">
                  <c:v>8.8840000000000003</c:v>
                </c:pt>
                <c:pt idx="24">
                  <c:v>5.9240000000000004</c:v>
                </c:pt>
                <c:pt idx="25">
                  <c:v>5.9930000000000003</c:v>
                </c:pt>
                <c:pt idx="26">
                  <c:v>7.7350000000000003</c:v>
                </c:pt>
                <c:pt idx="27">
                  <c:v>7.8019999999999996</c:v>
                </c:pt>
                <c:pt idx="28">
                  <c:v>12.263999999999999</c:v>
                </c:pt>
                <c:pt idx="29">
                  <c:v>12.69</c:v>
                </c:pt>
                <c:pt idx="30">
                  <c:v>7.8869999999999996</c:v>
                </c:pt>
                <c:pt idx="31">
                  <c:v>10.535</c:v>
                </c:pt>
                <c:pt idx="32">
                  <c:v>12.46</c:v>
                </c:pt>
                <c:pt idx="33">
                  <c:v>7.5519999999999996</c:v>
                </c:pt>
                <c:pt idx="34">
                  <c:v>12.413</c:v>
                </c:pt>
                <c:pt idx="35">
                  <c:v>18.151</c:v>
                </c:pt>
                <c:pt idx="36">
                  <c:v>7.1760000000000002</c:v>
                </c:pt>
                <c:pt idx="37">
                  <c:v>11.638</c:v>
                </c:pt>
                <c:pt idx="38">
                  <c:v>3.9</c:v>
                </c:pt>
                <c:pt idx="39">
                  <c:v>3.9</c:v>
                </c:pt>
                <c:pt idx="41">
                  <c:v>6.2229999999999999</c:v>
                </c:pt>
                <c:pt idx="42">
                  <c:v>6.28</c:v>
                </c:pt>
                <c:pt idx="43">
                  <c:v>1.492</c:v>
                </c:pt>
                <c:pt idx="45">
                  <c:v>1.516</c:v>
                </c:pt>
                <c:pt idx="46">
                  <c:v>5.9219999999999997</c:v>
                </c:pt>
                <c:pt idx="47">
                  <c:v>5.859</c:v>
                </c:pt>
                <c:pt idx="48">
                  <c:v>1.3440000000000001</c:v>
                </c:pt>
                <c:pt idx="49">
                  <c:v>5.7119999999999997</c:v>
                </c:pt>
                <c:pt idx="50">
                  <c:v>13.507999999999999</c:v>
                </c:pt>
                <c:pt idx="51">
                  <c:v>13.44</c:v>
                </c:pt>
                <c:pt idx="52">
                  <c:v>13.483000000000001</c:v>
                </c:pt>
                <c:pt idx="53">
                  <c:v>13.55</c:v>
                </c:pt>
                <c:pt idx="54">
                  <c:v>13.571999999999999</c:v>
                </c:pt>
                <c:pt idx="55">
                  <c:v>13.53</c:v>
                </c:pt>
                <c:pt idx="56">
                  <c:v>5.9119999999999999</c:v>
                </c:pt>
                <c:pt idx="57">
                  <c:v>13.542</c:v>
                </c:pt>
                <c:pt idx="58">
                  <c:v>5.9619999999999997</c:v>
                </c:pt>
                <c:pt idx="59">
                  <c:v>5.718</c:v>
                </c:pt>
                <c:pt idx="60">
                  <c:v>5.6630000000000003</c:v>
                </c:pt>
                <c:pt idx="61">
                  <c:v>5.5529999999999999</c:v>
                </c:pt>
                <c:pt idx="62">
                  <c:v>1.3240000000000001</c:v>
                </c:pt>
                <c:pt idx="65">
                  <c:v>1.3</c:v>
                </c:pt>
                <c:pt idx="66">
                  <c:v>5.7640000000000002</c:v>
                </c:pt>
                <c:pt idx="67">
                  <c:v>5.5519999999999996</c:v>
                </c:pt>
                <c:pt idx="69">
                  <c:v>5.6130000000000004</c:v>
                </c:pt>
                <c:pt idx="70">
                  <c:v>10.89</c:v>
                </c:pt>
                <c:pt idx="71">
                  <c:v>5.8659999999999997</c:v>
                </c:pt>
                <c:pt idx="72">
                  <c:v>5.5359999999999996</c:v>
                </c:pt>
                <c:pt idx="73">
                  <c:v>5.548</c:v>
                </c:pt>
                <c:pt idx="74">
                  <c:v>1.1879999999999999</c:v>
                </c:pt>
                <c:pt idx="75">
                  <c:v>1</c:v>
                </c:pt>
                <c:pt idx="76">
                  <c:v>0.92800000000000005</c:v>
                </c:pt>
                <c:pt idx="77">
                  <c:v>0.90800000000000003</c:v>
                </c:pt>
                <c:pt idx="78">
                  <c:v>4.9989999999999997</c:v>
                </c:pt>
                <c:pt idx="79">
                  <c:v>0.86</c:v>
                </c:pt>
                <c:pt idx="83">
                  <c:v>0.91200000000000003</c:v>
                </c:pt>
                <c:pt idx="84">
                  <c:v>5.048</c:v>
                </c:pt>
                <c:pt idx="85">
                  <c:v>10.058</c:v>
                </c:pt>
                <c:pt idx="86">
                  <c:v>8.91</c:v>
                </c:pt>
                <c:pt idx="87">
                  <c:v>4.7560000000000002</c:v>
                </c:pt>
                <c:pt idx="88">
                  <c:v>4.7960000000000003</c:v>
                </c:pt>
                <c:pt idx="89">
                  <c:v>8.9339999999999993</c:v>
                </c:pt>
                <c:pt idx="90">
                  <c:v>8.8719999999999999</c:v>
                </c:pt>
                <c:pt idx="91">
                  <c:v>4.8689999999999998</c:v>
                </c:pt>
                <c:pt idx="92">
                  <c:v>8.7539999999999996</c:v>
                </c:pt>
                <c:pt idx="93">
                  <c:v>4.9139999999999997</c:v>
                </c:pt>
                <c:pt idx="94">
                  <c:v>4.8849999999999998</c:v>
                </c:pt>
                <c:pt idx="95">
                  <c:v>4.8449999999999998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93-4AD6-B011-934F205BA5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3.8420000000000001</c:v>
                </c:pt>
                <c:pt idx="1">
                  <c:v>4.0549999999999997</c:v>
                </c:pt>
                <c:pt idx="2">
                  <c:v>10.231</c:v>
                </c:pt>
                <c:pt idx="3">
                  <c:v>2.7320000000000002</c:v>
                </c:pt>
                <c:pt idx="4">
                  <c:v>0.56000000000000005</c:v>
                </c:pt>
                <c:pt idx="5">
                  <c:v>1.74</c:v>
                </c:pt>
                <c:pt idx="6">
                  <c:v>1.08</c:v>
                </c:pt>
                <c:pt idx="7">
                  <c:v>5.117</c:v>
                </c:pt>
                <c:pt idx="8">
                  <c:v>1.22</c:v>
                </c:pt>
                <c:pt idx="9">
                  <c:v>1.18</c:v>
                </c:pt>
                <c:pt idx="10">
                  <c:v>3.7639999999999998</c:v>
                </c:pt>
                <c:pt idx="11">
                  <c:v>4.7839999999999998</c:v>
                </c:pt>
                <c:pt idx="12">
                  <c:v>2.14</c:v>
                </c:pt>
                <c:pt idx="13">
                  <c:v>4.9800000000000004</c:v>
                </c:pt>
                <c:pt idx="14">
                  <c:v>2.84</c:v>
                </c:pt>
                <c:pt idx="15">
                  <c:v>13.266</c:v>
                </c:pt>
                <c:pt idx="16">
                  <c:v>13.56</c:v>
                </c:pt>
                <c:pt idx="17">
                  <c:v>13.760999999999999</c:v>
                </c:pt>
                <c:pt idx="18">
                  <c:v>11.606</c:v>
                </c:pt>
                <c:pt idx="19">
                  <c:v>16.3</c:v>
                </c:pt>
                <c:pt idx="20">
                  <c:v>9.9930000000000003</c:v>
                </c:pt>
                <c:pt idx="21">
                  <c:v>9.5739999999999998</c:v>
                </c:pt>
                <c:pt idx="22">
                  <c:v>10.863</c:v>
                </c:pt>
                <c:pt idx="23">
                  <c:v>13.699</c:v>
                </c:pt>
                <c:pt idx="24">
                  <c:v>8.1850000000000005</c:v>
                </c:pt>
                <c:pt idx="25">
                  <c:v>10</c:v>
                </c:pt>
                <c:pt idx="26">
                  <c:v>9.8130000000000006</c:v>
                </c:pt>
                <c:pt idx="27">
                  <c:v>11.103</c:v>
                </c:pt>
                <c:pt idx="28">
                  <c:v>17.562000000000001</c:v>
                </c:pt>
                <c:pt idx="29">
                  <c:v>18.442</c:v>
                </c:pt>
                <c:pt idx="30">
                  <c:v>13.345000000000001</c:v>
                </c:pt>
                <c:pt idx="31">
                  <c:v>12.679</c:v>
                </c:pt>
                <c:pt idx="32">
                  <c:v>19.023</c:v>
                </c:pt>
                <c:pt idx="33">
                  <c:v>14.406000000000001</c:v>
                </c:pt>
                <c:pt idx="34">
                  <c:v>20.443000000000001</c:v>
                </c:pt>
                <c:pt idx="35">
                  <c:v>29.863</c:v>
                </c:pt>
                <c:pt idx="36">
                  <c:v>19.779</c:v>
                </c:pt>
                <c:pt idx="37">
                  <c:v>38.81</c:v>
                </c:pt>
                <c:pt idx="38">
                  <c:v>3.92</c:v>
                </c:pt>
                <c:pt idx="39">
                  <c:v>3.72</c:v>
                </c:pt>
                <c:pt idx="41">
                  <c:v>13.259</c:v>
                </c:pt>
                <c:pt idx="42">
                  <c:v>13.202999999999999</c:v>
                </c:pt>
                <c:pt idx="43">
                  <c:v>1.272</c:v>
                </c:pt>
                <c:pt idx="45">
                  <c:v>1.3160000000000001</c:v>
                </c:pt>
                <c:pt idx="46">
                  <c:v>14.542</c:v>
                </c:pt>
                <c:pt idx="47">
                  <c:v>14.577999999999999</c:v>
                </c:pt>
                <c:pt idx="48">
                  <c:v>1.268</c:v>
                </c:pt>
                <c:pt idx="49">
                  <c:v>11.536</c:v>
                </c:pt>
                <c:pt idx="50">
                  <c:v>32.460999999999999</c:v>
                </c:pt>
                <c:pt idx="51">
                  <c:v>31.978999999999999</c:v>
                </c:pt>
                <c:pt idx="52">
                  <c:v>30.591999999999999</c:v>
                </c:pt>
                <c:pt idx="53">
                  <c:v>30.515000000000001</c:v>
                </c:pt>
                <c:pt idx="54">
                  <c:v>29.518999999999998</c:v>
                </c:pt>
                <c:pt idx="55">
                  <c:v>30.202000000000002</c:v>
                </c:pt>
                <c:pt idx="56">
                  <c:v>27.111999999999998</c:v>
                </c:pt>
                <c:pt idx="57">
                  <c:v>29.815999999999999</c:v>
                </c:pt>
                <c:pt idx="58">
                  <c:v>25.103999999999999</c:v>
                </c:pt>
                <c:pt idx="59">
                  <c:v>10.993</c:v>
                </c:pt>
                <c:pt idx="60">
                  <c:v>14.85</c:v>
                </c:pt>
                <c:pt idx="61">
                  <c:v>13.997999999999999</c:v>
                </c:pt>
                <c:pt idx="62">
                  <c:v>2.3079999999999998</c:v>
                </c:pt>
                <c:pt idx="63">
                  <c:v>2.78</c:v>
                </c:pt>
                <c:pt idx="64">
                  <c:v>1.1599999999999999</c:v>
                </c:pt>
                <c:pt idx="65">
                  <c:v>5.1520000000000001</c:v>
                </c:pt>
                <c:pt idx="66">
                  <c:v>12.656000000000001</c:v>
                </c:pt>
                <c:pt idx="67">
                  <c:v>19.585000000000001</c:v>
                </c:pt>
                <c:pt idx="69">
                  <c:v>17.936</c:v>
                </c:pt>
                <c:pt idx="70">
                  <c:v>21.41</c:v>
                </c:pt>
                <c:pt idx="71">
                  <c:v>18.731999999999999</c:v>
                </c:pt>
                <c:pt idx="72">
                  <c:v>29.911000000000001</c:v>
                </c:pt>
                <c:pt idx="73">
                  <c:v>15.509</c:v>
                </c:pt>
                <c:pt idx="74">
                  <c:v>3.98</c:v>
                </c:pt>
                <c:pt idx="75">
                  <c:v>2.8919999999999999</c:v>
                </c:pt>
                <c:pt idx="76">
                  <c:v>2.7280000000000002</c:v>
                </c:pt>
                <c:pt idx="77">
                  <c:v>2.1440000000000001</c:v>
                </c:pt>
                <c:pt idx="78">
                  <c:v>17.109000000000002</c:v>
                </c:pt>
                <c:pt idx="79">
                  <c:v>5.8330000000000002</c:v>
                </c:pt>
                <c:pt idx="80">
                  <c:v>3.12</c:v>
                </c:pt>
                <c:pt idx="81">
                  <c:v>3.82</c:v>
                </c:pt>
                <c:pt idx="82">
                  <c:v>1.68</c:v>
                </c:pt>
                <c:pt idx="83">
                  <c:v>2.476</c:v>
                </c:pt>
                <c:pt idx="84">
                  <c:v>33.951999999999998</c:v>
                </c:pt>
                <c:pt idx="85">
                  <c:v>44.686</c:v>
                </c:pt>
                <c:pt idx="86">
                  <c:v>36.883000000000003</c:v>
                </c:pt>
                <c:pt idx="87">
                  <c:v>25.422999999999998</c:v>
                </c:pt>
                <c:pt idx="88">
                  <c:v>40.256</c:v>
                </c:pt>
                <c:pt idx="89">
                  <c:v>40.08</c:v>
                </c:pt>
                <c:pt idx="90">
                  <c:v>37.57</c:v>
                </c:pt>
                <c:pt idx="91">
                  <c:v>37.357999999999997</c:v>
                </c:pt>
                <c:pt idx="92">
                  <c:v>21.481999999999999</c:v>
                </c:pt>
                <c:pt idx="93">
                  <c:v>26.318000000000001</c:v>
                </c:pt>
                <c:pt idx="94">
                  <c:v>31.693999999999999</c:v>
                </c:pt>
                <c:pt idx="95">
                  <c:v>35.243000000000002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93-4AD6-B011-934F205BA5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93-4AD6-B011-934F205BA5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93-4AD6-B011-934F205BA58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93-4AD6-B011-934F205BA58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93-4AD6-B011-934F205BA58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93-4AD6-B011-934F205BA58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793-4AD6-B011-934F205BA58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25.823</c:v>
                </c:pt>
                <c:pt idx="25">
                  <c:v>21.158999999999999</c:v>
                </c:pt>
                <c:pt idx="26">
                  <c:v>40.36</c:v>
                </c:pt>
                <c:pt idx="27">
                  <c:v>42.225999999999999</c:v>
                </c:pt>
                <c:pt idx="28">
                  <c:v>65.760999999999996</c:v>
                </c:pt>
                <c:pt idx="29">
                  <c:v>52.786000000000001</c:v>
                </c:pt>
                <c:pt idx="30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93-4AD6-B011-934F205BA58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0.4</c:v>
                </c:pt>
                <c:pt idx="1">
                  <c:v>0</c:v>
                </c:pt>
                <c:pt idx="2">
                  <c:v>0.9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39</c:v>
                </c:pt>
                <c:pt idx="17">
                  <c:v>39.5</c:v>
                </c:pt>
                <c:pt idx="18">
                  <c:v>36.9</c:v>
                </c:pt>
                <c:pt idx="19">
                  <c:v>30.5</c:v>
                </c:pt>
                <c:pt idx="20">
                  <c:v>24.5</c:v>
                </c:pt>
                <c:pt idx="21">
                  <c:v>25.6</c:v>
                </c:pt>
                <c:pt idx="22">
                  <c:v>61.1</c:v>
                </c:pt>
                <c:pt idx="23">
                  <c:v>14.3</c:v>
                </c:pt>
                <c:pt idx="24">
                  <c:v>44.4</c:v>
                </c:pt>
                <c:pt idx="25">
                  <c:v>45.8</c:v>
                </c:pt>
                <c:pt idx="26">
                  <c:v>64.2</c:v>
                </c:pt>
                <c:pt idx="27">
                  <c:v>81.900000000000006</c:v>
                </c:pt>
                <c:pt idx="28">
                  <c:v>0</c:v>
                </c:pt>
                <c:pt idx="29">
                  <c:v>0</c:v>
                </c:pt>
                <c:pt idx="30">
                  <c:v>37.200000000000003</c:v>
                </c:pt>
                <c:pt idx="31">
                  <c:v>93.8</c:v>
                </c:pt>
                <c:pt idx="32">
                  <c:v>14.2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52</c:v>
                </c:pt>
                <c:pt idx="69">
                  <c:v>4.3</c:v>
                </c:pt>
                <c:pt idx="70">
                  <c:v>0.9</c:v>
                </c:pt>
                <c:pt idx="71">
                  <c:v>3</c:v>
                </c:pt>
                <c:pt idx="72">
                  <c:v>18.100000000000001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47</c:v>
                </c:pt>
                <c:pt idx="81">
                  <c:v>47</c:v>
                </c:pt>
                <c:pt idx="82">
                  <c:v>47</c:v>
                </c:pt>
                <c:pt idx="83">
                  <c:v>47</c:v>
                </c:pt>
                <c:pt idx="84">
                  <c:v>60.6</c:v>
                </c:pt>
                <c:pt idx="85">
                  <c:v>54.7</c:v>
                </c:pt>
                <c:pt idx="86">
                  <c:v>57.2</c:v>
                </c:pt>
                <c:pt idx="87">
                  <c:v>62.8</c:v>
                </c:pt>
                <c:pt idx="88">
                  <c:v>18.2</c:v>
                </c:pt>
                <c:pt idx="89">
                  <c:v>8.1999999999999993</c:v>
                </c:pt>
                <c:pt idx="90">
                  <c:v>8.3000000000000007</c:v>
                </c:pt>
                <c:pt idx="91">
                  <c:v>9.8000000000000007</c:v>
                </c:pt>
                <c:pt idx="92">
                  <c:v>0</c:v>
                </c:pt>
                <c:pt idx="93">
                  <c:v>7.9</c:v>
                </c:pt>
                <c:pt idx="94">
                  <c:v>9.4</c:v>
                </c:pt>
                <c:pt idx="95">
                  <c:v>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93-4AD6-B011-934F205BA58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18.73</c:v>
                </c:pt>
                <c:pt idx="1">
                  <c:v>17.384</c:v>
                </c:pt>
                <c:pt idx="2">
                  <c:v>21.134</c:v>
                </c:pt>
                <c:pt idx="3">
                  <c:v>15.026999999999999</c:v>
                </c:pt>
                <c:pt idx="4">
                  <c:v>13.651999999999999</c:v>
                </c:pt>
                <c:pt idx="5">
                  <c:v>13.635</c:v>
                </c:pt>
                <c:pt idx="6">
                  <c:v>12.878</c:v>
                </c:pt>
                <c:pt idx="7">
                  <c:v>12.967000000000001</c:v>
                </c:pt>
                <c:pt idx="8">
                  <c:v>10.009</c:v>
                </c:pt>
                <c:pt idx="9">
                  <c:v>13.282</c:v>
                </c:pt>
                <c:pt idx="10">
                  <c:v>14.007999999999999</c:v>
                </c:pt>
                <c:pt idx="11">
                  <c:v>14.682</c:v>
                </c:pt>
                <c:pt idx="12">
                  <c:v>14.932</c:v>
                </c:pt>
                <c:pt idx="13">
                  <c:v>11.542999999999999</c:v>
                </c:pt>
                <c:pt idx="14">
                  <c:v>15.83</c:v>
                </c:pt>
                <c:pt idx="15">
                  <c:v>21.291</c:v>
                </c:pt>
                <c:pt idx="16">
                  <c:v>20.398</c:v>
                </c:pt>
                <c:pt idx="17">
                  <c:v>19.681999999999999</c:v>
                </c:pt>
                <c:pt idx="18">
                  <c:v>24.699000000000002</c:v>
                </c:pt>
                <c:pt idx="19">
                  <c:v>23.678000000000001</c:v>
                </c:pt>
                <c:pt idx="20">
                  <c:v>7.7670000000000003</c:v>
                </c:pt>
                <c:pt idx="21">
                  <c:v>7.476</c:v>
                </c:pt>
                <c:pt idx="22">
                  <c:v>6.3170000000000002</c:v>
                </c:pt>
                <c:pt idx="23">
                  <c:v>8.1300000000000008</c:v>
                </c:pt>
                <c:pt idx="24">
                  <c:v>9.5530000000000008</c:v>
                </c:pt>
                <c:pt idx="25">
                  <c:v>12.29</c:v>
                </c:pt>
                <c:pt idx="26">
                  <c:v>8.7129999999999992</c:v>
                </c:pt>
                <c:pt idx="27">
                  <c:v>7.8109999999999999</c:v>
                </c:pt>
                <c:pt idx="28">
                  <c:v>7.0549999999999997</c:v>
                </c:pt>
                <c:pt idx="29">
                  <c:v>7.2229999999999999</c:v>
                </c:pt>
                <c:pt idx="30">
                  <c:v>6.9889999999999999</c:v>
                </c:pt>
                <c:pt idx="31">
                  <c:v>8.49</c:v>
                </c:pt>
                <c:pt idx="32">
                  <c:v>17</c:v>
                </c:pt>
                <c:pt idx="33">
                  <c:v>17</c:v>
                </c:pt>
                <c:pt idx="34">
                  <c:v>19.100000000000001</c:v>
                </c:pt>
                <c:pt idx="35">
                  <c:v>23.431000000000001</c:v>
                </c:pt>
                <c:pt idx="36">
                  <c:v>5</c:v>
                </c:pt>
                <c:pt idx="37">
                  <c:v>35.576000000000001</c:v>
                </c:pt>
                <c:pt idx="38">
                  <c:v>43.13</c:v>
                </c:pt>
                <c:pt idx="39">
                  <c:v>44.734000000000002</c:v>
                </c:pt>
                <c:pt idx="40">
                  <c:v>96.775999999999996</c:v>
                </c:pt>
                <c:pt idx="41">
                  <c:v>13.666</c:v>
                </c:pt>
                <c:pt idx="42">
                  <c:v>85.518000000000001</c:v>
                </c:pt>
                <c:pt idx="43">
                  <c:v>126.60299999999999</c:v>
                </c:pt>
                <c:pt idx="44">
                  <c:v>287.41000000000003</c:v>
                </c:pt>
                <c:pt idx="45">
                  <c:v>205.99600000000001</c:v>
                </c:pt>
                <c:pt idx="46">
                  <c:v>128.47499999999999</c:v>
                </c:pt>
                <c:pt idx="47">
                  <c:v>208.61799999999999</c:v>
                </c:pt>
                <c:pt idx="48">
                  <c:v>141.69399999999999</c:v>
                </c:pt>
                <c:pt idx="49">
                  <c:v>100.214</c:v>
                </c:pt>
                <c:pt idx="50">
                  <c:v>107.693</c:v>
                </c:pt>
                <c:pt idx="51">
                  <c:v>108.76600000000001</c:v>
                </c:pt>
                <c:pt idx="52">
                  <c:v>99.290999999999997</c:v>
                </c:pt>
                <c:pt idx="53">
                  <c:v>99.540999999999997</c:v>
                </c:pt>
                <c:pt idx="54">
                  <c:v>99.971999999999994</c:v>
                </c:pt>
                <c:pt idx="55">
                  <c:v>128.786</c:v>
                </c:pt>
                <c:pt idx="56">
                  <c:v>93.876000000000005</c:v>
                </c:pt>
                <c:pt idx="57">
                  <c:v>76.221000000000004</c:v>
                </c:pt>
                <c:pt idx="58">
                  <c:v>74.397999999999996</c:v>
                </c:pt>
                <c:pt idx="59">
                  <c:v>85.36</c:v>
                </c:pt>
                <c:pt idx="60">
                  <c:v>67.772000000000006</c:v>
                </c:pt>
                <c:pt idx="61">
                  <c:v>45.377000000000002</c:v>
                </c:pt>
                <c:pt idx="62">
                  <c:v>82.528999999999996</c:v>
                </c:pt>
                <c:pt idx="63">
                  <c:v>51.454000000000001</c:v>
                </c:pt>
                <c:pt idx="64">
                  <c:v>65.587999999999994</c:v>
                </c:pt>
                <c:pt idx="65">
                  <c:v>0.55200000000000005</c:v>
                </c:pt>
                <c:pt idx="66">
                  <c:v>34.209000000000003</c:v>
                </c:pt>
                <c:pt idx="67">
                  <c:v>38.97</c:v>
                </c:pt>
                <c:pt idx="68">
                  <c:v>0.61599999999999999</c:v>
                </c:pt>
                <c:pt idx="69">
                  <c:v>15.891</c:v>
                </c:pt>
                <c:pt idx="70">
                  <c:v>6.6059999999999999</c:v>
                </c:pt>
                <c:pt idx="71">
                  <c:v>6.3360000000000003</c:v>
                </c:pt>
                <c:pt idx="72">
                  <c:v>14.863</c:v>
                </c:pt>
                <c:pt idx="73">
                  <c:v>5.7320000000000002</c:v>
                </c:pt>
                <c:pt idx="74">
                  <c:v>0.38900000000000001</c:v>
                </c:pt>
                <c:pt idx="75">
                  <c:v>4.548</c:v>
                </c:pt>
                <c:pt idx="76">
                  <c:v>10.154</c:v>
                </c:pt>
                <c:pt idx="77">
                  <c:v>10.132999999999999</c:v>
                </c:pt>
                <c:pt idx="78">
                  <c:v>15.111000000000001</c:v>
                </c:pt>
                <c:pt idx="79">
                  <c:v>15.090999999999999</c:v>
                </c:pt>
                <c:pt idx="80">
                  <c:v>10.076000000000001</c:v>
                </c:pt>
                <c:pt idx="81">
                  <c:v>10.064</c:v>
                </c:pt>
                <c:pt idx="82">
                  <c:v>10.052</c:v>
                </c:pt>
                <c:pt idx="83">
                  <c:v>10.041</c:v>
                </c:pt>
                <c:pt idx="84">
                  <c:v>19.454999999999998</c:v>
                </c:pt>
                <c:pt idx="85">
                  <c:v>17.306999999999999</c:v>
                </c:pt>
                <c:pt idx="86">
                  <c:v>18.77</c:v>
                </c:pt>
                <c:pt idx="87">
                  <c:v>19.977</c:v>
                </c:pt>
                <c:pt idx="88">
                  <c:v>20.916</c:v>
                </c:pt>
                <c:pt idx="89">
                  <c:v>16.901</c:v>
                </c:pt>
                <c:pt idx="90">
                  <c:v>17.097999999999999</c:v>
                </c:pt>
                <c:pt idx="91">
                  <c:v>17.285</c:v>
                </c:pt>
                <c:pt idx="92">
                  <c:v>15.000999999999999</c:v>
                </c:pt>
                <c:pt idx="93">
                  <c:v>16.838999999999999</c:v>
                </c:pt>
                <c:pt idx="94">
                  <c:v>17.317</c:v>
                </c:pt>
                <c:pt idx="95">
                  <c:v>19.052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93-4AD6-B011-934F205BA58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93-4AD6-B011-934F205BA58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25</c:v>
                </c:pt>
                <c:pt idx="37">
                  <c:v>25</c:v>
                </c:pt>
                <c:pt idx="38">
                  <c:v>22.850999999999999</c:v>
                </c:pt>
                <c:pt idx="39">
                  <c:v>19.899999999999999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793-4AD6-B011-934F205BA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124.74</c:v>
                </c:pt>
                <c:pt idx="1">
                  <c:v>125.24</c:v>
                </c:pt>
                <c:pt idx="2">
                  <c:v>122.97</c:v>
                </c:pt>
                <c:pt idx="3">
                  <c:v>122</c:v>
                </c:pt>
                <c:pt idx="4">
                  <c:v>125.63</c:v>
                </c:pt>
                <c:pt idx="5">
                  <c:v>116.99</c:v>
                </c:pt>
                <c:pt idx="6">
                  <c:v>120.07</c:v>
                </c:pt>
                <c:pt idx="7">
                  <c:v>114.84</c:v>
                </c:pt>
                <c:pt idx="8">
                  <c:v>119.08</c:v>
                </c:pt>
                <c:pt idx="9">
                  <c:v>113.33</c:v>
                </c:pt>
                <c:pt idx="10">
                  <c:v>111.85</c:v>
                </c:pt>
                <c:pt idx="11">
                  <c:v>113.38</c:v>
                </c:pt>
                <c:pt idx="12">
                  <c:v>112.03</c:v>
                </c:pt>
                <c:pt idx="13">
                  <c:v>114.66</c:v>
                </c:pt>
                <c:pt idx="14">
                  <c:v>108.21</c:v>
                </c:pt>
                <c:pt idx="15">
                  <c:v>101.92</c:v>
                </c:pt>
                <c:pt idx="16">
                  <c:v>100</c:v>
                </c:pt>
                <c:pt idx="17">
                  <c:v>101.55</c:v>
                </c:pt>
                <c:pt idx="18">
                  <c:v>99.15</c:v>
                </c:pt>
                <c:pt idx="19">
                  <c:v>111.39</c:v>
                </c:pt>
                <c:pt idx="20">
                  <c:v>105.87</c:v>
                </c:pt>
                <c:pt idx="21">
                  <c:v>115.65</c:v>
                </c:pt>
                <c:pt idx="22">
                  <c:v>117.5</c:v>
                </c:pt>
                <c:pt idx="23">
                  <c:v>125.95</c:v>
                </c:pt>
                <c:pt idx="24">
                  <c:v>136.58000000000001</c:v>
                </c:pt>
                <c:pt idx="25">
                  <c:v>135.38999999999999</c:v>
                </c:pt>
                <c:pt idx="26">
                  <c:v>149.22999999999999</c:v>
                </c:pt>
                <c:pt idx="27">
                  <c:v>149.80000000000001</c:v>
                </c:pt>
                <c:pt idx="28">
                  <c:v>153.11000000000001</c:v>
                </c:pt>
                <c:pt idx="29">
                  <c:v>150.68</c:v>
                </c:pt>
                <c:pt idx="30">
                  <c:v>141.79</c:v>
                </c:pt>
                <c:pt idx="31">
                  <c:v>124.13</c:v>
                </c:pt>
                <c:pt idx="32">
                  <c:v>155.9</c:v>
                </c:pt>
                <c:pt idx="33">
                  <c:v>136</c:v>
                </c:pt>
                <c:pt idx="34">
                  <c:v>118.36</c:v>
                </c:pt>
                <c:pt idx="35">
                  <c:v>90.1</c:v>
                </c:pt>
                <c:pt idx="36">
                  <c:v>118.48</c:v>
                </c:pt>
                <c:pt idx="37">
                  <c:v>102.05</c:v>
                </c:pt>
                <c:pt idx="38">
                  <c:v>17.940000000000001</c:v>
                </c:pt>
                <c:pt idx="39">
                  <c:v>13.84</c:v>
                </c:pt>
                <c:pt idx="40">
                  <c:v>4.29</c:v>
                </c:pt>
                <c:pt idx="41">
                  <c:v>-6.08</c:v>
                </c:pt>
                <c:pt idx="42">
                  <c:v>-4.7</c:v>
                </c:pt>
                <c:pt idx="43">
                  <c:v>1.91</c:v>
                </c:pt>
                <c:pt idx="44">
                  <c:v>5</c:v>
                </c:pt>
                <c:pt idx="45">
                  <c:v>0.1</c:v>
                </c:pt>
                <c:pt idx="46">
                  <c:v>-4.99</c:v>
                </c:pt>
                <c:pt idx="47">
                  <c:v>-4.92</c:v>
                </c:pt>
                <c:pt idx="48">
                  <c:v>0.08</c:v>
                </c:pt>
                <c:pt idx="49">
                  <c:v>-2</c:v>
                </c:pt>
                <c:pt idx="50">
                  <c:v>-7.2</c:v>
                </c:pt>
                <c:pt idx="51">
                  <c:v>-7.2</c:v>
                </c:pt>
                <c:pt idx="52">
                  <c:v>-7.45</c:v>
                </c:pt>
                <c:pt idx="53">
                  <c:v>-7.19</c:v>
                </c:pt>
                <c:pt idx="54">
                  <c:v>-7.26</c:v>
                </c:pt>
                <c:pt idx="55">
                  <c:v>-10.09</c:v>
                </c:pt>
                <c:pt idx="56">
                  <c:v>-7</c:v>
                </c:pt>
                <c:pt idx="57">
                  <c:v>-8</c:v>
                </c:pt>
                <c:pt idx="58">
                  <c:v>-7</c:v>
                </c:pt>
                <c:pt idx="59">
                  <c:v>-2.2400000000000002</c:v>
                </c:pt>
                <c:pt idx="60">
                  <c:v>-10.91</c:v>
                </c:pt>
                <c:pt idx="61">
                  <c:v>-10.96</c:v>
                </c:pt>
                <c:pt idx="62">
                  <c:v>1.57</c:v>
                </c:pt>
                <c:pt idx="63">
                  <c:v>3.52</c:v>
                </c:pt>
                <c:pt idx="64">
                  <c:v>3.99</c:v>
                </c:pt>
                <c:pt idx="65">
                  <c:v>5.16</c:v>
                </c:pt>
                <c:pt idx="66">
                  <c:v>63.2</c:v>
                </c:pt>
                <c:pt idx="67">
                  <c:v>122.92</c:v>
                </c:pt>
                <c:pt idx="68">
                  <c:v>38.090000000000003</c:v>
                </c:pt>
                <c:pt idx="69">
                  <c:v>113.83</c:v>
                </c:pt>
                <c:pt idx="70">
                  <c:v>137.30000000000001</c:v>
                </c:pt>
                <c:pt idx="71">
                  <c:v>178.81</c:v>
                </c:pt>
                <c:pt idx="72">
                  <c:v>123.78</c:v>
                </c:pt>
                <c:pt idx="73">
                  <c:v>165.59</c:v>
                </c:pt>
                <c:pt idx="74">
                  <c:v>168.94</c:v>
                </c:pt>
                <c:pt idx="75">
                  <c:v>173.03</c:v>
                </c:pt>
                <c:pt idx="76">
                  <c:v>159.05000000000001</c:v>
                </c:pt>
                <c:pt idx="77">
                  <c:v>177.48</c:v>
                </c:pt>
                <c:pt idx="78">
                  <c:v>162.72999999999999</c:v>
                </c:pt>
                <c:pt idx="79">
                  <c:v>180.2</c:v>
                </c:pt>
                <c:pt idx="80">
                  <c:v>192.88</c:v>
                </c:pt>
                <c:pt idx="81">
                  <c:v>179.95</c:v>
                </c:pt>
                <c:pt idx="82">
                  <c:v>179.26</c:v>
                </c:pt>
                <c:pt idx="83">
                  <c:v>167.17</c:v>
                </c:pt>
                <c:pt idx="84">
                  <c:v>152.30000000000001</c:v>
                </c:pt>
                <c:pt idx="85">
                  <c:v>166.36</c:v>
                </c:pt>
                <c:pt idx="86">
                  <c:v>155.41</c:v>
                </c:pt>
                <c:pt idx="87">
                  <c:v>137.37</c:v>
                </c:pt>
                <c:pt idx="88">
                  <c:v>119.83</c:v>
                </c:pt>
                <c:pt idx="89">
                  <c:v>136.6</c:v>
                </c:pt>
                <c:pt idx="90">
                  <c:v>142.83000000000001</c:v>
                </c:pt>
                <c:pt idx="91">
                  <c:v>132.54</c:v>
                </c:pt>
                <c:pt idx="92">
                  <c:v>140.18</c:v>
                </c:pt>
                <c:pt idx="93">
                  <c:v>119.01</c:v>
                </c:pt>
                <c:pt idx="94">
                  <c:v>117.58</c:v>
                </c:pt>
                <c:pt idx="95">
                  <c:v>110.21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793-4AD6-B011-934F205BA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23.783999999999999</v>
      </c>
      <c r="C5" s="25">
        <v>24.620999999999999</v>
      </c>
      <c r="D5" s="25">
        <v>39.976999999999997</v>
      </c>
      <c r="E5" s="25">
        <v>18.574000000000002</v>
      </c>
      <c r="F5" s="25">
        <v>16.556999999999999</v>
      </c>
      <c r="G5" s="25">
        <v>18.431999999999999</v>
      </c>
      <c r="H5" s="25">
        <v>16.297000000000001</v>
      </c>
      <c r="I5" s="25">
        <v>23.648</v>
      </c>
      <c r="J5" s="25">
        <v>13.329000000000001</v>
      </c>
      <c r="K5" s="25">
        <v>16.544</v>
      </c>
      <c r="L5" s="25">
        <v>23.190999999999999</v>
      </c>
      <c r="M5" s="25">
        <v>25.295000000000002</v>
      </c>
      <c r="N5" s="25">
        <v>19.128</v>
      </c>
      <c r="O5" s="25">
        <v>21.451000000000001</v>
      </c>
      <c r="P5" s="25">
        <v>21.675000000000001</v>
      </c>
      <c r="Q5" s="25">
        <v>41.927999999999997</v>
      </c>
      <c r="R5" s="25">
        <v>83.236000000000004</v>
      </c>
      <c r="S5" s="25">
        <v>83.241</v>
      </c>
      <c r="T5" s="25">
        <v>83.543000000000006</v>
      </c>
      <c r="U5" s="25">
        <v>83.247</v>
      </c>
      <c r="V5" s="25">
        <v>47.859000000000002</v>
      </c>
      <c r="W5" s="25">
        <v>48.643000000000001</v>
      </c>
      <c r="X5" s="25">
        <v>84.477000000000004</v>
      </c>
      <c r="Y5" s="25">
        <v>44.993000000000002</v>
      </c>
      <c r="Z5" s="25">
        <v>93.864999999999995</v>
      </c>
      <c r="AA5" s="25">
        <v>95.257000000000005</v>
      </c>
      <c r="AB5" s="25">
        <v>130.786</v>
      </c>
      <c r="AC5" s="25">
        <v>150.84399999999999</v>
      </c>
      <c r="AD5" s="25">
        <v>102.595</v>
      </c>
      <c r="AE5" s="25">
        <v>91.165000000000006</v>
      </c>
      <c r="AF5" s="25">
        <v>92.424999999999997</v>
      </c>
      <c r="AG5" s="25">
        <v>125.464</v>
      </c>
      <c r="AH5" s="25">
        <v>62.652999999999999</v>
      </c>
      <c r="AI5" s="25">
        <v>38.999000000000002</v>
      </c>
      <c r="AJ5" s="25">
        <v>51.963000000000001</v>
      </c>
      <c r="AK5" s="25">
        <v>71.453000000000003</v>
      </c>
      <c r="AL5" s="25">
        <v>56.954999999999998</v>
      </c>
      <c r="AM5" s="25">
        <v>111.027</v>
      </c>
      <c r="AN5" s="25">
        <v>73.808000000000007</v>
      </c>
      <c r="AO5" s="25">
        <v>72.265000000000001</v>
      </c>
      <c r="AP5" s="25">
        <v>121.776</v>
      </c>
      <c r="AQ5" s="25">
        <v>58.148000000000003</v>
      </c>
      <c r="AR5" s="25">
        <v>130.001</v>
      </c>
      <c r="AS5" s="25">
        <v>154.36699999999999</v>
      </c>
      <c r="AT5" s="25">
        <v>314.69299999999998</v>
      </c>
      <c r="AU5" s="25">
        <v>236.11699999999999</v>
      </c>
      <c r="AV5" s="25">
        <v>176.21899999999999</v>
      </c>
      <c r="AW5" s="25">
        <v>256.34800000000001</v>
      </c>
      <c r="AX5" s="25">
        <v>171.452</v>
      </c>
      <c r="AY5" s="25">
        <v>144.571</v>
      </c>
      <c r="AZ5" s="25">
        <v>185.071</v>
      </c>
      <c r="BA5" s="25">
        <v>185.571</v>
      </c>
      <c r="BB5" s="25">
        <v>183.471</v>
      </c>
      <c r="BC5" s="25">
        <v>183.67099999999999</v>
      </c>
      <c r="BD5" s="25">
        <v>183.17099999999999</v>
      </c>
      <c r="BE5" s="25">
        <v>212.571</v>
      </c>
      <c r="BF5" s="25">
        <v>169.67</v>
      </c>
      <c r="BG5" s="25">
        <v>162.37100000000001</v>
      </c>
      <c r="BH5" s="25">
        <v>148.27099999999999</v>
      </c>
      <c r="BI5" s="25">
        <v>144.87100000000001</v>
      </c>
      <c r="BJ5" s="25">
        <v>113.271</v>
      </c>
      <c r="BK5" s="25">
        <v>89.971000000000004</v>
      </c>
      <c r="BL5" s="25">
        <v>111.129</v>
      </c>
      <c r="BM5" s="25">
        <v>79.218999999999994</v>
      </c>
      <c r="BN5" s="25">
        <v>91.712999999999994</v>
      </c>
      <c r="BO5" s="25">
        <v>31.97</v>
      </c>
      <c r="BP5" s="25">
        <v>77.63</v>
      </c>
      <c r="BQ5" s="25">
        <v>89.07</v>
      </c>
      <c r="BR5" s="25">
        <v>52.594000000000001</v>
      </c>
      <c r="BS5" s="25">
        <v>43.731999999999999</v>
      </c>
      <c r="BT5" s="25">
        <v>39.798000000000002</v>
      </c>
      <c r="BU5" s="25">
        <v>33.972999999999999</v>
      </c>
      <c r="BV5" s="25">
        <v>86.379000000000005</v>
      </c>
      <c r="BW5" s="25">
        <v>44.74</v>
      </c>
      <c r="BX5" s="25">
        <v>23.533999999999999</v>
      </c>
      <c r="BY5" s="25">
        <v>26.448</v>
      </c>
      <c r="BZ5" s="25">
        <v>21.75</v>
      </c>
      <c r="CA5" s="25">
        <v>21.138999999999999</v>
      </c>
      <c r="CB5" s="25">
        <v>45.173000000000002</v>
      </c>
      <c r="CC5" s="25">
        <v>29.738</v>
      </c>
      <c r="CD5" s="25">
        <v>60.210999999999999</v>
      </c>
      <c r="CE5" s="25">
        <v>60.843000000000004</v>
      </c>
      <c r="CF5" s="25">
        <v>58.759</v>
      </c>
      <c r="CG5" s="25">
        <v>60.429000000000002</v>
      </c>
      <c r="CH5" s="25">
        <v>119.078</v>
      </c>
      <c r="CI5" s="25">
        <v>126.727</v>
      </c>
      <c r="CJ5" s="25">
        <v>121.715</v>
      </c>
      <c r="CK5" s="25">
        <v>112.946</v>
      </c>
      <c r="CL5" s="25">
        <v>84.144000000000005</v>
      </c>
      <c r="CM5" s="25">
        <v>74.12</v>
      </c>
      <c r="CN5" s="25">
        <v>71.802999999999997</v>
      </c>
      <c r="CO5" s="25">
        <v>69.290999999999997</v>
      </c>
      <c r="CP5" s="25">
        <v>45.21</v>
      </c>
      <c r="CQ5" s="25">
        <v>56.014000000000003</v>
      </c>
      <c r="CR5" s="25">
        <v>63.277000000000001</v>
      </c>
      <c r="CS5" s="25">
        <v>75.087000000000003</v>
      </c>
      <c r="CT5" s="26"/>
      <c r="CU5" s="26"/>
      <c r="CV5" s="26"/>
      <c r="CW5" s="27"/>
      <c r="CX5" s="28">
        <f t="array" ref="CX5">SUMPRODUCT(B5:CW5*0.25)</f>
        <v>2070.0549999999998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124.74</v>
      </c>
      <c r="C8" s="37">
        <v>125.24</v>
      </c>
      <c r="D8" s="37">
        <v>122.97</v>
      </c>
      <c r="E8" s="37">
        <v>122</v>
      </c>
      <c r="F8" s="37">
        <v>125.63</v>
      </c>
      <c r="G8" s="37">
        <v>116.99</v>
      </c>
      <c r="H8" s="37">
        <v>120.07</v>
      </c>
      <c r="I8" s="37">
        <v>114.84</v>
      </c>
      <c r="J8" s="37">
        <v>119.08</v>
      </c>
      <c r="K8" s="37">
        <v>113.33</v>
      </c>
      <c r="L8" s="37">
        <v>111.85</v>
      </c>
      <c r="M8" s="37">
        <v>113.38</v>
      </c>
      <c r="N8" s="37">
        <v>112.03</v>
      </c>
      <c r="O8" s="37">
        <v>114.66</v>
      </c>
      <c r="P8" s="37">
        <v>108.21</v>
      </c>
      <c r="Q8" s="37">
        <v>101.92</v>
      </c>
      <c r="R8" s="37">
        <v>100</v>
      </c>
      <c r="S8" s="37">
        <v>101.55</v>
      </c>
      <c r="T8" s="37">
        <v>99.15</v>
      </c>
      <c r="U8" s="37">
        <v>111.39</v>
      </c>
      <c r="V8" s="37">
        <v>105.87</v>
      </c>
      <c r="W8" s="37">
        <v>115.65</v>
      </c>
      <c r="X8" s="37">
        <v>117.5</v>
      </c>
      <c r="Y8" s="37">
        <v>125.95</v>
      </c>
      <c r="Z8" s="37">
        <v>136.58000000000001</v>
      </c>
      <c r="AA8" s="37">
        <v>135.38999999999999</v>
      </c>
      <c r="AB8" s="37">
        <v>149.22999999999999</v>
      </c>
      <c r="AC8" s="37">
        <v>149.80000000000001</v>
      </c>
      <c r="AD8" s="37">
        <v>153.11000000000001</v>
      </c>
      <c r="AE8" s="37">
        <v>150.68</v>
      </c>
      <c r="AF8" s="37">
        <v>141.79</v>
      </c>
      <c r="AG8" s="37">
        <v>124.13</v>
      </c>
      <c r="AH8" s="37">
        <v>155.9</v>
      </c>
      <c r="AI8" s="37">
        <v>136</v>
      </c>
      <c r="AJ8" s="37">
        <v>118.36</v>
      </c>
      <c r="AK8" s="37">
        <v>90.1</v>
      </c>
      <c r="AL8" s="37">
        <v>118.48</v>
      </c>
      <c r="AM8" s="37">
        <v>102.05</v>
      </c>
      <c r="AN8" s="37">
        <v>17.940000000000001</v>
      </c>
      <c r="AO8" s="37">
        <v>13.84</v>
      </c>
      <c r="AP8" s="37">
        <v>4.29</v>
      </c>
      <c r="AQ8" s="37">
        <v>-6.08</v>
      </c>
      <c r="AR8" s="37">
        <v>-4.7</v>
      </c>
      <c r="AS8" s="37">
        <v>1.91</v>
      </c>
      <c r="AT8" s="37">
        <v>5</v>
      </c>
      <c r="AU8" s="37">
        <v>0.1</v>
      </c>
      <c r="AV8" s="37">
        <v>-4.99</v>
      </c>
      <c r="AW8" s="37">
        <v>-4.92</v>
      </c>
      <c r="AX8" s="37">
        <v>0.08</v>
      </c>
      <c r="AY8" s="37">
        <v>-2</v>
      </c>
      <c r="AZ8" s="37">
        <v>-7.2</v>
      </c>
      <c r="BA8" s="37">
        <v>-7.2</v>
      </c>
      <c r="BB8" s="37">
        <v>-7.45</v>
      </c>
      <c r="BC8" s="37">
        <v>-7.19</v>
      </c>
      <c r="BD8" s="37">
        <v>-7.26</v>
      </c>
      <c r="BE8" s="37">
        <v>-10.09</v>
      </c>
      <c r="BF8" s="37">
        <v>-7</v>
      </c>
      <c r="BG8" s="37">
        <v>-8</v>
      </c>
      <c r="BH8" s="37">
        <v>-7</v>
      </c>
      <c r="BI8" s="37">
        <v>-2.2400000000000002</v>
      </c>
      <c r="BJ8" s="37">
        <v>-10.91</v>
      </c>
      <c r="BK8" s="37">
        <v>-10.96</v>
      </c>
      <c r="BL8" s="37">
        <v>1.57</v>
      </c>
      <c r="BM8" s="37">
        <v>3.52</v>
      </c>
      <c r="BN8" s="37">
        <v>3.99</v>
      </c>
      <c r="BO8" s="37">
        <v>5.16</v>
      </c>
      <c r="BP8" s="37">
        <v>63.2</v>
      </c>
      <c r="BQ8" s="37">
        <v>122.92</v>
      </c>
      <c r="BR8" s="37">
        <v>38.090000000000003</v>
      </c>
      <c r="BS8" s="37">
        <v>113.83</v>
      </c>
      <c r="BT8" s="37">
        <v>137.30000000000001</v>
      </c>
      <c r="BU8" s="37">
        <v>178.81</v>
      </c>
      <c r="BV8" s="37">
        <v>123.78</v>
      </c>
      <c r="BW8" s="37">
        <v>165.59</v>
      </c>
      <c r="BX8" s="37">
        <v>168.94</v>
      </c>
      <c r="BY8" s="37">
        <v>173.03</v>
      </c>
      <c r="BZ8" s="37">
        <v>159.05000000000001</v>
      </c>
      <c r="CA8" s="37">
        <v>177.48</v>
      </c>
      <c r="CB8" s="37">
        <v>162.72999999999999</v>
      </c>
      <c r="CC8" s="37">
        <v>180.2</v>
      </c>
      <c r="CD8" s="37">
        <v>192.88</v>
      </c>
      <c r="CE8" s="37">
        <v>179.95</v>
      </c>
      <c r="CF8" s="37">
        <v>179.26</v>
      </c>
      <c r="CG8" s="37">
        <v>167.17</v>
      </c>
      <c r="CH8" s="37">
        <v>152.30000000000001</v>
      </c>
      <c r="CI8" s="37">
        <v>166.36</v>
      </c>
      <c r="CJ8" s="37">
        <v>155.41</v>
      </c>
      <c r="CK8" s="37">
        <v>137.37</v>
      </c>
      <c r="CL8" s="37">
        <v>119.83</v>
      </c>
      <c r="CM8" s="37">
        <v>136.6</v>
      </c>
      <c r="CN8" s="37">
        <v>142.83000000000001</v>
      </c>
      <c r="CO8" s="37">
        <v>132.54</v>
      </c>
      <c r="CP8" s="37">
        <v>140.18</v>
      </c>
      <c r="CQ8" s="37">
        <v>119.01</v>
      </c>
      <c r="CR8" s="37">
        <v>117.58</v>
      </c>
      <c r="CS8" s="37">
        <v>110.21</v>
      </c>
      <c r="CT8" s="38"/>
      <c r="CU8" s="38"/>
      <c r="CV8" s="38"/>
      <c r="CW8" s="39"/>
      <c r="CX8" s="40">
        <f>IF(SUM(B8:CW8)&lt;&gt;0,AVERAGEIF(B8:CW8,"&lt;&gt;"""),"")</f>
        <v>92.315000000000012</v>
      </c>
    </row>
    <row r="9" spans="1:102" ht="24.95" customHeight="1" thickBot="1" x14ac:dyDescent="0.25">
      <c r="A9" s="41" t="s">
        <v>6</v>
      </c>
      <c r="B9" s="42">
        <v>123.7375</v>
      </c>
      <c r="C9" s="43">
        <v>123.7375</v>
      </c>
      <c r="D9" s="43">
        <v>123.7375</v>
      </c>
      <c r="E9" s="43">
        <v>123.7375</v>
      </c>
      <c r="F9" s="43">
        <v>119.38249999999999</v>
      </c>
      <c r="G9" s="43">
        <v>119.38249999999999</v>
      </c>
      <c r="H9" s="43">
        <v>119.38249999999999</v>
      </c>
      <c r="I9" s="43">
        <v>119.38249999999999</v>
      </c>
      <c r="J9" s="43">
        <v>114.41</v>
      </c>
      <c r="K9" s="43">
        <v>114.41</v>
      </c>
      <c r="L9" s="43">
        <v>114.41</v>
      </c>
      <c r="M9" s="43">
        <v>114.41</v>
      </c>
      <c r="N9" s="43">
        <v>109.205</v>
      </c>
      <c r="O9" s="43">
        <v>109.205</v>
      </c>
      <c r="P9" s="43">
        <v>109.205</v>
      </c>
      <c r="Q9" s="43">
        <v>109.205</v>
      </c>
      <c r="R9" s="43">
        <v>103.02249999999999</v>
      </c>
      <c r="S9" s="43">
        <v>103.02249999999999</v>
      </c>
      <c r="T9" s="43">
        <v>103.02249999999999</v>
      </c>
      <c r="U9" s="43">
        <v>103.02249999999999</v>
      </c>
      <c r="V9" s="43">
        <v>116.24250000000001</v>
      </c>
      <c r="W9" s="43">
        <v>116.24250000000001</v>
      </c>
      <c r="X9" s="43">
        <v>116.24250000000001</v>
      </c>
      <c r="Y9" s="43">
        <v>116.24250000000001</v>
      </c>
      <c r="Z9" s="43">
        <v>142.75</v>
      </c>
      <c r="AA9" s="43">
        <v>142.75</v>
      </c>
      <c r="AB9" s="43">
        <v>142.75</v>
      </c>
      <c r="AC9" s="43">
        <v>142.75</v>
      </c>
      <c r="AD9" s="43">
        <v>142.42750000000001</v>
      </c>
      <c r="AE9" s="43">
        <v>142.42750000000001</v>
      </c>
      <c r="AF9" s="43">
        <v>142.42750000000001</v>
      </c>
      <c r="AG9" s="43">
        <v>142.42750000000001</v>
      </c>
      <c r="AH9" s="43">
        <v>125.09</v>
      </c>
      <c r="AI9" s="43">
        <v>125.09</v>
      </c>
      <c r="AJ9" s="43">
        <v>125.09</v>
      </c>
      <c r="AK9" s="43">
        <v>125.09</v>
      </c>
      <c r="AL9" s="43">
        <v>63.077500000000001</v>
      </c>
      <c r="AM9" s="43">
        <v>63.077500000000001</v>
      </c>
      <c r="AN9" s="43">
        <v>63.077500000000001</v>
      </c>
      <c r="AO9" s="43">
        <v>63.077500000000001</v>
      </c>
      <c r="AP9" s="43">
        <v>-1.145</v>
      </c>
      <c r="AQ9" s="43">
        <v>-1.145</v>
      </c>
      <c r="AR9" s="43">
        <v>-1.145</v>
      </c>
      <c r="AS9" s="43">
        <v>-1.145</v>
      </c>
      <c r="AT9" s="43">
        <v>-1.2024999999999999</v>
      </c>
      <c r="AU9" s="43">
        <v>-1.2024999999999999</v>
      </c>
      <c r="AV9" s="43">
        <v>-1.2024999999999999</v>
      </c>
      <c r="AW9" s="43">
        <v>-1.2024999999999999</v>
      </c>
      <c r="AX9" s="43">
        <v>-4.08</v>
      </c>
      <c r="AY9" s="43">
        <v>-4.08</v>
      </c>
      <c r="AZ9" s="43">
        <v>-4.08</v>
      </c>
      <c r="BA9" s="43">
        <v>-4.08</v>
      </c>
      <c r="BB9" s="43">
        <v>-7.9974999999999996</v>
      </c>
      <c r="BC9" s="43">
        <v>-7.9974999999999996</v>
      </c>
      <c r="BD9" s="43">
        <v>-7.9974999999999996</v>
      </c>
      <c r="BE9" s="43">
        <v>-7.9974999999999996</v>
      </c>
      <c r="BF9" s="43">
        <v>-6.06</v>
      </c>
      <c r="BG9" s="43">
        <v>-6.06</v>
      </c>
      <c r="BH9" s="43">
        <v>-6.06</v>
      </c>
      <c r="BI9" s="43">
        <v>-6.06</v>
      </c>
      <c r="BJ9" s="43">
        <v>-4.1950000000000003</v>
      </c>
      <c r="BK9" s="43">
        <v>-4.1950000000000003</v>
      </c>
      <c r="BL9" s="43">
        <v>-4.1950000000000003</v>
      </c>
      <c r="BM9" s="43">
        <v>-4.1950000000000003</v>
      </c>
      <c r="BN9" s="43">
        <v>48.817500000000003</v>
      </c>
      <c r="BO9" s="43">
        <v>48.817500000000003</v>
      </c>
      <c r="BP9" s="43">
        <v>48.817500000000003</v>
      </c>
      <c r="BQ9" s="43">
        <v>48.817500000000003</v>
      </c>
      <c r="BR9" s="43">
        <v>117.00749999999999</v>
      </c>
      <c r="BS9" s="43">
        <v>117.00749999999999</v>
      </c>
      <c r="BT9" s="43">
        <v>117.00749999999999</v>
      </c>
      <c r="BU9" s="43">
        <v>117.00749999999999</v>
      </c>
      <c r="BV9" s="43">
        <v>157.83500000000001</v>
      </c>
      <c r="BW9" s="43">
        <v>157.83500000000001</v>
      </c>
      <c r="BX9" s="43">
        <v>157.83500000000001</v>
      </c>
      <c r="BY9" s="43">
        <v>157.83500000000001</v>
      </c>
      <c r="BZ9" s="43">
        <v>169.86500000000001</v>
      </c>
      <c r="CA9" s="43">
        <v>169.86500000000001</v>
      </c>
      <c r="CB9" s="43">
        <v>169.86500000000001</v>
      </c>
      <c r="CC9" s="43">
        <v>169.86500000000001</v>
      </c>
      <c r="CD9" s="43">
        <v>179.815</v>
      </c>
      <c r="CE9" s="43">
        <v>179.815</v>
      </c>
      <c r="CF9" s="43">
        <v>179.815</v>
      </c>
      <c r="CG9" s="43">
        <v>179.815</v>
      </c>
      <c r="CH9" s="43">
        <v>152.86000000000001</v>
      </c>
      <c r="CI9" s="43">
        <v>152.86000000000001</v>
      </c>
      <c r="CJ9" s="43">
        <v>152.86000000000001</v>
      </c>
      <c r="CK9" s="43">
        <v>152.86000000000001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121.745</v>
      </c>
      <c r="CQ9" s="43">
        <v>121.745</v>
      </c>
      <c r="CR9" s="43">
        <v>121.745</v>
      </c>
      <c r="CS9" s="43">
        <v>121.745</v>
      </c>
      <c r="CT9" s="44"/>
      <c r="CU9" s="44"/>
      <c r="CV9" s="44"/>
      <c r="CW9" s="45"/>
      <c r="CX9" s="46">
        <f>IF(SUM(B9:CW9)&lt;&gt;0,AVERAGEIF(B9:CW9,"&lt;&gt;"""),"")</f>
        <v>92.314999999999941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22.959</v>
      </c>
      <c r="C13" s="65">
        <v>4.08</v>
      </c>
      <c r="D13" s="65">
        <v>39.677</v>
      </c>
      <c r="E13" s="65">
        <v>7.2279999999999998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16.056999999999999</v>
      </c>
      <c r="AG13" s="65">
        <v>31.978000000000002</v>
      </c>
      <c r="AH13" s="65">
        <v>9</v>
      </c>
      <c r="AI13" s="65">
        <v>5.7320000000000002</v>
      </c>
      <c r="AJ13" s="65">
        <v>6.4829999999999997</v>
      </c>
      <c r="AK13" s="65"/>
      <c r="AL13" s="65">
        <v>6.8019999999999996</v>
      </c>
      <c r="AM13" s="65">
        <v>40.5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11.712</v>
      </c>
      <c r="BT13" s="65">
        <v>9.6880000000000006</v>
      </c>
      <c r="BU13" s="65">
        <v>6.3929999999999998</v>
      </c>
      <c r="BV13" s="65">
        <v>81.460000000000008</v>
      </c>
      <c r="BW13" s="65">
        <v>5</v>
      </c>
      <c r="BX13" s="65">
        <v>5</v>
      </c>
      <c r="BY13" s="65">
        <v>5</v>
      </c>
      <c r="BZ13" s="65">
        <v>8</v>
      </c>
      <c r="CA13" s="65">
        <v>5</v>
      </c>
      <c r="CB13" s="65">
        <v>27.713000000000001</v>
      </c>
      <c r="CC13" s="65">
        <v>5</v>
      </c>
      <c r="CD13" s="65">
        <v>11.101000000000001</v>
      </c>
      <c r="CE13" s="65">
        <v>11.234999999999999</v>
      </c>
      <c r="CF13" s="65">
        <v>10.065</v>
      </c>
      <c r="CG13" s="65">
        <v>15.867000000000001</v>
      </c>
      <c r="CH13" s="65"/>
      <c r="CI13" s="65">
        <v>4.6669999999999998</v>
      </c>
      <c r="CJ13" s="65">
        <v>2.0550000000000002</v>
      </c>
      <c r="CK13" s="65"/>
      <c r="CL13" s="65">
        <v>17.048000000000002</v>
      </c>
      <c r="CM13" s="65"/>
      <c r="CN13" s="65"/>
      <c r="CO13" s="65"/>
      <c r="CP13" s="65">
        <v>19.170000000000002</v>
      </c>
      <c r="CQ13" s="65">
        <v>45.923999999999999</v>
      </c>
      <c r="CR13" s="65">
        <v>54.754999999999995</v>
      </c>
      <c r="CS13" s="65">
        <v>71.581999999999994</v>
      </c>
      <c r="CT13" s="66"/>
      <c r="CU13" s="66"/>
      <c r="CV13" s="66"/>
      <c r="CW13" s="67"/>
      <c r="CX13" s="68">
        <f t="array" ref="CX13">SUMPRODUCT(B13:CW13*0.25)</f>
        <v>155.98275000000001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44.9</v>
      </c>
      <c r="W14" s="65">
        <v>45.470999999999997</v>
      </c>
      <c r="X14" s="65">
        <v>80.977999999999994</v>
      </c>
      <c r="Y14" s="65">
        <v>23.504999999999999</v>
      </c>
      <c r="Z14" s="65"/>
      <c r="AA14" s="65"/>
      <c r="AB14" s="65">
        <v>28.111000000000001</v>
      </c>
      <c r="AC14" s="65">
        <v>47.939</v>
      </c>
      <c r="AD14" s="65">
        <v>58.732999999999997</v>
      </c>
      <c r="AE14" s="65">
        <v>14.845000000000001</v>
      </c>
      <c r="AF14" s="65">
        <v>62.5</v>
      </c>
      <c r="AG14" s="65">
        <v>74.863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120.46125000000001</v>
      </c>
    </row>
    <row r="15" spans="1:102" ht="24.95" customHeight="1" x14ac:dyDescent="0.2">
      <c r="A15" s="69" t="s">
        <v>12</v>
      </c>
      <c r="B15" s="70">
        <v>0.82499999999999996</v>
      </c>
      <c r="C15" s="71">
        <v>0.74099999999999999</v>
      </c>
      <c r="D15" s="71"/>
      <c r="E15" s="71">
        <v>0.84599999999999997</v>
      </c>
      <c r="F15" s="71">
        <v>4.8570000000000002</v>
      </c>
      <c r="G15" s="71">
        <v>1.3320000000000001</v>
      </c>
      <c r="H15" s="71">
        <v>4.6970000000000001</v>
      </c>
      <c r="I15" s="71">
        <v>0.64800000000000002</v>
      </c>
      <c r="J15" s="71">
        <v>13.329000000000001</v>
      </c>
      <c r="K15" s="71">
        <v>2.3439999999999999</v>
      </c>
      <c r="L15" s="71">
        <v>2.7909999999999999</v>
      </c>
      <c r="M15" s="71">
        <v>2.0950000000000002</v>
      </c>
      <c r="N15" s="71">
        <v>6.7279999999999998</v>
      </c>
      <c r="O15" s="71">
        <v>11.451000000000001</v>
      </c>
      <c r="P15" s="71">
        <v>1.9750000000000001</v>
      </c>
      <c r="Q15" s="71">
        <v>2.8000000000000001E-2</v>
      </c>
      <c r="R15" s="71">
        <v>3.5999999999999997E-2</v>
      </c>
      <c r="S15" s="71">
        <v>4.1000000000000002E-2</v>
      </c>
      <c r="T15" s="71">
        <v>4.2999999999999997E-2</v>
      </c>
      <c r="U15" s="71">
        <v>4.7E-2</v>
      </c>
      <c r="V15" s="71">
        <v>2.9590000000000001</v>
      </c>
      <c r="W15" s="71">
        <v>3.1720000000000002</v>
      </c>
      <c r="X15" s="71">
        <v>3.4990000000000001</v>
      </c>
      <c r="Y15" s="71">
        <v>21.288</v>
      </c>
      <c r="Z15" s="71">
        <v>2.5649999999999999</v>
      </c>
      <c r="AA15" s="71">
        <v>3.9569999999999999</v>
      </c>
      <c r="AB15" s="71">
        <v>10.875</v>
      </c>
      <c r="AC15" s="71">
        <v>11.605</v>
      </c>
      <c r="AD15" s="71">
        <v>13.862</v>
      </c>
      <c r="AE15" s="71">
        <v>17.72</v>
      </c>
      <c r="AF15" s="71">
        <v>13.868</v>
      </c>
      <c r="AG15" s="71">
        <v>18.623000000000001</v>
      </c>
      <c r="AH15" s="71">
        <v>53.652999999999999</v>
      </c>
      <c r="AI15" s="71">
        <v>27.867000000000001</v>
      </c>
      <c r="AJ15" s="71">
        <v>31.48</v>
      </c>
      <c r="AK15" s="71">
        <v>24.353000000000002</v>
      </c>
      <c r="AL15" s="71">
        <v>48.753</v>
      </c>
      <c r="AM15" s="71">
        <v>36.027000000000001</v>
      </c>
      <c r="AN15" s="71">
        <v>65.608000000000004</v>
      </c>
      <c r="AO15" s="71">
        <v>64.165000000000006</v>
      </c>
      <c r="AP15" s="71">
        <v>79.075999999999993</v>
      </c>
      <c r="AQ15" s="71">
        <v>53.247999999999998</v>
      </c>
      <c r="AR15" s="71">
        <v>125.001</v>
      </c>
      <c r="AS15" s="71">
        <v>149.14699999999999</v>
      </c>
      <c r="AT15" s="71">
        <v>194.733</v>
      </c>
      <c r="AU15" s="71">
        <v>85.516999999999996</v>
      </c>
      <c r="AV15" s="71">
        <v>22.248000000000001</v>
      </c>
      <c r="AW15" s="71">
        <v>28.977</v>
      </c>
      <c r="AX15" s="71">
        <v>45.381</v>
      </c>
      <c r="AY15" s="71"/>
      <c r="AZ15" s="71"/>
      <c r="BA15" s="71"/>
      <c r="BB15" s="71"/>
      <c r="BC15" s="71"/>
      <c r="BD15" s="71"/>
      <c r="BE15" s="71"/>
      <c r="BF15" s="71">
        <v>13.398999999999999</v>
      </c>
      <c r="BG15" s="71"/>
      <c r="BH15" s="71"/>
      <c r="BI15" s="71"/>
      <c r="BJ15" s="71"/>
      <c r="BK15" s="71"/>
      <c r="BL15" s="71">
        <v>47.857999999999997</v>
      </c>
      <c r="BM15" s="71">
        <v>7.3319999999999999</v>
      </c>
      <c r="BN15" s="71">
        <v>8.3130000000000006</v>
      </c>
      <c r="BO15" s="71">
        <v>8.4700000000000006</v>
      </c>
      <c r="BP15" s="71">
        <v>9.93</v>
      </c>
      <c r="BQ15" s="71">
        <v>9.27</v>
      </c>
      <c r="BR15" s="71">
        <v>21.693999999999999</v>
      </c>
      <c r="BS15" s="71">
        <v>6.42</v>
      </c>
      <c r="BT15" s="71">
        <v>4.71</v>
      </c>
      <c r="BU15" s="71">
        <v>2.68</v>
      </c>
      <c r="BV15" s="71">
        <v>4.6189999999999998</v>
      </c>
      <c r="BW15" s="71">
        <v>7.74</v>
      </c>
      <c r="BX15" s="71">
        <v>6.9340000000000002</v>
      </c>
      <c r="BY15" s="71">
        <v>4.1479999999999997</v>
      </c>
      <c r="BZ15" s="71">
        <v>11.95</v>
      </c>
      <c r="CA15" s="71">
        <v>15.839</v>
      </c>
      <c r="CB15" s="71">
        <v>17.260000000000002</v>
      </c>
      <c r="CC15" s="71">
        <v>24.538</v>
      </c>
      <c r="CD15" s="71">
        <v>43.31</v>
      </c>
      <c r="CE15" s="71">
        <v>44.607999999999997</v>
      </c>
      <c r="CF15" s="71">
        <v>45.594000000000001</v>
      </c>
      <c r="CG15" s="71">
        <v>43.061999999999998</v>
      </c>
      <c r="CH15" s="71">
        <v>14.577999999999999</v>
      </c>
      <c r="CI15" s="71">
        <v>16.760000000000002</v>
      </c>
      <c r="CJ15" s="71">
        <v>14.56</v>
      </c>
      <c r="CK15" s="71">
        <v>6.9459999999999997</v>
      </c>
      <c r="CL15" s="71">
        <v>1.996</v>
      </c>
      <c r="CM15" s="71">
        <v>10.32</v>
      </c>
      <c r="CN15" s="71">
        <v>7.6029999999999998</v>
      </c>
      <c r="CO15" s="71">
        <v>5.1909999999999998</v>
      </c>
      <c r="CP15" s="71">
        <v>10.94</v>
      </c>
      <c r="CQ15" s="71">
        <v>8.93</v>
      </c>
      <c r="CR15" s="71">
        <v>5.742</v>
      </c>
      <c r="CS15" s="71">
        <v>1.385</v>
      </c>
      <c r="CT15" s="72"/>
      <c r="CU15" s="72"/>
      <c r="CV15" s="72"/>
      <c r="CW15" s="73"/>
      <c r="CX15" s="74">
        <f t="array" ref="CX15">SUMPRODUCT(B15:CW15*0.25)</f>
        <v>457.17750000000001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23.783999999999999</v>
      </c>
      <c r="C18" s="77">
        <f t="shared" ref="C18:BN18" si="0">SUM(C11:C17)</f>
        <v>4.8209999999999997</v>
      </c>
      <c r="D18" s="77">
        <f t="shared" si="0"/>
        <v>39.677</v>
      </c>
      <c r="E18" s="77">
        <f t="shared" si="0"/>
        <v>8.0739999999999998</v>
      </c>
      <c r="F18" s="77">
        <f t="shared" si="0"/>
        <v>4.8570000000000002</v>
      </c>
      <c r="G18" s="77">
        <f t="shared" si="0"/>
        <v>1.3320000000000001</v>
      </c>
      <c r="H18" s="77">
        <f t="shared" si="0"/>
        <v>4.6970000000000001</v>
      </c>
      <c r="I18" s="77">
        <f t="shared" si="0"/>
        <v>0.64800000000000002</v>
      </c>
      <c r="J18" s="77">
        <f t="shared" si="0"/>
        <v>13.329000000000001</v>
      </c>
      <c r="K18" s="77">
        <f t="shared" si="0"/>
        <v>2.3439999999999999</v>
      </c>
      <c r="L18" s="77">
        <f t="shared" si="0"/>
        <v>2.7909999999999999</v>
      </c>
      <c r="M18" s="77">
        <f t="shared" si="0"/>
        <v>2.0950000000000002</v>
      </c>
      <c r="N18" s="77">
        <f t="shared" si="0"/>
        <v>6.7279999999999998</v>
      </c>
      <c r="O18" s="77">
        <f t="shared" si="0"/>
        <v>11.451000000000001</v>
      </c>
      <c r="P18" s="77">
        <f t="shared" si="0"/>
        <v>1.9750000000000001</v>
      </c>
      <c r="Q18" s="77">
        <f t="shared" si="0"/>
        <v>2.8000000000000001E-2</v>
      </c>
      <c r="R18" s="77">
        <f t="shared" si="0"/>
        <v>3.5999999999999997E-2</v>
      </c>
      <c r="S18" s="77">
        <f t="shared" si="0"/>
        <v>4.1000000000000002E-2</v>
      </c>
      <c r="T18" s="77">
        <f t="shared" si="0"/>
        <v>4.2999999999999997E-2</v>
      </c>
      <c r="U18" s="77">
        <f t="shared" si="0"/>
        <v>4.7E-2</v>
      </c>
      <c r="V18" s="77">
        <f t="shared" si="0"/>
        <v>47.859000000000002</v>
      </c>
      <c r="W18" s="77">
        <f t="shared" si="0"/>
        <v>48.642999999999994</v>
      </c>
      <c r="X18" s="77">
        <f t="shared" si="0"/>
        <v>84.47699999999999</v>
      </c>
      <c r="Y18" s="77">
        <f t="shared" si="0"/>
        <v>44.792999999999999</v>
      </c>
      <c r="Z18" s="77">
        <f t="shared" si="0"/>
        <v>2.5649999999999999</v>
      </c>
      <c r="AA18" s="77">
        <f t="shared" si="0"/>
        <v>3.9569999999999999</v>
      </c>
      <c r="AB18" s="77">
        <f t="shared" si="0"/>
        <v>38.986000000000004</v>
      </c>
      <c r="AC18" s="77">
        <f t="shared" si="0"/>
        <v>59.543999999999997</v>
      </c>
      <c r="AD18" s="77">
        <f t="shared" si="0"/>
        <v>72.594999999999999</v>
      </c>
      <c r="AE18" s="77">
        <f t="shared" si="0"/>
        <v>32.564999999999998</v>
      </c>
      <c r="AF18" s="77">
        <f t="shared" si="0"/>
        <v>92.424999999999997</v>
      </c>
      <c r="AG18" s="77">
        <f t="shared" si="0"/>
        <v>125.46400000000001</v>
      </c>
      <c r="AH18" s="77">
        <f t="shared" si="0"/>
        <v>62.652999999999999</v>
      </c>
      <c r="AI18" s="77">
        <f t="shared" si="0"/>
        <v>33.599000000000004</v>
      </c>
      <c r="AJ18" s="77">
        <f t="shared" si="0"/>
        <v>37.963000000000001</v>
      </c>
      <c r="AK18" s="77">
        <f t="shared" si="0"/>
        <v>24.353000000000002</v>
      </c>
      <c r="AL18" s="77">
        <f t="shared" si="0"/>
        <v>55.555</v>
      </c>
      <c r="AM18" s="77">
        <f t="shared" si="0"/>
        <v>76.527000000000001</v>
      </c>
      <c r="AN18" s="77">
        <f t="shared" si="0"/>
        <v>65.608000000000004</v>
      </c>
      <c r="AO18" s="77">
        <f t="shared" si="0"/>
        <v>64.165000000000006</v>
      </c>
      <c r="AP18" s="77">
        <f t="shared" si="0"/>
        <v>79.075999999999993</v>
      </c>
      <c r="AQ18" s="77">
        <f t="shared" si="0"/>
        <v>53.247999999999998</v>
      </c>
      <c r="AR18" s="77">
        <f t="shared" si="0"/>
        <v>125.001</v>
      </c>
      <c r="AS18" s="77">
        <f t="shared" si="0"/>
        <v>149.14699999999999</v>
      </c>
      <c r="AT18" s="77">
        <f t="shared" si="0"/>
        <v>194.733</v>
      </c>
      <c r="AU18" s="77">
        <f t="shared" si="0"/>
        <v>85.516999999999996</v>
      </c>
      <c r="AV18" s="77">
        <f t="shared" si="0"/>
        <v>22.248000000000001</v>
      </c>
      <c r="AW18" s="77">
        <f t="shared" si="0"/>
        <v>28.977</v>
      </c>
      <c r="AX18" s="77">
        <f t="shared" si="0"/>
        <v>45.381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13.398999999999999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47.857999999999997</v>
      </c>
      <c r="BM18" s="77">
        <f t="shared" si="0"/>
        <v>7.3319999999999999</v>
      </c>
      <c r="BN18" s="77">
        <f t="shared" si="0"/>
        <v>8.3130000000000006</v>
      </c>
      <c r="BO18" s="77">
        <f t="shared" ref="BO18:CW18" si="1">SUM(BO11:BO17)</f>
        <v>8.4700000000000006</v>
      </c>
      <c r="BP18" s="77">
        <f t="shared" si="1"/>
        <v>9.93</v>
      </c>
      <c r="BQ18" s="77">
        <f t="shared" si="1"/>
        <v>9.27</v>
      </c>
      <c r="BR18" s="77">
        <f t="shared" si="1"/>
        <v>21.693999999999999</v>
      </c>
      <c r="BS18" s="77">
        <f t="shared" si="1"/>
        <v>18.131999999999998</v>
      </c>
      <c r="BT18" s="77">
        <f t="shared" si="1"/>
        <v>14.398</v>
      </c>
      <c r="BU18" s="77">
        <f t="shared" si="1"/>
        <v>9.0730000000000004</v>
      </c>
      <c r="BV18" s="77">
        <f t="shared" si="1"/>
        <v>86.079000000000008</v>
      </c>
      <c r="BW18" s="77">
        <f t="shared" si="1"/>
        <v>12.74</v>
      </c>
      <c r="BX18" s="77">
        <f t="shared" si="1"/>
        <v>11.934000000000001</v>
      </c>
      <c r="BY18" s="77">
        <f t="shared" si="1"/>
        <v>9.1479999999999997</v>
      </c>
      <c r="BZ18" s="77">
        <f t="shared" si="1"/>
        <v>19.95</v>
      </c>
      <c r="CA18" s="77">
        <f t="shared" si="1"/>
        <v>20.838999999999999</v>
      </c>
      <c r="CB18" s="77">
        <f t="shared" si="1"/>
        <v>44.972999999999999</v>
      </c>
      <c r="CC18" s="77">
        <f t="shared" si="1"/>
        <v>29.538</v>
      </c>
      <c r="CD18" s="77">
        <f t="shared" si="1"/>
        <v>54.411000000000001</v>
      </c>
      <c r="CE18" s="77">
        <f t="shared" si="1"/>
        <v>55.842999999999996</v>
      </c>
      <c r="CF18" s="77">
        <f t="shared" si="1"/>
        <v>55.658999999999999</v>
      </c>
      <c r="CG18" s="77">
        <f t="shared" si="1"/>
        <v>58.929000000000002</v>
      </c>
      <c r="CH18" s="77">
        <f t="shared" si="1"/>
        <v>14.577999999999999</v>
      </c>
      <c r="CI18" s="77">
        <f t="shared" si="1"/>
        <v>21.427</v>
      </c>
      <c r="CJ18" s="77">
        <f t="shared" si="1"/>
        <v>16.615000000000002</v>
      </c>
      <c r="CK18" s="77">
        <f t="shared" si="1"/>
        <v>6.9459999999999997</v>
      </c>
      <c r="CL18" s="77">
        <f t="shared" si="1"/>
        <v>19.044</v>
      </c>
      <c r="CM18" s="77">
        <f t="shared" si="1"/>
        <v>10.32</v>
      </c>
      <c r="CN18" s="77">
        <f t="shared" si="1"/>
        <v>7.6029999999999998</v>
      </c>
      <c r="CO18" s="77">
        <f t="shared" si="1"/>
        <v>5.1909999999999998</v>
      </c>
      <c r="CP18" s="77">
        <f t="shared" si="1"/>
        <v>30.11</v>
      </c>
      <c r="CQ18" s="77">
        <f t="shared" si="1"/>
        <v>54.853999999999999</v>
      </c>
      <c r="CR18" s="77">
        <f t="shared" si="1"/>
        <v>60.496999999999993</v>
      </c>
      <c r="CS18" s="77">
        <f t="shared" si="1"/>
        <v>72.966999999999999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733.62149999999997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>
        <v>2.2000000000000002</v>
      </c>
      <c r="AO21" s="88">
        <v>2.2000000000000002</v>
      </c>
      <c r="AP21" s="88"/>
      <c r="AQ21" s="88"/>
      <c r="AR21" s="88"/>
      <c r="AS21" s="88"/>
      <c r="AT21" s="88"/>
      <c r="AU21" s="88"/>
      <c r="AV21" s="88"/>
      <c r="AW21" s="88"/>
      <c r="AX21" s="88">
        <v>42</v>
      </c>
      <c r="AY21" s="88">
        <v>42</v>
      </c>
      <c r="AZ21" s="88">
        <v>42</v>
      </c>
      <c r="BA21" s="88">
        <v>42</v>
      </c>
      <c r="BB21" s="88">
        <v>42</v>
      </c>
      <c r="BC21" s="88">
        <v>42</v>
      </c>
      <c r="BD21" s="88">
        <v>42</v>
      </c>
      <c r="BE21" s="88">
        <v>42</v>
      </c>
      <c r="BF21" s="88">
        <v>42</v>
      </c>
      <c r="BG21" s="88">
        <v>42</v>
      </c>
      <c r="BH21" s="88">
        <v>42</v>
      </c>
      <c r="BI21" s="88">
        <v>42</v>
      </c>
      <c r="BJ21" s="88">
        <v>42</v>
      </c>
      <c r="BK21" s="88">
        <v>42</v>
      </c>
      <c r="BL21" s="88">
        <v>42</v>
      </c>
      <c r="BM21" s="88">
        <v>42</v>
      </c>
      <c r="BN21" s="88">
        <v>2.2000000000000002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169.65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5.7</v>
      </c>
      <c r="AQ22" s="94">
        <v>1.9</v>
      </c>
      <c r="AR22" s="94">
        <v>1.9</v>
      </c>
      <c r="AS22" s="94">
        <v>1.8</v>
      </c>
      <c r="AT22" s="94">
        <v>1.8</v>
      </c>
      <c r="AU22" s="94">
        <v>1.8</v>
      </c>
      <c r="AV22" s="94">
        <v>1.9710000000000001</v>
      </c>
      <c r="AW22" s="94">
        <v>1.9710000000000001</v>
      </c>
      <c r="AX22" s="94">
        <v>1.9710000000000001</v>
      </c>
      <c r="AY22" s="94">
        <v>1.871</v>
      </c>
      <c r="AZ22" s="94">
        <v>1.871</v>
      </c>
      <c r="BA22" s="94">
        <v>1.871</v>
      </c>
      <c r="BB22" s="94">
        <v>1.871</v>
      </c>
      <c r="BC22" s="94">
        <v>1.7709999999999999</v>
      </c>
      <c r="BD22" s="94">
        <v>1.7709999999999999</v>
      </c>
      <c r="BE22" s="94">
        <v>1.7709999999999999</v>
      </c>
      <c r="BF22" s="94">
        <v>1.671</v>
      </c>
      <c r="BG22" s="94">
        <v>1.671</v>
      </c>
      <c r="BH22" s="94">
        <v>1.571</v>
      </c>
      <c r="BI22" s="94">
        <v>1.571</v>
      </c>
      <c r="BJ22" s="94">
        <v>0.17100000000000001</v>
      </c>
      <c r="BK22" s="94">
        <v>0.17100000000000001</v>
      </c>
      <c r="BL22" s="94">
        <v>0.17100000000000001</v>
      </c>
      <c r="BM22" s="94"/>
      <c r="BN22" s="94"/>
      <c r="BO22" s="94"/>
      <c r="BP22" s="94"/>
      <c r="BQ22" s="94"/>
      <c r="BR22" s="94">
        <v>2.6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10.801749999999998</v>
      </c>
    </row>
    <row r="23" spans="1:102" ht="24.95" customHeight="1" x14ac:dyDescent="0.2">
      <c r="A23" s="92" t="s">
        <v>19</v>
      </c>
      <c r="B23" s="98"/>
      <c r="C23" s="99"/>
      <c r="D23" s="99">
        <v>0.3</v>
      </c>
      <c r="E23" s="99"/>
      <c r="F23" s="99">
        <v>0.3</v>
      </c>
      <c r="G23" s="99"/>
      <c r="H23" s="99">
        <v>0.1</v>
      </c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0.3</v>
      </c>
      <c r="U23" s="99"/>
      <c r="V23" s="99"/>
      <c r="W23" s="99"/>
      <c r="X23" s="99"/>
      <c r="Y23" s="99">
        <v>0.2</v>
      </c>
      <c r="Z23" s="99"/>
      <c r="AA23" s="99"/>
      <c r="AB23" s="99">
        <v>0.5</v>
      </c>
      <c r="AC23" s="99"/>
      <c r="AD23" s="99"/>
      <c r="AE23" s="99"/>
      <c r="AF23" s="99"/>
      <c r="AG23" s="99"/>
      <c r="AH23" s="99"/>
      <c r="AI23" s="99"/>
      <c r="AJ23" s="99">
        <v>0.3</v>
      </c>
      <c r="AK23" s="99"/>
      <c r="AL23" s="99">
        <v>1.4</v>
      </c>
      <c r="AM23" s="99">
        <v>1.5</v>
      </c>
      <c r="AN23" s="99">
        <v>2.6</v>
      </c>
      <c r="AO23" s="99">
        <v>2.6</v>
      </c>
      <c r="AP23" s="99">
        <v>7</v>
      </c>
      <c r="AQ23" s="99">
        <v>3</v>
      </c>
      <c r="AR23" s="99">
        <v>3.1</v>
      </c>
      <c r="AS23" s="99">
        <v>3.42</v>
      </c>
      <c r="AT23" s="99">
        <v>3.76</v>
      </c>
      <c r="AU23" s="99">
        <v>2.4</v>
      </c>
      <c r="AV23" s="99">
        <v>2.4</v>
      </c>
      <c r="AW23" s="99">
        <v>2.4</v>
      </c>
      <c r="AX23" s="99">
        <v>2.5</v>
      </c>
      <c r="AY23" s="99">
        <v>2.5</v>
      </c>
      <c r="AZ23" s="99">
        <v>2.5</v>
      </c>
      <c r="BA23" s="99">
        <v>2.5</v>
      </c>
      <c r="BB23" s="99">
        <v>2.2000000000000002</v>
      </c>
      <c r="BC23" s="99">
        <v>2.5</v>
      </c>
      <c r="BD23" s="99">
        <v>2.8</v>
      </c>
      <c r="BE23" s="99">
        <v>2.2999999999999998</v>
      </c>
      <c r="BF23" s="99">
        <v>2.2000000000000002</v>
      </c>
      <c r="BG23" s="99">
        <v>2</v>
      </c>
      <c r="BH23" s="99">
        <v>1.7</v>
      </c>
      <c r="BI23" s="99">
        <v>1.4</v>
      </c>
      <c r="BJ23" s="99"/>
      <c r="BK23" s="99">
        <v>0.1</v>
      </c>
      <c r="BL23" s="99">
        <v>0.8</v>
      </c>
      <c r="BM23" s="99"/>
      <c r="BN23" s="99">
        <v>2.7</v>
      </c>
      <c r="BO23" s="99">
        <v>0.5</v>
      </c>
      <c r="BP23" s="99">
        <v>0.8</v>
      </c>
      <c r="BQ23" s="99">
        <v>1.1000000000000001</v>
      </c>
      <c r="BR23" s="99">
        <v>3.4</v>
      </c>
      <c r="BS23" s="99">
        <v>0.7</v>
      </c>
      <c r="BT23" s="99">
        <v>0.5</v>
      </c>
      <c r="BU23" s="99"/>
      <c r="BV23" s="99">
        <v>0.3</v>
      </c>
      <c r="BW23" s="99"/>
      <c r="BX23" s="99"/>
      <c r="BY23" s="99"/>
      <c r="BZ23" s="99">
        <v>0.9</v>
      </c>
      <c r="CA23" s="99">
        <v>0.3</v>
      </c>
      <c r="CB23" s="99">
        <v>0.2</v>
      </c>
      <c r="CC23" s="99">
        <v>0.2</v>
      </c>
      <c r="CD23" s="99"/>
      <c r="CE23" s="99"/>
      <c r="CF23" s="99"/>
      <c r="CG23" s="99"/>
      <c r="CH23" s="99"/>
      <c r="CI23" s="99">
        <v>0.8</v>
      </c>
      <c r="CJ23" s="99">
        <v>0.6</v>
      </c>
      <c r="CK23" s="99">
        <v>1.5</v>
      </c>
      <c r="CL23" s="99">
        <v>1.7</v>
      </c>
      <c r="CM23" s="99">
        <v>0.4</v>
      </c>
      <c r="CN23" s="99">
        <v>0.8</v>
      </c>
      <c r="CO23" s="99">
        <v>0.7</v>
      </c>
      <c r="CP23" s="99">
        <v>1</v>
      </c>
      <c r="CQ23" s="99">
        <v>1.1599999999999999</v>
      </c>
      <c r="CR23" s="99">
        <v>2.78</v>
      </c>
      <c r="CS23" s="99">
        <v>2.12</v>
      </c>
      <c r="CT23" s="100"/>
      <c r="CU23" s="100"/>
      <c r="CV23" s="100"/>
      <c r="CW23" s="96"/>
      <c r="CX23" s="97">
        <f t="array" ref="CX23">SUMPRODUCT(B23:CW23*0.25)</f>
        <v>22.685000000000002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30</v>
      </c>
      <c r="AQ24" s="99"/>
      <c r="AR24" s="99"/>
      <c r="AS24" s="99"/>
      <c r="AT24" s="99">
        <v>30</v>
      </c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>
        <v>10.686999999999999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17.671749999999999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0.3</v>
      </c>
      <c r="E28" s="107">
        <f t="shared" si="2"/>
        <v>0</v>
      </c>
      <c r="F28" s="107">
        <f t="shared" si="2"/>
        <v>0.3</v>
      </c>
      <c r="G28" s="107">
        <f t="shared" si="2"/>
        <v>0</v>
      </c>
      <c r="H28" s="107">
        <f t="shared" si="2"/>
        <v>0.1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0.3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0.2</v>
      </c>
      <c r="Z28" s="107">
        <f t="shared" si="3"/>
        <v>0</v>
      </c>
      <c r="AA28" s="107">
        <f t="shared" si="3"/>
        <v>0</v>
      </c>
      <c r="AB28" s="107">
        <f t="shared" si="3"/>
        <v>0.5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0.3</v>
      </c>
      <c r="AK28" s="107">
        <f t="shared" si="3"/>
        <v>0</v>
      </c>
      <c r="AL28" s="107">
        <f t="shared" si="3"/>
        <v>1.4</v>
      </c>
      <c r="AM28" s="107">
        <f t="shared" si="3"/>
        <v>1.5</v>
      </c>
      <c r="AN28" s="107">
        <f t="shared" si="3"/>
        <v>4.8000000000000007</v>
      </c>
      <c r="AO28" s="107">
        <f t="shared" si="3"/>
        <v>4.8000000000000007</v>
      </c>
      <c r="AP28" s="107">
        <f t="shared" si="3"/>
        <v>42.7</v>
      </c>
      <c r="AQ28" s="107">
        <f t="shared" si="3"/>
        <v>4.9000000000000004</v>
      </c>
      <c r="AR28" s="107">
        <f t="shared" si="3"/>
        <v>5</v>
      </c>
      <c r="AS28" s="107">
        <f t="shared" si="3"/>
        <v>5.22</v>
      </c>
      <c r="AT28" s="107">
        <f t="shared" si="3"/>
        <v>35.56</v>
      </c>
      <c r="AU28" s="107">
        <f t="shared" si="3"/>
        <v>4.2</v>
      </c>
      <c r="AV28" s="107">
        <f t="shared" si="3"/>
        <v>4.3710000000000004</v>
      </c>
      <c r="AW28" s="107">
        <f t="shared" si="3"/>
        <v>4.3710000000000004</v>
      </c>
      <c r="AX28" s="107">
        <f t="shared" si="3"/>
        <v>46.471000000000004</v>
      </c>
      <c r="AY28" s="107">
        <f t="shared" si="3"/>
        <v>46.371000000000002</v>
      </c>
      <c r="AZ28" s="107">
        <f t="shared" si="3"/>
        <v>46.371000000000002</v>
      </c>
      <c r="BA28" s="107">
        <f t="shared" si="3"/>
        <v>46.371000000000002</v>
      </c>
      <c r="BB28" s="107">
        <f t="shared" si="3"/>
        <v>46.071000000000005</v>
      </c>
      <c r="BC28" s="107">
        <f t="shared" si="3"/>
        <v>46.271000000000001</v>
      </c>
      <c r="BD28" s="107">
        <f t="shared" si="3"/>
        <v>46.570999999999998</v>
      </c>
      <c r="BE28" s="107">
        <f t="shared" si="3"/>
        <v>46.070999999999998</v>
      </c>
      <c r="BF28" s="107">
        <f t="shared" si="3"/>
        <v>45.871000000000002</v>
      </c>
      <c r="BG28" s="107">
        <f t="shared" si="3"/>
        <v>45.670999999999999</v>
      </c>
      <c r="BH28" s="107">
        <f t="shared" si="3"/>
        <v>45.271000000000001</v>
      </c>
      <c r="BI28" s="107">
        <f t="shared" si="3"/>
        <v>44.970999999999997</v>
      </c>
      <c r="BJ28" s="107">
        <f t="shared" si="3"/>
        <v>42.170999999999999</v>
      </c>
      <c r="BK28" s="107">
        <f t="shared" si="3"/>
        <v>42.271000000000001</v>
      </c>
      <c r="BL28" s="107">
        <f t="shared" si="3"/>
        <v>42.970999999999997</v>
      </c>
      <c r="BM28" s="107">
        <f t="shared" si="3"/>
        <v>52.686999999999998</v>
      </c>
      <c r="BN28" s="107">
        <f t="shared" si="3"/>
        <v>4.9000000000000004</v>
      </c>
      <c r="BO28" s="107">
        <f t="shared" si="3"/>
        <v>0.5</v>
      </c>
      <c r="BP28" s="107">
        <f t="shared" si="3"/>
        <v>0.8</v>
      </c>
      <c r="BQ28" s="107">
        <f t="shared" si="3"/>
        <v>1.1000000000000001</v>
      </c>
      <c r="BR28" s="107">
        <f t="shared" si="3"/>
        <v>6</v>
      </c>
      <c r="BS28" s="107">
        <f t="shared" si="3"/>
        <v>0.7</v>
      </c>
      <c r="BT28" s="107">
        <f t="shared" si="3"/>
        <v>0.5</v>
      </c>
      <c r="BU28" s="107">
        <f t="shared" si="3"/>
        <v>0</v>
      </c>
      <c r="BV28" s="107">
        <f t="shared" si="3"/>
        <v>0.3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0.9</v>
      </c>
      <c r="CA28" s="107">
        <f t="shared" si="3"/>
        <v>0.3</v>
      </c>
      <c r="CB28" s="107">
        <f t="shared" si="3"/>
        <v>0.2</v>
      </c>
      <c r="CC28" s="107">
        <f t="shared" si="3"/>
        <v>0.2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0.8</v>
      </c>
      <c r="CJ28" s="107">
        <f t="shared" si="4"/>
        <v>0.6</v>
      </c>
      <c r="CK28" s="107">
        <f t="shared" si="4"/>
        <v>1.5</v>
      </c>
      <c r="CL28" s="107">
        <f t="shared" si="4"/>
        <v>1.7</v>
      </c>
      <c r="CM28" s="107">
        <f t="shared" si="4"/>
        <v>0.4</v>
      </c>
      <c r="CN28" s="107">
        <f t="shared" si="4"/>
        <v>0.8</v>
      </c>
      <c r="CO28" s="107">
        <f t="shared" si="4"/>
        <v>0.7</v>
      </c>
      <c r="CP28" s="107">
        <f t="shared" si="4"/>
        <v>1</v>
      </c>
      <c r="CQ28" s="107">
        <f t="shared" si="4"/>
        <v>1.1599999999999999</v>
      </c>
      <c r="CR28" s="107">
        <f t="shared" si="4"/>
        <v>2.78</v>
      </c>
      <c r="CS28" s="107">
        <f t="shared" si="4"/>
        <v>2.12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220.80850000000001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23.783999999999999</v>
      </c>
      <c r="C32" s="94">
        <v>4.8209999999999997</v>
      </c>
      <c r="D32" s="94">
        <v>39.976999999999997</v>
      </c>
      <c r="E32" s="94">
        <v>8.0739999999999998</v>
      </c>
      <c r="F32" s="94">
        <v>5.157</v>
      </c>
      <c r="G32" s="94">
        <v>1.3320000000000001</v>
      </c>
      <c r="H32" s="94">
        <v>4.7969999999999997</v>
      </c>
      <c r="I32" s="94">
        <v>0.64800000000000002</v>
      </c>
      <c r="J32" s="94">
        <v>13.329000000000001</v>
      </c>
      <c r="K32" s="94">
        <v>2.3439999999999999</v>
      </c>
      <c r="L32" s="94">
        <v>2.7909999999999999</v>
      </c>
      <c r="M32" s="94">
        <v>2.0950000000000002</v>
      </c>
      <c r="N32" s="94">
        <v>6.7279999999999998</v>
      </c>
      <c r="O32" s="94">
        <v>11.451000000000001</v>
      </c>
      <c r="P32" s="94">
        <v>1.9750000000000001</v>
      </c>
      <c r="Q32" s="94">
        <v>2.8000000000000001E-2</v>
      </c>
      <c r="R32" s="94">
        <v>3.5999999999999997E-2</v>
      </c>
      <c r="S32" s="94">
        <v>4.1000000000000002E-2</v>
      </c>
      <c r="T32" s="94">
        <v>0.34300000000000003</v>
      </c>
      <c r="U32" s="94">
        <v>4.7E-2</v>
      </c>
      <c r="V32" s="94">
        <v>47.859000000000002</v>
      </c>
      <c r="W32" s="94">
        <v>48.643000000000001</v>
      </c>
      <c r="X32" s="94">
        <v>84.477000000000004</v>
      </c>
      <c r="Y32" s="94">
        <v>44.993000000000002</v>
      </c>
      <c r="Z32" s="94">
        <v>2.5649999999999999</v>
      </c>
      <c r="AA32" s="94">
        <v>3.9569999999999999</v>
      </c>
      <c r="AB32" s="94">
        <v>39.485999999999997</v>
      </c>
      <c r="AC32" s="94">
        <v>59.543999999999997</v>
      </c>
      <c r="AD32" s="94">
        <v>72.594999999999999</v>
      </c>
      <c r="AE32" s="94">
        <v>32.564999999999998</v>
      </c>
      <c r="AF32" s="94">
        <v>92.424999999999997</v>
      </c>
      <c r="AG32" s="94">
        <v>125.464</v>
      </c>
      <c r="AH32" s="94">
        <v>62.652999999999999</v>
      </c>
      <c r="AI32" s="94">
        <v>33.598999999999997</v>
      </c>
      <c r="AJ32" s="94">
        <v>38.262999999999998</v>
      </c>
      <c r="AK32" s="94">
        <v>24.353000000000002</v>
      </c>
      <c r="AL32" s="94">
        <v>56.954999999999998</v>
      </c>
      <c r="AM32" s="94">
        <v>78.027000000000001</v>
      </c>
      <c r="AN32" s="94">
        <v>70.408000000000001</v>
      </c>
      <c r="AO32" s="94">
        <v>68.965000000000003</v>
      </c>
      <c r="AP32" s="94">
        <v>121.776</v>
      </c>
      <c r="AQ32" s="94">
        <v>58.148000000000003</v>
      </c>
      <c r="AR32" s="94">
        <v>130.001</v>
      </c>
      <c r="AS32" s="94">
        <v>154.36699999999999</v>
      </c>
      <c r="AT32" s="94">
        <v>230.29300000000001</v>
      </c>
      <c r="AU32" s="94">
        <v>89.716999999999999</v>
      </c>
      <c r="AV32" s="94">
        <v>26.619</v>
      </c>
      <c r="AW32" s="94">
        <v>33.347999999999999</v>
      </c>
      <c r="AX32" s="94">
        <v>91.852000000000004</v>
      </c>
      <c r="AY32" s="94">
        <v>46.371000000000002</v>
      </c>
      <c r="AZ32" s="94">
        <v>46.371000000000002</v>
      </c>
      <c r="BA32" s="94">
        <v>46.371000000000002</v>
      </c>
      <c r="BB32" s="94">
        <v>46.070999999999998</v>
      </c>
      <c r="BC32" s="94">
        <v>46.271000000000001</v>
      </c>
      <c r="BD32" s="94">
        <v>46.570999999999998</v>
      </c>
      <c r="BE32" s="94">
        <v>46.070999999999998</v>
      </c>
      <c r="BF32" s="94">
        <v>59.27</v>
      </c>
      <c r="BG32" s="94">
        <v>45.670999999999999</v>
      </c>
      <c r="BH32" s="94">
        <v>45.271000000000001</v>
      </c>
      <c r="BI32" s="94">
        <v>44.970999999999997</v>
      </c>
      <c r="BJ32" s="94">
        <v>42.170999999999999</v>
      </c>
      <c r="BK32" s="94">
        <v>42.271000000000001</v>
      </c>
      <c r="BL32" s="94">
        <v>90.828999999999994</v>
      </c>
      <c r="BM32" s="94">
        <v>60.018999999999998</v>
      </c>
      <c r="BN32" s="94">
        <v>13.212999999999999</v>
      </c>
      <c r="BO32" s="94">
        <v>8.9700000000000006</v>
      </c>
      <c r="BP32" s="94">
        <v>10.73</v>
      </c>
      <c r="BQ32" s="94">
        <v>10.37</v>
      </c>
      <c r="BR32" s="94">
        <v>27.693999999999999</v>
      </c>
      <c r="BS32" s="94">
        <v>18.832000000000001</v>
      </c>
      <c r="BT32" s="94">
        <v>14.898</v>
      </c>
      <c r="BU32" s="94">
        <v>9.0730000000000004</v>
      </c>
      <c r="BV32" s="94">
        <v>86.379000000000005</v>
      </c>
      <c r="BW32" s="94">
        <v>12.74</v>
      </c>
      <c r="BX32" s="94">
        <v>11.933999999999999</v>
      </c>
      <c r="BY32" s="94">
        <v>9.1479999999999997</v>
      </c>
      <c r="BZ32" s="94">
        <v>20.85</v>
      </c>
      <c r="CA32" s="94">
        <v>21.138999999999999</v>
      </c>
      <c r="CB32" s="94">
        <v>45.173000000000002</v>
      </c>
      <c r="CC32" s="94">
        <v>29.738</v>
      </c>
      <c r="CD32" s="94">
        <v>54.411000000000001</v>
      </c>
      <c r="CE32" s="94">
        <v>55.843000000000004</v>
      </c>
      <c r="CF32" s="94">
        <v>55.658999999999999</v>
      </c>
      <c r="CG32" s="94">
        <v>58.929000000000002</v>
      </c>
      <c r="CH32" s="94">
        <v>14.577999999999999</v>
      </c>
      <c r="CI32" s="94">
        <v>22.227</v>
      </c>
      <c r="CJ32" s="94">
        <v>17.215</v>
      </c>
      <c r="CK32" s="94">
        <v>8.4459999999999997</v>
      </c>
      <c r="CL32" s="94">
        <v>20.744</v>
      </c>
      <c r="CM32" s="94">
        <v>10.72</v>
      </c>
      <c r="CN32" s="94">
        <v>8.4030000000000005</v>
      </c>
      <c r="CO32" s="94">
        <v>5.891</v>
      </c>
      <c r="CP32" s="94">
        <v>31.11</v>
      </c>
      <c r="CQ32" s="94">
        <v>56.014000000000003</v>
      </c>
      <c r="CR32" s="94">
        <v>63.277000000000001</v>
      </c>
      <c r="CS32" s="94">
        <v>75.087000000000003</v>
      </c>
      <c r="CT32" s="95"/>
      <c r="CU32" s="95"/>
      <c r="CV32" s="95"/>
      <c r="CW32" s="96"/>
      <c r="CX32" s="97">
        <f t="array" ref="CX32">SUMPRODUCT(B32:CW32*0.25)</f>
        <v>954.43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23.783999999999999</v>
      </c>
      <c r="C34" s="77">
        <f t="shared" ref="C34:BN34" si="5">SUM(C31:C33)</f>
        <v>4.8209999999999997</v>
      </c>
      <c r="D34" s="77">
        <f t="shared" si="5"/>
        <v>39.976999999999997</v>
      </c>
      <c r="E34" s="77">
        <f t="shared" si="5"/>
        <v>8.0739999999999998</v>
      </c>
      <c r="F34" s="77">
        <f t="shared" si="5"/>
        <v>5.157</v>
      </c>
      <c r="G34" s="77">
        <f t="shared" si="5"/>
        <v>1.3320000000000001</v>
      </c>
      <c r="H34" s="77">
        <f t="shared" si="5"/>
        <v>4.7969999999999997</v>
      </c>
      <c r="I34" s="77">
        <f t="shared" si="5"/>
        <v>0.64800000000000002</v>
      </c>
      <c r="J34" s="77">
        <f t="shared" si="5"/>
        <v>13.329000000000001</v>
      </c>
      <c r="K34" s="77">
        <f t="shared" si="5"/>
        <v>2.3439999999999999</v>
      </c>
      <c r="L34" s="77">
        <f t="shared" si="5"/>
        <v>2.7909999999999999</v>
      </c>
      <c r="M34" s="77">
        <f t="shared" si="5"/>
        <v>2.0950000000000002</v>
      </c>
      <c r="N34" s="77">
        <f t="shared" si="5"/>
        <v>6.7279999999999998</v>
      </c>
      <c r="O34" s="77">
        <f t="shared" si="5"/>
        <v>11.451000000000001</v>
      </c>
      <c r="P34" s="77">
        <f t="shared" si="5"/>
        <v>1.9750000000000001</v>
      </c>
      <c r="Q34" s="77">
        <f t="shared" si="5"/>
        <v>2.8000000000000001E-2</v>
      </c>
      <c r="R34" s="77">
        <f t="shared" si="5"/>
        <v>3.5999999999999997E-2</v>
      </c>
      <c r="S34" s="77">
        <f t="shared" si="5"/>
        <v>4.1000000000000002E-2</v>
      </c>
      <c r="T34" s="77">
        <f t="shared" si="5"/>
        <v>0.34300000000000003</v>
      </c>
      <c r="U34" s="77">
        <f t="shared" si="5"/>
        <v>4.7E-2</v>
      </c>
      <c r="V34" s="77">
        <f t="shared" si="5"/>
        <v>47.859000000000002</v>
      </c>
      <c r="W34" s="77">
        <f t="shared" si="5"/>
        <v>48.643000000000001</v>
      </c>
      <c r="X34" s="77">
        <f t="shared" si="5"/>
        <v>84.477000000000004</v>
      </c>
      <c r="Y34" s="77">
        <f t="shared" si="5"/>
        <v>44.993000000000002</v>
      </c>
      <c r="Z34" s="77">
        <f t="shared" si="5"/>
        <v>2.5649999999999999</v>
      </c>
      <c r="AA34" s="77">
        <f t="shared" si="5"/>
        <v>3.9569999999999999</v>
      </c>
      <c r="AB34" s="77">
        <f t="shared" si="5"/>
        <v>39.485999999999997</v>
      </c>
      <c r="AC34" s="77">
        <f t="shared" si="5"/>
        <v>59.543999999999997</v>
      </c>
      <c r="AD34" s="77">
        <f t="shared" si="5"/>
        <v>72.594999999999999</v>
      </c>
      <c r="AE34" s="77">
        <f t="shared" si="5"/>
        <v>32.564999999999998</v>
      </c>
      <c r="AF34" s="77">
        <f t="shared" si="5"/>
        <v>92.424999999999997</v>
      </c>
      <c r="AG34" s="77">
        <f t="shared" si="5"/>
        <v>125.464</v>
      </c>
      <c r="AH34" s="77">
        <f t="shared" si="5"/>
        <v>62.652999999999999</v>
      </c>
      <c r="AI34" s="77">
        <f t="shared" si="5"/>
        <v>33.598999999999997</v>
      </c>
      <c r="AJ34" s="77">
        <f t="shared" si="5"/>
        <v>38.262999999999998</v>
      </c>
      <c r="AK34" s="77">
        <f t="shared" si="5"/>
        <v>24.353000000000002</v>
      </c>
      <c r="AL34" s="77">
        <f t="shared" si="5"/>
        <v>56.954999999999998</v>
      </c>
      <c r="AM34" s="77">
        <f t="shared" si="5"/>
        <v>78.027000000000001</v>
      </c>
      <c r="AN34" s="77">
        <f t="shared" si="5"/>
        <v>70.408000000000001</v>
      </c>
      <c r="AO34" s="77">
        <f t="shared" si="5"/>
        <v>68.965000000000003</v>
      </c>
      <c r="AP34" s="77">
        <f t="shared" si="5"/>
        <v>121.776</v>
      </c>
      <c r="AQ34" s="77">
        <f t="shared" si="5"/>
        <v>58.148000000000003</v>
      </c>
      <c r="AR34" s="77">
        <f t="shared" si="5"/>
        <v>130.001</v>
      </c>
      <c r="AS34" s="77">
        <f t="shared" si="5"/>
        <v>154.36699999999999</v>
      </c>
      <c r="AT34" s="77">
        <f t="shared" si="5"/>
        <v>230.29300000000001</v>
      </c>
      <c r="AU34" s="77">
        <f t="shared" si="5"/>
        <v>89.716999999999999</v>
      </c>
      <c r="AV34" s="77">
        <f t="shared" si="5"/>
        <v>26.619</v>
      </c>
      <c r="AW34" s="77">
        <f t="shared" si="5"/>
        <v>33.347999999999999</v>
      </c>
      <c r="AX34" s="77">
        <f t="shared" si="5"/>
        <v>91.852000000000004</v>
      </c>
      <c r="AY34" s="77">
        <f t="shared" si="5"/>
        <v>46.371000000000002</v>
      </c>
      <c r="AZ34" s="77">
        <f t="shared" si="5"/>
        <v>46.371000000000002</v>
      </c>
      <c r="BA34" s="77">
        <f t="shared" si="5"/>
        <v>46.371000000000002</v>
      </c>
      <c r="BB34" s="77">
        <f t="shared" si="5"/>
        <v>46.070999999999998</v>
      </c>
      <c r="BC34" s="77">
        <f t="shared" si="5"/>
        <v>46.271000000000001</v>
      </c>
      <c r="BD34" s="77">
        <f t="shared" si="5"/>
        <v>46.570999999999998</v>
      </c>
      <c r="BE34" s="77">
        <f t="shared" si="5"/>
        <v>46.070999999999998</v>
      </c>
      <c r="BF34" s="77">
        <f t="shared" si="5"/>
        <v>59.27</v>
      </c>
      <c r="BG34" s="77">
        <f t="shared" si="5"/>
        <v>45.670999999999999</v>
      </c>
      <c r="BH34" s="77">
        <f t="shared" si="5"/>
        <v>45.271000000000001</v>
      </c>
      <c r="BI34" s="77">
        <f t="shared" si="5"/>
        <v>44.970999999999997</v>
      </c>
      <c r="BJ34" s="77">
        <f t="shared" si="5"/>
        <v>42.170999999999999</v>
      </c>
      <c r="BK34" s="77">
        <f t="shared" si="5"/>
        <v>42.271000000000001</v>
      </c>
      <c r="BL34" s="77">
        <f t="shared" si="5"/>
        <v>90.828999999999994</v>
      </c>
      <c r="BM34" s="77">
        <f t="shared" si="5"/>
        <v>60.018999999999998</v>
      </c>
      <c r="BN34" s="77">
        <f t="shared" si="5"/>
        <v>13.212999999999999</v>
      </c>
      <c r="BO34" s="77">
        <f t="shared" ref="BO34:CW34" si="6">SUM(BO31:BO33)</f>
        <v>8.9700000000000006</v>
      </c>
      <c r="BP34" s="77">
        <f t="shared" si="6"/>
        <v>10.73</v>
      </c>
      <c r="BQ34" s="77">
        <f t="shared" si="6"/>
        <v>10.37</v>
      </c>
      <c r="BR34" s="77">
        <f t="shared" si="6"/>
        <v>27.693999999999999</v>
      </c>
      <c r="BS34" s="77">
        <f t="shared" si="6"/>
        <v>18.832000000000001</v>
      </c>
      <c r="BT34" s="77">
        <f t="shared" si="6"/>
        <v>14.898</v>
      </c>
      <c r="BU34" s="77">
        <f t="shared" si="6"/>
        <v>9.0730000000000004</v>
      </c>
      <c r="BV34" s="77">
        <f t="shared" si="6"/>
        <v>86.379000000000005</v>
      </c>
      <c r="BW34" s="77">
        <f t="shared" si="6"/>
        <v>12.74</v>
      </c>
      <c r="BX34" s="77">
        <f t="shared" si="6"/>
        <v>11.933999999999999</v>
      </c>
      <c r="BY34" s="77">
        <f t="shared" si="6"/>
        <v>9.1479999999999997</v>
      </c>
      <c r="BZ34" s="77">
        <f t="shared" si="6"/>
        <v>20.85</v>
      </c>
      <c r="CA34" s="77">
        <f t="shared" si="6"/>
        <v>21.138999999999999</v>
      </c>
      <c r="CB34" s="77">
        <f t="shared" si="6"/>
        <v>45.173000000000002</v>
      </c>
      <c r="CC34" s="77">
        <f t="shared" si="6"/>
        <v>29.738</v>
      </c>
      <c r="CD34" s="77">
        <f t="shared" si="6"/>
        <v>54.411000000000001</v>
      </c>
      <c r="CE34" s="77">
        <f t="shared" si="6"/>
        <v>55.843000000000004</v>
      </c>
      <c r="CF34" s="77">
        <f t="shared" si="6"/>
        <v>55.658999999999999</v>
      </c>
      <c r="CG34" s="77">
        <f t="shared" si="6"/>
        <v>58.929000000000002</v>
      </c>
      <c r="CH34" s="77">
        <f t="shared" si="6"/>
        <v>14.577999999999999</v>
      </c>
      <c r="CI34" s="77">
        <f t="shared" si="6"/>
        <v>22.227</v>
      </c>
      <c r="CJ34" s="77">
        <f t="shared" si="6"/>
        <v>17.215</v>
      </c>
      <c r="CK34" s="77">
        <f t="shared" si="6"/>
        <v>8.4459999999999997</v>
      </c>
      <c r="CL34" s="77">
        <f t="shared" si="6"/>
        <v>20.744</v>
      </c>
      <c r="CM34" s="77">
        <f t="shared" si="6"/>
        <v>10.72</v>
      </c>
      <c r="CN34" s="77">
        <f t="shared" si="6"/>
        <v>8.4030000000000005</v>
      </c>
      <c r="CO34" s="77">
        <f t="shared" si="6"/>
        <v>5.891</v>
      </c>
      <c r="CP34" s="77">
        <f t="shared" si="6"/>
        <v>31.11</v>
      </c>
      <c r="CQ34" s="77">
        <f t="shared" si="6"/>
        <v>56.014000000000003</v>
      </c>
      <c r="CR34" s="77">
        <f t="shared" si="6"/>
        <v>63.277000000000001</v>
      </c>
      <c r="CS34" s="77">
        <f t="shared" si="6"/>
        <v>75.087000000000003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954.43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19.8</v>
      </c>
      <c r="D39" s="120"/>
      <c r="E39" s="120">
        <v>10.5</v>
      </c>
      <c r="F39" s="120">
        <v>11.4</v>
      </c>
      <c r="G39" s="120">
        <v>17.100000000000001</v>
      </c>
      <c r="H39" s="120">
        <v>11.5</v>
      </c>
      <c r="I39" s="120">
        <v>23</v>
      </c>
      <c r="J39" s="120"/>
      <c r="K39" s="120">
        <v>14.2</v>
      </c>
      <c r="L39" s="120">
        <v>20.399999999999999</v>
      </c>
      <c r="M39" s="120">
        <v>23.2</v>
      </c>
      <c r="N39" s="120">
        <v>12.4</v>
      </c>
      <c r="O39" s="120">
        <v>10</v>
      </c>
      <c r="P39" s="120">
        <v>19.7</v>
      </c>
      <c r="Q39" s="120">
        <v>41.9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30</v>
      </c>
      <c r="AE39" s="120">
        <v>58.6</v>
      </c>
      <c r="AF39" s="120"/>
      <c r="AG39" s="120"/>
      <c r="AH39" s="120"/>
      <c r="AI39" s="120">
        <v>5.4</v>
      </c>
      <c r="AJ39" s="120">
        <v>13.7</v>
      </c>
      <c r="AK39" s="120">
        <v>47.1</v>
      </c>
      <c r="AL39" s="120"/>
      <c r="AM39" s="120">
        <v>33</v>
      </c>
      <c r="AN39" s="120">
        <v>3.4</v>
      </c>
      <c r="AO39" s="120">
        <v>3.3</v>
      </c>
      <c r="AP39" s="120"/>
      <c r="AQ39" s="120"/>
      <c r="AR39" s="120"/>
      <c r="AS39" s="120"/>
      <c r="AT39" s="120">
        <v>84.4</v>
      </c>
      <c r="AU39" s="120">
        <v>146.4</v>
      </c>
      <c r="AV39" s="120">
        <v>149.6</v>
      </c>
      <c r="AW39" s="120">
        <v>223</v>
      </c>
      <c r="AX39" s="120">
        <v>79.599999999999994</v>
      </c>
      <c r="AY39" s="120">
        <v>98.2</v>
      </c>
      <c r="AZ39" s="120">
        <v>138.69999999999999</v>
      </c>
      <c r="BA39" s="120">
        <v>139.19999999999999</v>
      </c>
      <c r="BB39" s="120">
        <v>137.4</v>
      </c>
      <c r="BC39" s="120">
        <v>137.4</v>
      </c>
      <c r="BD39" s="120">
        <v>136.6</v>
      </c>
      <c r="BE39" s="120">
        <v>166.5</v>
      </c>
      <c r="BF39" s="120">
        <v>110.4</v>
      </c>
      <c r="BG39" s="120">
        <v>116.7</v>
      </c>
      <c r="BH39" s="120">
        <v>103</v>
      </c>
      <c r="BI39" s="120">
        <v>99.9</v>
      </c>
      <c r="BJ39" s="120">
        <v>71.099999999999994</v>
      </c>
      <c r="BK39" s="120">
        <v>47.7</v>
      </c>
      <c r="BL39" s="120">
        <v>20.3</v>
      </c>
      <c r="BM39" s="120">
        <v>19.2</v>
      </c>
      <c r="BN39" s="120">
        <v>78.5</v>
      </c>
      <c r="BO39" s="120">
        <v>23</v>
      </c>
      <c r="BP39" s="120">
        <v>66.900000000000006</v>
      </c>
      <c r="BQ39" s="120">
        <v>78.7</v>
      </c>
      <c r="BR39" s="120"/>
      <c r="BS39" s="120"/>
      <c r="BT39" s="120"/>
      <c r="BU39" s="120"/>
      <c r="BV39" s="120"/>
      <c r="BW39" s="120">
        <v>32</v>
      </c>
      <c r="BX39" s="120">
        <v>11.6</v>
      </c>
      <c r="BY39" s="120">
        <v>17.3</v>
      </c>
      <c r="BZ39" s="120">
        <v>0.9</v>
      </c>
      <c r="CA39" s="120"/>
      <c r="CB39" s="120"/>
      <c r="CC39" s="120"/>
      <c r="CD39" s="120">
        <v>5.8</v>
      </c>
      <c r="CE39" s="120">
        <v>5</v>
      </c>
      <c r="CF39" s="120">
        <v>3.1</v>
      </c>
      <c r="CG39" s="120">
        <v>1.5</v>
      </c>
      <c r="CH39" s="120"/>
      <c r="CI39" s="120"/>
      <c r="CJ39" s="120"/>
      <c r="CK39" s="120"/>
      <c r="CL39" s="120"/>
      <c r="CM39" s="120"/>
      <c r="CN39" s="120"/>
      <c r="CO39" s="120"/>
      <c r="CP39" s="120">
        <v>14.1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748.32500000000005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83.2</v>
      </c>
      <c r="S41" s="120">
        <v>83.2</v>
      </c>
      <c r="T41" s="120">
        <v>83.2</v>
      </c>
      <c r="U41" s="120">
        <v>83.2</v>
      </c>
      <c r="V41" s="120"/>
      <c r="W41" s="120"/>
      <c r="X41" s="120"/>
      <c r="Y41" s="120"/>
      <c r="Z41" s="120">
        <v>91.3</v>
      </c>
      <c r="AA41" s="120">
        <v>91.3</v>
      </c>
      <c r="AB41" s="120">
        <v>91.3</v>
      </c>
      <c r="AC41" s="120">
        <v>91.3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24.9</v>
      </c>
      <c r="BS41" s="120">
        <v>24.9</v>
      </c>
      <c r="BT41" s="120">
        <v>24.9</v>
      </c>
      <c r="BU41" s="120">
        <v>24.9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104.5</v>
      </c>
      <c r="CI41" s="120">
        <v>104.5</v>
      </c>
      <c r="CJ41" s="120">
        <v>104.5</v>
      </c>
      <c r="CK41" s="120">
        <v>104.5</v>
      </c>
      <c r="CL41" s="120">
        <v>63.4</v>
      </c>
      <c r="CM41" s="120">
        <v>63.4</v>
      </c>
      <c r="CN41" s="120">
        <v>63.4</v>
      </c>
      <c r="CO41" s="120">
        <v>63.4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367.30000000000007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19.8</v>
      </c>
      <c r="D42" s="107">
        <f t="shared" si="7"/>
        <v>0</v>
      </c>
      <c r="E42" s="107">
        <f t="shared" si="7"/>
        <v>10.5</v>
      </c>
      <c r="F42" s="107">
        <f t="shared" si="7"/>
        <v>11.4</v>
      </c>
      <c r="G42" s="107">
        <f t="shared" si="7"/>
        <v>17.100000000000001</v>
      </c>
      <c r="H42" s="107">
        <f t="shared" si="7"/>
        <v>11.5</v>
      </c>
      <c r="I42" s="107">
        <f t="shared" si="7"/>
        <v>23</v>
      </c>
      <c r="J42" s="107">
        <f t="shared" si="7"/>
        <v>0</v>
      </c>
      <c r="K42" s="107">
        <f t="shared" si="7"/>
        <v>14.2</v>
      </c>
      <c r="L42" s="107">
        <f t="shared" si="7"/>
        <v>20.399999999999999</v>
      </c>
      <c r="M42" s="107">
        <f t="shared" si="7"/>
        <v>23.2</v>
      </c>
      <c r="N42" s="107">
        <f t="shared" si="7"/>
        <v>12.4</v>
      </c>
      <c r="O42" s="107">
        <f t="shared" si="7"/>
        <v>10</v>
      </c>
      <c r="P42" s="107">
        <f t="shared" si="7"/>
        <v>19.7</v>
      </c>
      <c r="Q42" s="107">
        <f t="shared" si="7"/>
        <v>41.9</v>
      </c>
      <c r="R42" s="107">
        <f t="shared" si="7"/>
        <v>83.2</v>
      </c>
      <c r="S42" s="107">
        <f t="shared" si="7"/>
        <v>83.2</v>
      </c>
      <c r="T42" s="107">
        <f t="shared" si="7"/>
        <v>83.2</v>
      </c>
      <c r="U42" s="107">
        <f t="shared" si="7"/>
        <v>83.2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91.3</v>
      </c>
      <c r="AA42" s="107">
        <f t="shared" si="7"/>
        <v>91.3</v>
      </c>
      <c r="AB42" s="107">
        <f t="shared" si="7"/>
        <v>91.3</v>
      </c>
      <c r="AC42" s="107">
        <f t="shared" si="7"/>
        <v>91.3</v>
      </c>
      <c r="AD42" s="107">
        <f t="shared" si="7"/>
        <v>30</v>
      </c>
      <c r="AE42" s="107">
        <f t="shared" si="7"/>
        <v>58.6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5.4</v>
      </c>
      <c r="AJ42" s="107">
        <f t="shared" si="7"/>
        <v>13.7</v>
      </c>
      <c r="AK42" s="107">
        <f t="shared" si="7"/>
        <v>47.1</v>
      </c>
      <c r="AL42" s="107">
        <f t="shared" si="7"/>
        <v>0</v>
      </c>
      <c r="AM42" s="107">
        <f t="shared" si="7"/>
        <v>33</v>
      </c>
      <c r="AN42" s="107">
        <f t="shared" si="7"/>
        <v>3.4</v>
      </c>
      <c r="AO42" s="107">
        <f t="shared" si="7"/>
        <v>3.3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84.4</v>
      </c>
      <c r="AU42" s="107">
        <f t="shared" si="7"/>
        <v>146.4</v>
      </c>
      <c r="AV42" s="107">
        <f t="shared" si="7"/>
        <v>149.6</v>
      </c>
      <c r="AW42" s="107">
        <f t="shared" si="7"/>
        <v>223</v>
      </c>
      <c r="AX42" s="107">
        <f t="shared" si="7"/>
        <v>79.599999999999994</v>
      </c>
      <c r="AY42" s="107">
        <f t="shared" si="7"/>
        <v>98.2</v>
      </c>
      <c r="AZ42" s="107">
        <f t="shared" si="7"/>
        <v>138.69999999999999</v>
      </c>
      <c r="BA42" s="107">
        <f t="shared" si="7"/>
        <v>139.19999999999999</v>
      </c>
      <c r="BB42" s="107">
        <f t="shared" si="7"/>
        <v>137.4</v>
      </c>
      <c r="BC42" s="107">
        <f t="shared" si="7"/>
        <v>137.4</v>
      </c>
      <c r="BD42" s="107">
        <f t="shared" si="7"/>
        <v>136.6</v>
      </c>
      <c r="BE42" s="107">
        <f t="shared" si="7"/>
        <v>166.5</v>
      </c>
      <c r="BF42" s="107">
        <f t="shared" si="7"/>
        <v>110.4</v>
      </c>
      <c r="BG42" s="107">
        <f t="shared" si="7"/>
        <v>116.7</v>
      </c>
      <c r="BH42" s="107">
        <f t="shared" si="7"/>
        <v>103</v>
      </c>
      <c r="BI42" s="107">
        <f t="shared" si="7"/>
        <v>99.9</v>
      </c>
      <c r="BJ42" s="107">
        <f t="shared" si="7"/>
        <v>71.099999999999994</v>
      </c>
      <c r="BK42" s="107">
        <f t="shared" si="7"/>
        <v>47.7</v>
      </c>
      <c r="BL42" s="107">
        <f t="shared" si="7"/>
        <v>20.3</v>
      </c>
      <c r="BM42" s="107">
        <f t="shared" si="7"/>
        <v>19.2</v>
      </c>
      <c r="BN42" s="107">
        <f t="shared" si="7"/>
        <v>78.5</v>
      </c>
      <c r="BO42" s="107">
        <f t="shared" ref="BO42:CW42" si="8">SUM(BO37:BO41)</f>
        <v>23</v>
      </c>
      <c r="BP42" s="107">
        <f t="shared" si="8"/>
        <v>66.900000000000006</v>
      </c>
      <c r="BQ42" s="107">
        <f t="shared" si="8"/>
        <v>78.7</v>
      </c>
      <c r="BR42" s="107">
        <f t="shared" si="8"/>
        <v>24.9</v>
      </c>
      <c r="BS42" s="107">
        <f t="shared" si="8"/>
        <v>24.9</v>
      </c>
      <c r="BT42" s="107">
        <f t="shared" si="8"/>
        <v>24.9</v>
      </c>
      <c r="BU42" s="107">
        <f t="shared" si="8"/>
        <v>24.9</v>
      </c>
      <c r="BV42" s="107">
        <f t="shared" si="8"/>
        <v>0</v>
      </c>
      <c r="BW42" s="107">
        <f t="shared" si="8"/>
        <v>32</v>
      </c>
      <c r="BX42" s="107">
        <f t="shared" si="8"/>
        <v>11.6</v>
      </c>
      <c r="BY42" s="107">
        <f t="shared" si="8"/>
        <v>17.3</v>
      </c>
      <c r="BZ42" s="107">
        <f t="shared" si="8"/>
        <v>0.9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5.8</v>
      </c>
      <c r="CE42" s="107">
        <f t="shared" si="8"/>
        <v>5</v>
      </c>
      <c r="CF42" s="107">
        <f t="shared" si="8"/>
        <v>3.1</v>
      </c>
      <c r="CG42" s="107">
        <f t="shared" si="8"/>
        <v>1.5</v>
      </c>
      <c r="CH42" s="107">
        <f t="shared" si="8"/>
        <v>104.5</v>
      </c>
      <c r="CI42" s="107">
        <f t="shared" si="8"/>
        <v>104.5</v>
      </c>
      <c r="CJ42" s="107">
        <f t="shared" si="8"/>
        <v>104.5</v>
      </c>
      <c r="CK42" s="107">
        <f t="shared" si="8"/>
        <v>104.5</v>
      </c>
      <c r="CL42" s="107">
        <f t="shared" si="8"/>
        <v>63.4</v>
      </c>
      <c r="CM42" s="107">
        <f t="shared" si="8"/>
        <v>63.4</v>
      </c>
      <c r="CN42" s="107">
        <f t="shared" si="8"/>
        <v>63.4</v>
      </c>
      <c r="CO42" s="107">
        <f t="shared" si="8"/>
        <v>63.4</v>
      </c>
      <c r="CP42" s="107">
        <f t="shared" si="8"/>
        <v>14.1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1115.625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19.8</v>
      </c>
      <c r="D47" s="120"/>
      <c r="E47" s="120">
        <v>10.5</v>
      </c>
      <c r="F47" s="120">
        <v>11.4</v>
      </c>
      <c r="G47" s="120">
        <v>17.100000000000001</v>
      </c>
      <c r="H47" s="120">
        <v>11.5</v>
      </c>
      <c r="I47" s="120">
        <v>23</v>
      </c>
      <c r="J47" s="120"/>
      <c r="K47" s="120">
        <v>14.2</v>
      </c>
      <c r="L47" s="120">
        <v>20.399999999999999</v>
      </c>
      <c r="M47" s="120">
        <v>23.2</v>
      </c>
      <c r="N47" s="120">
        <v>12.4</v>
      </c>
      <c r="O47" s="120">
        <v>10</v>
      </c>
      <c r="P47" s="120">
        <v>19.7</v>
      </c>
      <c r="Q47" s="120">
        <v>41.9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30</v>
      </c>
      <c r="AE47" s="120">
        <v>58.6</v>
      </c>
      <c r="AF47" s="120"/>
      <c r="AG47" s="120"/>
      <c r="AH47" s="120"/>
      <c r="AI47" s="120">
        <v>5.4</v>
      </c>
      <c r="AJ47" s="120">
        <v>13.7</v>
      </c>
      <c r="AK47" s="120">
        <v>47.1</v>
      </c>
      <c r="AL47" s="120"/>
      <c r="AM47" s="120">
        <v>33</v>
      </c>
      <c r="AN47" s="120">
        <v>3.4</v>
      </c>
      <c r="AO47" s="120">
        <v>3.3</v>
      </c>
      <c r="AP47" s="120"/>
      <c r="AQ47" s="120"/>
      <c r="AR47" s="120"/>
      <c r="AS47" s="120"/>
      <c r="AT47" s="120">
        <v>84.4</v>
      </c>
      <c r="AU47" s="120">
        <v>146.4</v>
      </c>
      <c r="AV47" s="120">
        <v>149.6</v>
      </c>
      <c r="AW47" s="120">
        <v>223</v>
      </c>
      <c r="AX47" s="120">
        <v>79.599999999999994</v>
      </c>
      <c r="AY47" s="120">
        <v>98.2</v>
      </c>
      <c r="AZ47" s="120">
        <v>138.69999999999999</v>
      </c>
      <c r="BA47" s="120">
        <v>139.19999999999999</v>
      </c>
      <c r="BB47" s="120">
        <v>137.4</v>
      </c>
      <c r="BC47" s="120">
        <v>137.4</v>
      </c>
      <c r="BD47" s="120">
        <v>136.6</v>
      </c>
      <c r="BE47" s="120">
        <v>166.5</v>
      </c>
      <c r="BF47" s="120">
        <v>110.4</v>
      </c>
      <c r="BG47" s="120">
        <v>116.7</v>
      </c>
      <c r="BH47" s="120">
        <v>103</v>
      </c>
      <c r="BI47" s="120">
        <v>99.9</v>
      </c>
      <c r="BJ47" s="120">
        <v>71.099999999999994</v>
      </c>
      <c r="BK47" s="120">
        <v>47.7</v>
      </c>
      <c r="BL47" s="120">
        <v>20.3</v>
      </c>
      <c r="BM47" s="120">
        <v>19.2</v>
      </c>
      <c r="BN47" s="120">
        <v>78.5</v>
      </c>
      <c r="BO47" s="120">
        <v>23</v>
      </c>
      <c r="BP47" s="120">
        <v>66.900000000000006</v>
      </c>
      <c r="BQ47" s="120">
        <v>78.7</v>
      </c>
      <c r="BR47" s="120"/>
      <c r="BS47" s="120"/>
      <c r="BT47" s="120"/>
      <c r="BU47" s="120"/>
      <c r="BV47" s="120"/>
      <c r="BW47" s="120">
        <v>32</v>
      </c>
      <c r="BX47" s="120">
        <v>11.6</v>
      </c>
      <c r="BY47" s="120">
        <v>17.3</v>
      </c>
      <c r="BZ47" s="120">
        <v>0.9</v>
      </c>
      <c r="CA47" s="120"/>
      <c r="CB47" s="120"/>
      <c r="CC47" s="120"/>
      <c r="CD47" s="120">
        <v>5.8</v>
      </c>
      <c r="CE47" s="120">
        <v>5</v>
      </c>
      <c r="CF47" s="120">
        <v>3.1</v>
      </c>
      <c r="CG47" s="120">
        <v>1.5</v>
      </c>
      <c r="CH47" s="120"/>
      <c r="CI47" s="120"/>
      <c r="CJ47" s="120"/>
      <c r="CK47" s="120"/>
      <c r="CL47" s="120"/>
      <c r="CM47" s="120"/>
      <c r="CN47" s="120"/>
      <c r="CO47" s="120"/>
      <c r="CP47" s="120">
        <v>14.1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748.32500000000005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83.2</v>
      </c>
      <c r="S49" s="120">
        <v>83.2</v>
      </c>
      <c r="T49" s="120">
        <v>83.2</v>
      </c>
      <c r="U49" s="120">
        <v>83.2</v>
      </c>
      <c r="V49" s="120"/>
      <c r="W49" s="120"/>
      <c r="X49" s="120"/>
      <c r="Y49" s="120"/>
      <c r="Z49" s="120">
        <v>91.3</v>
      </c>
      <c r="AA49" s="120">
        <v>91.3</v>
      </c>
      <c r="AB49" s="120">
        <v>91.3</v>
      </c>
      <c r="AC49" s="120">
        <v>91.3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24.9</v>
      </c>
      <c r="BS49" s="120">
        <v>24.9</v>
      </c>
      <c r="BT49" s="120">
        <v>24.9</v>
      </c>
      <c r="BU49" s="120">
        <v>24.9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104.5</v>
      </c>
      <c r="CI49" s="120">
        <v>104.5</v>
      </c>
      <c r="CJ49" s="120">
        <v>104.5</v>
      </c>
      <c r="CK49" s="120">
        <v>104.5</v>
      </c>
      <c r="CL49" s="120">
        <v>63.4</v>
      </c>
      <c r="CM49" s="120">
        <v>63.4</v>
      </c>
      <c r="CN49" s="120">
        <v>63.4</v>
      </c>
      <c r="CO49" s="120">
        <v>63.4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367.30000000000007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19.8</v>
      </c>
      <c r="D51" s="107">
        <f t="shared" si="9"/>
        <v>0</v>
      </c>
      <c r="E51" s="107">
        <f t="shared" si="9"/>
        <v>10.5</v>
      </c>
      <c r="F51" s="107">
        <f t="shared" si="9"/>
        <v>11.4</v>
      </c>
      <c r="G51" s="107">
        <f t="shared" si="9"/>
        <v>17.100000000000001</v>
      </c>
      <c r="H51" s="107">
        <f t="shared" si="9"/>
        <v>11.5</v>
      </c>
      <c r="I51" s="107">
        <f t="shared" si="9"/>
        <v>23</v>
      </c>
      <c r="J51" s="107">
        <f t="shared" si="9"/>
        <v>0</v>
      </c>
      <c r="K51" s="107">
        <f t="shared" si="9"/>
        <v>14.2</v>
      </c>
      <c r="L51" s="107">
        <f t="shared" si="9"/>
        <v>20.399999999999999</v>
      </c>
      <c r="M51" s="107">
        <f t="shared" si="9"/>
        <v>23.2</v>
      </c>
      <c r="N51" s="107">
        <f t="shared" si="9"/>
        <v>12.4</v>
      </c>
      <c r="O51" s="107">
        <f t="shared" si="9"/>
        <v>10</v>
      </c>
      <c r="P51" s="107">
        <f t="shared" si="9"/>
        <v>19.7</v>
      </c>
      <c r="Q51" s="107">
        <f t="shared" si="9"/>
        <v>41.9</v>
      </c>
      <c r="R51" s="107">
        <f t="shared" si="9"/>
        <v>83.2</v>
      </c>
      <c r="S51" s="107">
        <f t="shared" si="9"/>
        <v>83.2</v>
      </c>
      <c r="T51" s="107">
        <f t="shared" si="9"/>
        <v>83.2</v>
      </c>
      <c r="U51" s="107">
        <f t="shared" si="9"/>
        <v>83.2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91.3</v>
      </c>
      <c r="AA51" s="107">
        <f t="shared" si="9"/>
        <v>91.3</v>
      </c>
      <c r="AB51" s="107">
        <f t="shared" si="9"/>
        <v>91.3</v>
      </c>
      <c r="AC51" s="107">
        <f t="shared" si="9"/>
        <v>91.3</v>
      </c>
      <c r="AD51" s="107">
        <f t="shared" si="9"/>
        <v>30</v>
      </c>
      <c r="AE51" s="107">
        <f t="shared" si="9"/>
        <v>58.6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5.4</v>
      </c>
      <c r="AJ51" s="107">
        <f t="shared" si="9"/>
        <v>13.7</v>
      </c>
      <c r="AK51" s="107">
        <f t="shared" si="9"/>
        <v>47.1</v>
      </c>
      <c r="AL51" s="107">
        <f t="shared" si="9"/>
        <v>0</v>
      </c>
      <c r="AM51" s="107">
        <f t="shared" si="9"/>
        <v>33</v>
      </c>
      <c r="AN51" s="107">
        <f t="shared" si="9"/>
        <v>3.4</v>
      </c>
      <c r="AO51" s="107">
        <f t="shared" si="9"/>
        <v>3.3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84.4</v>
      </c>
      <c r="AU51" s="107">
        <f t="shared" si="9"/>
        <v>146.4</v>
      </c>
      <c r="AV51" s="107">
        <f t="shared" si="9"/>
        <v>149.6</v>
      </c>
      <c r="AW51" s="107">
        <f t="shared" si="9"/>
        <v>223</v>
      </c>
      <c r="AX51" s="107">
        <f t="shared" si="9"/>
        <v>79.599999999999994</v>
      </c>
      <c r="AY51" s="107">
        <f t="shared" si="9"/>
        <v>98.2</v>
      </c>
      <c r="AZ51" s="107">
        <f t="shared" si="9"/>
        <v>138.69999999999999</v>
      </c>
      <c r="BA51" s="107">
        <f t="shared" si="9"/>
        <v>139.19999999999999</v>
      </c>
      <c r="BB51" s="107">
        <f t="shared" si="9"/>
        <v>137.4</v>
      </c>
      <c r="BC51" s="107">
        <f t="shared" si="9"/>
        <v>137.4</v>
      </c>
      <c r="BD51" s="107">
        <f t="shared" si="9"/>
        <v>136.6</v>
      </c>
      <c r="BE51" s="107">
        <f t="shared" si="9"/>
        <v>166.5</v>
      </c>
      <c r="BF51" s="107">
        <f t="shared" si="9"/>
        <v>110.4</v>
      </c>
      <c r="BG51" s="107">
        <f t="shared" si="9"/>
        <v>116.7</v>
      </c>
      <c r="BH51" s="107">
        <f t="shared" si="9"/>
        <v>103</v>
      </c>
      <c r="BI51" s="107">
        <f t="shared" si="9"/>
        <v>99.9</v>
      </c>
      <c r="BJ51" s="107">
        <f t="shared" si="9"/>
        <v>71.099999999999994</v>
      </c>
      <c r="BK51" s="107">
        <f t="shared" si="9"/>
        <v>47.7</v>
      </c>
      <c r="BL51" s="107">
        <f t="shared" si="9"/>
        <v>20.3</v>
      </c>
      <c r="BM51" s="107">
        <f t="shared" si="9"/>
        <v>19.2</v>
      </c>
      <c r="BN51" s="107">
        <f t="shared" si="9"/>
        <v>78.5</v>
      </c>
      <c r="BO51" s="107">
        <f t="shared" ref="BO51:CW51" si="10">SUM(BO45:BO50)</f>
        <v>23</v>
      </c>
      <c r="BP51" s="107">
        <f t="shared" si="10"/>
        <v>66.900000000000006</v>
      </c>
      <c r="BQ51" s="107">
        <f t="shared" si="10"/>
        <v>78.7</v>
      </c>
      <c r="BR51" s="107">
        <f t="shared" si="10"/>
        <v>24.9</v>
      </c>
      <c r="BS51" s="107">
        <f t="shared" si="10"/>
        <v>24.9</v>
      </c>
      <c r="BT51" s="107">
        <f t="shared" si="10"/>
        <v>24.9</v>
      </c>
      <c r="BU51" s="107">
        <f t="shared" si="10"/>
        <v>24.9</v>
      </c>
      <c r="BV51" s="107">
        <f t="shared" si="10"/>
        <v>0</v>
      </c>
      <c r="BW51" s="107">
        <f t="shared" si="10"/>
        <v>32</v>
      </c>
      <c r="BX51" s="107">
        <f t="shared" si="10"/>
        <v>11.6</v>
      </c>
      <c r="BY51" s="107">
        <f t="shared" si="10"/>
        <v>17.3</v>
      </c>
      <c r="BZ51" s="107">
        <f t="shared" si="10"/>
        <v>0.9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5.8</v>
      </c>
      <c r="CE51" s="107">
        <f t="shared" si="10"/>
        <v>5</v>
      </c>
      <c r="CF51" s="107">
        <f t="shared" si="10"/>
        <v>3.1</v>
      </c>
      <c r="CG51" s="107">
        <f t="shared" si="10"/>
        <v>1.5</v>
      </c>
      <c r="CH51" s="107">
        <f t="shared" si="10"/>
        <v>104.5</v>
      </c>
      <c r="CI51" s="107">
        <f t="shared" si="10"/>
        <v>104.5</v>
      </c>
      <c r="CJ51" s="107">
        <f t="shared" si="10"/>
        <v>104.5</v>
      </c>
      <c r="CK51" s="107">
        <f t="shared" si="10"/>
        <v>104.5</v>
      </c>
      <c r="CL51" s="107">
        <f t="shared" si="10"/>
        <v>63.4</v>
      </c>
      <c r="CM51" s="107">
        <f t="shared" si="10"/>
        <v>63.4</v>
      </c>
      <c r="CN51" s="107">
        <f t="shared" si="10"/>
        <v>63.4</v>
      </c>
      <c r="CO51" s="107">
        <f t="shared" si="10"/>
        <v>63.4</v>
      </c>
      <c r="CP51" s="107">
        <f t="shared" si="10"/>
        <v>14.1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1115.625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23.783999999999999</v>
      </c>
      <c r="C54" s="107">
        <f t="shared" ref="C54:BN54" si="13">C18+C28+C42</f>
        <v>24.621000000000002</v>
      </c>
      <c r="D54" s="107">
        <f t="shared" si="13"/>
        <v>39.976999999999997</v>
      </c>
      <c r="E54" s="107">
        <f t="shared" si="13"/>
        <v>18.573999999999998</v>
      </c>
      <c r="F54" s="107">
        <f t="shared" si="13"/>
        <v>16.557000000000002</v>
      </c>
      <c r="G54" s="107">
        <f t="shared" si="13"/>
        <v>18.432000000000002</v>
      </c>
      <c r="H54" s="107">
        <f t="shared" si="13"/>
        <v>16.297000000000001</v>
      </c>
      <c r="I54" s="107">
        <f t="shared" si="13"/>
        <v>23.648</v>
      </c>
      <c r="J54" s="107">
        <f t="shared" si="13"/>
        <v>13.329000000000001</v>
      </c>
      <c r="K54" s="107">
        <f t="shared" si="13"/>
        <v>16.544</v>
      </c>
      <c r="L54" s="107">
        <f t="shared" si="13"/>
        <v>23.190999999999999</v>
      </c>
      <c r="M54" s="107">
        <f t="shared" si="13"/>
        <v>25.294999999999998</v>
      </c>
      <c r="N54" s="107">
        <f t="shared" si="13"/>
        <v>19.128</v>
      </c>
      <c r="O54" s="107">
        <f t="shared" si="13"/>
        <v>21.451000000000001</v>
      </c>
      <c r="P54" s="107">
        <f t="shared" si="13"/>
        <v>21.675000000000001</v>
      </c>
      <c r="Q54" s="107">
        <f t="shared" si="13"/>
        <v>41.927999999999997</v>
      </c>
      <c r="R54" s="107">
        <f t="shared" si="13"/>
        <v>83.236000000000004</v>
      </c>
      <c r="S54" s="107">
        <f t="shared" si="13"/>
        <v>83.241</v>
      </c>
      <c r="T54" s="107">
        <f t="shared" si="13"/>
        <v>83.543000000000006</v>
      </c>
      <c r="U54" s="107">
        <f t="shared" si="13"/>
        <v>83.247</v>
      </c>
      <c r="V54" s="107">
        <f t="shared" si="13"/>
        <v>47.859000000000002</v>
      </c>
      <c r="W54" s="107">
        <f t="shared" si="13"/>
        <v>48.642999999999994</v>
      </c>
      <c r="X54" s="107">
        <f t="shared" si="13"/>
        <v>84.47699999999999</v>
      </c>
      <c r="Y54" s="107">
        <f t="shared" si="13"/>
        <v>44.993000000000002</v>
      </c>
      <c r="Z54" s="107">
        <f t="shared" si="13"/>
        <v>93.864999999999995</v>
      </c>
      <c r="AA54" s="107">
        <f t="shared" si="13"/>
        <v>95.256999999999991</v>
      </c>
      <c r="AB54" s="107">
        <f t="shared" si="13"/>
        <v>130.786</v>
      </c>
      <c r="AC54" s="107">
        <f t="shared" si="13"/>
        <v>150.84399999999999</v>
      </c>
      <c r="AD54" s="107">
        <f t="shared" si="13"/>
        <v>102.595</v>
      </c>
      <c r="AE54" s="107">
        <f t="shared" si="13"/>
        <v>91.164999999999992</v>
      </c>
      <c r="AF54" s="107">
        <f t="shared" si="13"/>
        <v>92.424999999999997</v>
      </c>
      <c r="AG54" s="107">
        <f t="shared" si="13"/>
        <v>125.46400000000001</v>
      </c>
      <c r="AH54" s="107">
        <f t="shared" si="13"/>
        <v>62.652999999999999</v>
      </c>
      <c r="AI54" s="107">
        <f t="shared" si="13"/>
        <v>38.999000000000002</v>
      </c>
      <c r="AJ54" s="107">
        <f t="shared" si="13"/>
        <v>51.962999999999994</v>
      </c>
      <c r="AK54" s="107">
        <f t="shared" si="13"/>
        <v>71.453000000000003</v>
      </c>
      <c r="AL54" s="107">
        <f t="shared" si="13"/>
        <v>56.954999999999998</v>
      </c>
      <c r="AM54" s="107">
        <f t="shared" si="13"/>
        <v>111.027</v>
      </c>
      <c r="AN54" s="107">
        <f t="shared" si="13"/>
        <v>73.808000000000007</v>
      </c>
      <c r="AO54" s="107">
        <f t="shared" si="13"/>
        <v>72.265000000000001</v>
      </c>
      <c r="AP54" s="107">
        <f t="shared" si="13"/>
        <v>121.776</v>
      </c>
      <c r="AQ54" s="107">
        <f t="shared" si="13"/>
        <v>58.147999999999996</v>
      </c>
      <c r="AR54" s="107">
        <f t="shared" si="13"/>
        <v>130.001</v>
      </c>
      <c r="AS54" s="107">
        <f t="shared" si="13"/>
        <v>154.36699999999999</v>
      </c>
      <c r="AT54" s="107">
        <f t="shared" si="13"/>
        <v>314.69299999999998</v>
      </c>
      <c r="AU54" s="107">
        <f t="shared" si="13"/>
        <v>236.11700000000002</v>
      </c>
      <c r="AV54" s="107">
        <f t="shared" si="13"/>
        <v>176.21899999999999</v>
      </c>
      <c r="AW54" s="107">
        <f t="shared" si="13"/>
        <v>256.34800000000001</v>
      </c>
      <c r="AX54" s="107">
        <f t="shared" si="13"/>
        <v>171.452</v>
      </c>
      <c r="AY54" s="107">
        <f t="shared" si="13"/>
        <v>144.571</v>
      </c>
      <c r="AZ54" s="107">
        <f t="shared" si="13"/>
        <v>185.071</v>
      </c>
      <c r="BA54" s="107">
        <f t="shared" si="13"/>
        <v>185.571</v>
      </c>
      <c r="BB54" s="107">
        <f t="shared" si="13"/>
        <v>183.471</v>
      </c>
      <c r="BC54" s="107">
        <f t="shared" si="13"/>
        <v>183.67099999999999</v>
      </c>
      <c r="BD54" s="107">
        <f t="shared" si="13"/>
        <v>183.17099999999999</v>
      </c>
      <c r="BE54" s="107">
        <f t="shared" si="13"/>
        <v>212.571</v>
      </c>
      <c r="BF54" s="107">
        <f t="shared" si="13"/>
        <v>169.67000000000002</v>
      </c>
      <c r="BG54" s="107">
        <f t="shared" si="13"/>
        <v>162.37100000000001</v>
      </c>
      <c r="BH54" s="107">
        <f t="shared" si="13"/>
        <v>148.27100000000002</v>
      </c>
      <c r="BI54" s="107">
        <f t="shared" si="13"/>
        <v>144.87100000000001</v>
      </c>
      <c r="BJ54" s="107">
        <f t="shared" si="13"/>
        <v>113.27099999999999</v>
      </c>
      <c r="BK54" s="107">
        <f t="shared" si="13"/>
        <v>89.971000000000004</v>
      </c>
      <c r="BL54" s="107">
        <f t="shared" si="13"/>
        <v>111.12899999999999</v>
      </c>
      <c r="BM54" s="107">
        <f t="shared" si="13"/>
        <v>79.218999999999994</v>
      </c>
      <c r="BN54" s="107">
        <f t="shared" si="13"/>
        <v>91.712999999999994</v>
      </c>
      <c r="BO54" s="107">
        <f t="shared" ref="BO54:CX54" si="14">BO18+BO28+BO42</f>
        <v>31.97</v>
      </c>
      <c r="BP54" s="107">
        <f t="shared" si="14"/>
        <v>77.63000000000001</v>
      </c>
      <c r="BQ54" s="107">
        <f t="shared" si="14"/>
        <v>89.070000000000007</v>
      </c>
      <c r="BR54" s="107">
        <f t="shared" si="14"/>
        <v>52.593999999999994</v>
      </c>
      <c r="BS54" s="107">
        <f t="shared" si="14"/>
        <v>43.731999999999999</v>
      </c>
      <c r="BT54" s="107">
        <f t="shared" si="14"/>
        <v>39.798000000000002</v>
      </c>
      <c r="BU54" s="107">
        <f t="shared" si="14"/>
        <v>33.972999999999999</v>
      </c>
      <c r="BV54" s="107">
        <f t="shared" si="14"/>
        <v>86.379000000000005</v>
      </c>
      <c r="BW54" s="107">
        <f t="shared" si="14"/>
        <v>44.74</v>
      </c>
      <c r="BX54" s="107">
        <f t="shared" si="14"/>
        <v>23.533999999999999</v>
      </c>
      <c r="BY54" s="107">
        <f t="shared" si="14"/>
        <v>26.448</v>
      </c>
      <c r="BZ54" s="107">
        <f t="shared" si="14"/>
        <v>21.749999999999996</v>
      </c>
      <c r="CA54" s="107">
        <f t="shared" si="14"/>
        <v>21.138999999999999</v>
      </c>
      <c r="CB54" s="107">
        <f t="shared" si="14"/>
        <v>45.173000000000002</v>
      </c>
      <c r="CC54" s="107">
        <f t="shared" si="14"/>
        <v>29.738</v>
      </c>
      <c r="CD54" s="107">
        <f t="shared" si="14"/>
        <v>60.210999999999999</v>
      </c>
      <c r="CE54" s="107">
        <f t="shared" si="14"/>
        <v>60.842999999999996</v>
      </c>
      <c r="CF54" s="107">
        <f t="shared" si="14"/>
        <v>58.759</v>
      </c>
      <c r="CG54" s="107">
        <f t="shared" si="14"/>
        <v>60.429000000000002</v>
      </c>
      <c r="CH54" s="107">
        <f t="shared" si="14"/>
        <v>119.078</v>
      </c>
      <c r="CI54" s="107">
        <f t="shared" si="14"/>
        <v>126.727</v>
      </c>
      <c r="CJ54" s="107">
        <f t="shared" si="14"/>
        <v>121.715</v>
      </c>
      <c r="CK54" s="107">
        <f t="shared" si="14"/>
        <v>112.946</v>
      </c>
      <c r="CL54" s="107">
        <f t="shared" si="14"/>
        <v>84.144000000000005</v>
      </c>
      <c r="CM54" s="107">
        <f t="shared" si="14"/>
        <v>74.12</v>
      </c>
      <c r="CN54" s="107">
        <f t="shared" si="14"/>
        <v>71.802999999999997</v>
      </c>
      <c r="CO54" s="107">
        <f t="shared" si="14"/>
        <v>69.290999999999997</v>
      </c>
      <c r="CP54" s="107">
        <f t="shared" si="14"/>
        <v>45.21</v>
      </c>
      <c r="CQ54" s="107">
        <f t="shared" si="14"/>
        <v>56.013999999999996</v>
      </c>
      <c r="CR54" s="107">
        <f t="shared" si="14"/>
        <v>63.276999999999994</v>
      </c>
      <c r="CS54" s="107">
        <f t="shared" si="14"/>
        <v>75.087000000000003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2070.0549999999998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23.783999999999999</v>
      </c>
      <c r="C5" s="25">
        <v>24.663</v>
      </c>
      <c r="D5" s="25">
        <v>39.976999999999997</v>
      </c>
      <c r="E5" s="25">
        <v>18.571000000000002</v>
      </c>
      <c r="F5" s="25">
        <v>16.512</v>
      </c>
      <c r="G5" s="25">
        <v>18.454999999999998</v>
      </c>
      <c r="H5" s="25">
        <v>16.257999999999999</v>
      </c>
      <c r="I5" s="25">
        <v>23.6</v>
      </c>
      <c r="J5" s="25">
        <v>13.329000000000001</v>
      </c>
      <c r="K5" s="25">
        <v>16.562000000000001</v>
      </c>
      <c r="L5" s="25">
        <v>23.218</v>
      </c>
      <c r="M5" s="25">
        <v>25.245999999999999</v>
      </c>
      <c r="N5" s="25">
        <v>19.172000000000001</v>
      </c>
      <c r="O5" s="25">
        <v>21.422999999999998</v>
      </c>
      <c r="P5" s="25">
        <v>21.658000000000001</v>
      </c>
      <c r="Q5" s="25">
        <v>41.953000000000003</v>
      </c>
      <c r="R5" s="25">
        <v>83.272000000000006</v>
      </c>
      <c r="S5" s="25">
        <v>83.245999999999995</v>
      </c>
      <c r="T5" s="25">
        <v>83.516999999999996</v>
      </c>
      <c r="U5" s="25">
        <v>83.197999999999993</v>
      </c>
      <c r="V5" s="25">
        <v>47.893999999999998</v>
      </c>
      <c r="W5" s="25">
        <v>48.634999999999998</v>
      </c>
      <c r="X5" s="25">
        <v>84.459000000000003</v>
      </c>
      <c r="Y5" s="25">
        <v>45.012999999999998</v>
      </c>
      <c r="Z5" s="25">
        <v>93.885000000000005</v>
      </c>
      <c r="AA5" s="25">
        <v>95.242000000000004</v>
      </c>
      <c r="AB5" s="25">
        <v>130.821</v>
      </c>
      <c r="AC5" s="25">
        <v>150.84200000000001</v>
      </c>
      <c r="AD5" s="25">
        <v>102.642</v>
      </c>
      <c r="AE5" s="25">
        <v>91.141000000000005</v>
      </c>
      <c r="AF5" s="25">
        <v>92.421000000000006</v>
      </c>
      <c r="AG5" s="25">
        <v>125.504</v>
      </c>
      <c r="AH5" s="25">
        <v>62.683</v>
      </c>
      <c r="AI5" s="25">
        <v>38.957999999999998</v>
      </c>
      <c r="AJ5" s="25">
        <v>51.956000000000003</v>
      </c>
      <c r="AK5" s="25">
        <v>71.444999999999993</v>
      </c>
      <c r="AL5" s="25">
        <v>56.954999999999998</v>
      </c>
      <c r="AM5" s="25">
        <v>111.024</v>
      </c>
      <c r="AN5" s="25">
        <v>73.801000000000002</v>
      </c>
      <c r="AO5" s="25">
        <v>72.254000000000005</v>
      </c>
      <c r="AP5" s="25">
        <v>121.776</v>
      </c>
      <c r="AQ5" s="25">
        <v>58.148000000000003</v>
      </c>
      <c r="AR5" s="25">
        <v>130.001</v>
      </c>
      <c r="AS5" s="25">
        <v>154.36699999999999</v>
      </c>
      <c r="AT5" s="25">
        <v>314.70999999999998</v>
      </c>
      <c r="AU5" s="25">
        <v>236.12799999999999</v>
      </c>
      <c r="AV5" s="25">
        <v>176.239</v>
      </c>
      <c r="AW5" s="25">
        <v>256.35500000000002</v>
      </c>
      <c r="AX5" s="25">
        <v>171.40600000000001</v>
      </c>
      <c r="AY5" s="25">
        <v>144.56200000000001</v>
      </c>
      <c r="AZ5" s="25">
        <v>185.08600000000001</v>
      </c>
      <c r="BA5" s="25">
        <v>185.58600000000001</v>
      </c>
      <c r="BB5" s="25">
        <v>183.46600000000001</v>
      </c>
      <c r="BC5" s="25">
        <v>183.70599999999999</v>
      </c>
      <c r="BD5" s="25">
        <v>183.16300000000001</v>
      </c>
      <c r="BE5" s="25">
        <v>212.61799999999999</v>
      </c>
      <c r="BF5" s="25">
        <v>169.7</v>
      </c>
      <c r="BG5" s="25">
        <v>162.37899999999999</v>
      </c>
      <c r="BH5" s="25">
        <v>148.26400000000001</v>
      </c>
      <c r="BI5" s="25">
        <v>144.87100000000001</v>
      </c>
      <c r="BJ5" s="25">
        <v>113.285</v>
      </c>
      <c r="BK5" s="25">
        <v>89.927999999999997</v>
      </c>
      <c r="BL5" s="25">
        <v>111.161</v>
      </c>
      <c r="BM5" s="25">
        <v>79.233999999999995</v>
      </c>
      <c r="BN5" s="25">
        <v>91.748000000000005</v>
      </c>
      <c r="BO5" s="25">
        <v>32.003999999999998</v>
      </c>
      <c r="BP5" s="25">
        <v>77.629000000000005</v>
      </c>
      <c r="BQ5" s="25">
        <v>89.106999999999999</v>
      </c>
      <c r="BR5" s="25">
        <v>52.616</v>
      </c>
      <c r="BS5" s="25">
        <v>43.74</v>
      </c>
      <c r="BT5" s="25">
        <v>39.805999999999997</v>
      </c>
      <c r="BU5" s="25">
        <v>33.933999999999997</v>
      </c>
      <c r="BV5" s="25">
        <v>86.41</v>
      </c>
      <c r="BW5" s="25">
        <v>44.789000000000001</v>
      </c>
      <c r="BX5" s="25">
        <v>23.556999999999999</v>
      </c>
      <c r="BY5" s="25">
        <v>26.44</v>
      </c>
      <c r="BZ5" s="25">
        <v>21.81</v>
      </c>
      <c r="CA5" s="25">
        <v>21.184999999999999</v>
      </c>
      <c r="CB5" s="25">
        <v>45.219000000000001</v>
      </c>
      <c r="CC5" s="25">
        <v>29.783999999999999</v>
      </c>
      <c r="CD5" s="25">
        <v>60.195999999999998</v>
      </c>
      <c r="CE5" s="25">
        <v>60.884</v>
      </c>
      <c r="CF5" s="25">
        <v>58.731999999999999</v>
      </c>
      <c r="CG5" s="25">
        <v>60.429000000000002</v>
      </c>
      <c r="CH5" s="25">
        <v>119.05500000000001</v>
      </c>
      <c r="CI5" s="25">
        <v>126.751</v>
      </c>
      <c r="CJ5" s="25">
        <v>121.76300000000001</v>
      </c>
      <c r="CK5" s="25">
        <v>112.956</v>
      </c>
      <c r="CL5" s="25">
        <v>84.168000000000006</v>
      </c>
      <c r="CM5" s="25">
        <v>74.114999999999995</v>
      </c>
      <c r="CN5" s="25">
        <v>71.84</v>
      </c>
      <c r="CO5" s="25">
        <v>69.311999999999998</v>
      </c>
      <c r="CP5" s="25">
        <v>45.237000000000002</v>
      </c>
      <c r="CQ5" s="25">
        <v>55.970999999999997</v>
      </c>
      <c r="CR5" s="25">
        <v>63.295999999999999</v>
      </c>
      <c r="CS5" s="25">
        <v>75.040000000000006</v>
      </c>
      <c r="CT5" s="26"/>
      <c r="CU5" s="26"/>
      <c r="CV5" s="26"/>
      <c r="CW5" s="27"/>
      <c r="CX5" s="28">
        <f t="array" ref="CX5">SUMPRODUCT(B5:CW5*0.25)</f>
        <v>2070.2127500000001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124.74</v>
      </c>
      <c r="C8" s="37">
        <v>125.24</v>
      </c>
      <c r="D8" s="37">
        <v>122.97</v>
      </c>
      <c r="E8" s="37">
        <v>122</v>
      </c>
      <c r="F8" s="37">
        <v>125.63</v>
      </c>
      <c r="G8" s="37">
        <v>116.99</v>
      </c>
      <c r="H8" s="37">
        <v>120.07</v>
      </c>
      <c r="I8" s="37">
        <v>114.84</v>
      </c>
      <c r="J8" s="37">
        <v>119.08</v>
      </c>
      <c r="K8" s="37">
        <v>113.33</v>
      </c>
      <c r="L8" s="37">
        <v>111.85</v>
      </c>
      <c r="M8" s="37">
        <v>113.38</v>
      </c>
      <c r="N8" s="37">
        <v>112.03</v>
      </c>
      <c r="O8" s="37">
        <v>114.66</v>
      </c>
      <c r="P8" s="37">
        <v>108.21</v>
      </c>
      <c r="Q8" s="37">
        <v>101.92</v>
      </c>
      <c r="R8" s="37">
        <v>100</v>
      </c>
      <c r="S8" s="37">
        <v>101.55</v>
      </c>
      <c r="T8" s="37">
        <v>99.15</v>
      </c>
      <c r="U8" s="37">
        <v>111.39</v>
      </c>
      <c r="V8" s="37">
        <v>105.87</v>
      </c>
      <c r="W8" s="37">
        <v>115.65</v>
      </c>
      <c r="X8" s="37">
        <v>117.5</v>
      </c>
      <c r="Y8" s="37">
        <v>125.95</v>
      </c>
      <c r="Z8" s="37">
        <v>136.58000000000001</v>
      </c>
      <c r="AA8" s="37">
        <v>135.38999999999999</v>
      </c>
      <c r="AB8" s="37">
        <v>149.22999999999999</v>
      </c>
      <c r="AC8" s="37">
        <v>149.80000000000001</v>
      </c>
      <c r="AD8" s="37">
        <v>153.11000000000001</v>
      </c>
      <c r="AE8" s="37">
        <v>150.68</v>
      </c>
      <c r="AF8" s="37">
        <v>141.79</v>
      </c>
      <c r="AG8" s="37">
        <v>124.13</v>
      </c>
      <c r="AH8" s="37">
        <v>155.9</v>
      </c>
      <c r="AI8" s="37">
        <v>136</v>
      </c>
      <c r="AJ8" s="37">
        <v>118.36</v>
      </c>
      <c r="AK8" s="37">
        <v>90.1</v>
      </c>
      <c r="AL8" s="37">
        <v>118.48</v>
      </c>
      <c r="AM8" s="37">
        <v>102.05</v>
      </c>
      <c r="AN8" s="37">
        <v>17.940000000000001</v>
      </c>
      <c r="AO8" s="37">
        <v>13.84</v>
      </c>
      <c r="AP8" s="37">
        <v>4.29</v>
      </c>
      <c r="AQ8" s="37">
        <v>-6.08</v>
      </c>
      <c r="AR8" s="37">
        <v>-4.7</v>
      </c>
      <c r="AS8" s="37">
        <v>1.91</v>
      </c>
      <c r="AT8" s="37">
        <v>5</v>
      </c>
      <c r="AU8" s="37">
        <v>0.1</v>
      </c>
      <c r="AV8" s="37">
        <v>-4.99</v>
      </c>
      <c r="AW8" s="37">
        <v>-4.92</v>
      </c>
      <c r="AX8" s="37">
        <v>0.08</v>
      </c>
      <c r="AY8" s="37">
        <v>-2</v>
      </c>
      <c r="AZ8" s="37">
        <v>-7.2</v>
      </c>
      <c r="BA8" s="37">
        <v>-7.2</v>
      </c>
      <c r="BB8" s="37">
        <v>-7.45</v>
      </c>
      <c r="BC8" s="37">
        <v>-7.19</v>
      </c>
      <c r="BD8" s="37">
        <v>-7.26</v>
      </c>
      <c r="BE8" s="37">
        <v>-10.09</v>
      </c>
      <c r="BF8" s="37">
        <v>-7</v>
      </c>
      <c r="BG8" s="37">
        <v>-8</v>
      </c>
      <c r="BH8" s="37">
        <v>-7</v>
      </c>
      <c r="BI8" s="37">
        <v>-2.2400000000000002</v>
      </c>
      <c r="BJ8" s="37">
        <v>-10.91</v>
      </c>
      <c r="BK8" s="37">
        <v>-10.96</v>
      </c>
      <c r="BL8" s="37">
        <v>1.57</v>
      </c>
      <c r="BM8" s="37">
        <v>3.52</v>
      </c>
      <c r="BN8" s="37">
        <v>3.99</v>
      </c>
      <c r="BO8" s="37">
        <v>5.16</v>
      </c>
      <c r="BP8" s="37">
        <v>63.2</v>
      </c>
      <c r="BQ8" s="37">
        <v>122.92</v>
      </c>
      <c r="BR8" s="37">
        <v>38.090000000000003</v>
      </c>
      <c r="BS8" s="37">
        <v>113.83</v>
      </c>
      <c r="BT8" s="37">
        <v>137.30000000000001</v>
      </c>
      <c r="BU8" s="37">
        <v>178.81</v>
      </c>
      <c r="BV8" s="37">
        <v>123.78</v>
      </c>
      <c r="BW8" s="37">
        <v>165.59</v>
      </c>
      <c r="BX8" s="37">
        <v>168.94</v>
      </c>
      <c r="BY8" s="37">
        <v>173.03</v>
      </c>
      <c r="BZ8" s="37">
        <v>159.05000000000001</v>
      </c>
      <c r="CA8" s="37">
        <v>177.48</v>
      </c>
      <c r="CB8" s="37">
        <v>162.72999999999999</v>
      </c>
      <c r="CC8" s="37">
        <v>180.2</v>
      </c>
      <c r="CD8" s="37">
        <v>192.88</v>
      </c>
      <c r="CE8" s="37">
        <v>179.95</v>
      </c>
      <c r="CF8" s="37">
        <v>179.26</v>
      </c>
      <c r="CG8" s="37">
        <v>167.17</v>
      </c>
      <c r="CH8" s="37">
        <v>152.30000000000001</v>
      </c>
      <c r="CI8" s="37">
        <v>166.36</v>
      </c>
      <c r="CJ8" s="37">
        <v>155.41</v>
      </c>
      <c r="CK8" s="37">
        <v>137.37</v>
      </c>
      <c r="CL8" s="37">
        <v>119.83</v>
      </c>
      <c r="CM8" s="37">
        <v>136.6</v>
      </c>
      <c r="CN8" s="37">
        <v>142.83000000000001</v>
      </c>
      <c r="CO8" s="37">
        <v>132.54</v>
      </c>
      <c r="CP8" s="37">
        <v>140.18</v>
      </c>
      <c r="CQ8" s="37">
        <v>119.01</v>
      </c>
      <c r="CR8" s="37">
        <v>117.58</v>
      </c>
      <c r="CS8" s="37">
        <v>110.21</v>
      </c>
      <c r="CT8" s="38"/>
      <c r="CU8" s="38"/>
      <c r="CV8" s="38"/>
      <c r="CW8" s="39"/>
      <c r="CX8" s="40">
        <f>IF(SUM(B8:CW8)&lt;&gt;0,AVERAGEIF(B8:CW8,"&lt;&gt;"""),"")</f>
        <v>92.315000000000012</v>
      </c>
    </row>
    <row r="9" spans="1:102" ht="24.95" customHeight="1" thickBot="1" x14ac:dyDescent="0.25">
      <c r="A9" s="41" t="s">
        <v>6</v>
      </c>
      <c r="B9" s="42">
        <v>123.7375</v>
      </c>
      <c r="C9" s="43">
        <v>123.7375</v>
      </c>
      <c r="D9" s="43">
        <v>123.7375</v>
      </c>
      <c r="E9" s="43">
        <v>123.7375</v>
      </c>
      <c r="F9" s="43">
        <v>119.38249999999999</v>
      </c>
      <c r="G9" s="43">
        <v>119.38249999999999</v>
      </c>
      <c r="H9" s="43">
        <v>119.38249999999999</v>
      </c>
      <c r="I9" s="43">
        <v>119.38249999999999</v>
      </c>
      <c r="J9" s="43">
        <v>114.41</v>
      </c>
      <c r="K9" s="43">
        <v>114.41</v>
      </c>
      <c r="L9" s="43">
        <v>114.41</v>
      </c>
      <c r="M9" s="43">
        <v>114.41</v>
      </c>
      <c r="N9" s="43">
        <v>109.205</v>
      </c>
      <c r="O9" s="43">
        <v>109.205</v>
      </c>
      <c r="P9" s="43">
        <v>109.205</v>
      </c>
      <c r="Q9" s="43">
        <v>109.205</v>
      </c>
      <c r="R9" s="43">
        <v>103.02249999999999</v>
      </c>
      <c r="S9" s="43">
        <v>103.02249999999999</v>
      </c>
      <c r="T9" s="43">
        <v>103.02249999999999</v>
      </c>
      <c r="U9" s="43">
        <v>103.02249999999999</v>
      </c>
      <c r="V9" s="43">
        <v>116.24250000000001</v>
      </c>
      <c r="W9" s="43">
        <v>116.24250000000001</v>
      </c>
      <c r="X9" s="43">
        <v>116.24250000000001</v>
      </c>
      <c r="Y9" s="43">
        <v>116.24250000000001</v>
      </c>
      <c r="Z9" s="43">
        <v>142.75</v>
      </c>
      <c r="AA9" s="43">
        <v>142.75</v>
      </c>
      <c r="AB9" s="43">
        <v>142.75</v>
      </c>
      <c r="AC9" s="43">
        <v>142.75</v>
      </c>
      <c r="AD9" s="43">
        <v>142.42750000000001</v>
      </c>
      <c r="AE9" s="43">
        <v>142.42750000000001</v>
      </c>
      <c r="AF9" s="43">
        <v>142.42750000000001</v>
      </c>
      <c r="AG9" s="43">
        <v>142.42750000000001</v>
      </c>
      <c r="AH9" s="43">
        <v>125.09</v>
      </c>
      <c r="AI9" s="43">
        <v>125.09</v>
      </c>
      <c r="AJ9" s="43">
        <v>125.09</v>
      </c>
      <c r="AK9" s="43">
        <v>125.09</v>
      </c>
      <c r="AL9" s="43">
        <v>63.077500000000001</v>
      </c>
      <c r="AM9" s="43">
        <v>63.077500000000001</v>
      </c>
      <c r="AN9" s="43">
        <v>63.077500000000001</v>
      </c>
      <c r="AO9" s="43">
        <v>63.077500000000001</v>
      </c>
      <c r="AP9" s="43">
        <v>-1.145</v>
      </c>
      <c r="AQ9" s="43">
        <v>-1.145</v>
      </c>
      <c r="AR9" s="43">
        <v>-1.145</v>
      </c>
      <c r="AS9" s="43">
        <v>-1.145</v>
      </c>
      <c r="AT9" s="43">
        <v>-1.2024999999999999</v>
      </c>
      <c r="AU9" s="43">
        <v>-1.2024999999999999</v>
      </c>
      <c r="AV9" s="43">
        <v>-1.2024999999999999</v>
      </c>
      <c r="AW9" s="43">
        <v>-1.2024999999999999</v>
      </c>
      <c r="AX9" s="43">
        <v>-4.08</v>
      </c>
      <c r="AY9" s="43">
        <v>-4.08</v>
      </c>
      <c r="AZ9" s="43">
        <v>-4.08</v>
      </c>
      <c r="BA9" s="43">
        <v>-4.08</v>
      </c>
      <c r="BB9" s="43">
        <v>-7.9974999999999996</v>
      </c>
      <c r="BC9" s="43">
        <v>-7.9974999999999996</v>
      </c>
      <c r="BD9" s="43">
        <v>-7.9974999999999996</v>
      </c>
      <c r="BE9" s="43">
        <v>-7.9974999999999996</v>
      </c>
      <c r="BF9" s="43">
        <v>-6.06</v>
      </c>
      <c r="BG9" s="43">
        <v>-6.06</v>
      </c>
      <c r="BH9" s="43">
        <v>-6.06</v>
      </c>
      <c r="BI9" s="43">
        <v>-6.06</v>
      </c>
      <c r="BJ9" s="43">
        <v>-4.1950000000000003</v>
      </c>
      <c r="BK9" s="43">
        <v>-4.1950000000000003</v>
      </c>
      <c r="BL9" s="43">
        <v>-4.1950000000000003</v>
      </c>
      <c r="BM9" s="43">
        <v>-4.1950000000000003</v>
      </c>
      <c r="BN9" s="43">
        <v>48.817500000000003</v>
      </c>
      <c r="BO9" s="43">
        <v>48.817500000000003</v>
      </c>
      <c r="BP9" s="43">
        <v>48.817500000000003</v>
      </c>
      <c r="BQ9" s="43">
        <v>48.817500000000003</v>
      </c>
      <c r="BR9" s="43">
        <v>117.00749999999999</v>
      </c>
      <c r="BS9" s="43">
        <v>117.00749999999999</v>
      </c>
      <c r="BT9" s="43">
        <v>117.00749999999999</v>
      </c>
      <c r="BU9" s="43">
        <v>117.00749999999999</v>
      </c>
      <c r="BV9" s="43">
        <v>157.83500000000001</v>
      </c>
      <c r="BW9" s="43">
        <v>157.83500000000001</v>
      </c>
      <c r="BX9" s="43">
        <v>157.83500000000001</v>
      </c>
      <c r="BY9" s="43">
        <v>157.83500000000001</v>
      </c>
      <c r="BZ9" s="43">
        <v>169.86500000000001</v>
      </c>
      <c r="CA9" s="43">
        <v>169.86500000000001</v>
      </c>
      <c r="CB9" s="43">
        <v>169.86500000000001</v>
      </c>
      <c r="CC9" s="43">
        <v>169.86500000000001</v>
      </c>
      <c r="CD9" s="43">
        <v>179.815</v>
      </c>
      <c r="CE9" s="43">
        <v>179.815</v>
      </c>
      <c r="CF9" s="43">
        <v>179.815</v>
      </c>
      <c r="CG9" s="43">
        <v>179.815</v>
      </c>
      <c r="CH9" s="43">
        <v>152.86000000000001</v>
      </c>
      <c r="CI9" s="43">
        <v>152.86000000000001</v>
      </c>
      <c r="CJ9" s="43">
        <v>152.86000000000001</v>
      </c>
      <c r="CK9" s="43">
        <v>152.86000000000001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121.745</v>
      </c>
      <c r="CQ9" s="43">
        <v>121.745</v>
      </c>
      <c r="CR9" s="43">
        <v>121.745</v>
      </c>
      <c r="CS9" s="43">
        <v>121.745</v>
      </c>
      <c r="CT9" s="44"/>
      <c r="CU9" s="44"/>
      <c r="CV9" s="44"/>
      <c r="CW9" s="45"/>
      <c r="CX9" s="46">
        <f>IF(SUM(B9:CW9)&lt;&gt;0,AVERAGEIF(B9:CW9,"&lt;&gt;"""),"")</f>
        <v>92.314999999999941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25.823</v>
      </c>
      <c r="AA13" s="65">
        <v>21.158999999999999</v>
      </c>
      <c r="AB13" s="65">
        <v>40.36</v>
      </c>
      <c r="AC13" s="65">
        <v>42.225999999999999</v>
      </c>
      <c r="AD13" s="65">
        <v>65.760999999999996</v>
      </c>
      <c r="AE13" s="65">
        <v>52.786000000000001</v>
      </c>
      <c r="AF13" s="65">
        <v>27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68.778750000000002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25</v>
      </c>
      <c r="AM14" s="65">
        <v>25</v>
      </c>
      <c r="AN14" s="65">
        <v>22.850999999999999</v>
      </c>
      <c r="AO14" s="65">
        <v>19.899999999999999</v>
      </c>
      <c r="AP14" s="65">
        <v>25</v>
      </c>
      <c r="AQ14" s="65">
        <v>25</v>
      </c>
      <c r="AR14" s="65">
        <v>25</v>
      </c>
      <c r="AS14" s="65">
        <v>25</v>
      </c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198.18774999999999</v>
      </c>
    </row>
    <row r="15" spans="1:102" ht="24.95" customHeight="1" x14ac:dyDescent="0.2">
      <c r="A15" s="69" t="s">
        <v>12</v>
      </c>
      <c r="B15" s="70">
        <v>18.73</v>
      </c>
      <c r="C15" s="71">
        <v>17.384</v>
      </c>
      <c r="D15" s="71">
        <v>21.134</v>
      </c>
      <c r="E15" s="71">
        <v>15.026999999999999</v>
      </c>
      <c r="F15" s="71">
        <v>13.651999999999999</v>
      </c>
      <c r="G15" s="71">
        <v>13.635</v>
      </c>
      <c r="H15" s="71">
        <v>12.878</v>
      </c>
      <c r="I15" s="71">
        <v>12.967000000000001</v>
      </c>
      <c r="J15" s="71">
        <v>10.009</v>
      </c>
      <c r="K15" s="71">
        <v>13.282</v>
      </c>
      <c r="L15" s="71">
        <v>14.007999999999999</v>
      </c>
      <c r="M15" s="71">
        <v>14.682</v>
      </c>
      <c r="N15" s="71">
        <v>14.932</v>
      </c>
      <c r="O15" s="71">
        <v>11.542999999999999</v>
      </c>
      <c r="P15" s="71">
        <v>15.83</v>
      </c>
      <c r="Q15" s="71">
        <v>21.291</v>
      </c>
      <c r="R15" s="71">
        <v>20.398</v>
      </c>
      <c r="S15" s="71">
        <v>19.681999999999999</v>
      </c>
      <c r="T15" s="71">
        <v>24.699000000000002</v>
      </c>
      <c r="U15" s="71">
        <v>23.678000000000001</v>
      </c>
      <c r="V15" s="71">
        <v>7.7670000000000003</v>
      </c>
      <c r="W15" s="71">
        <v>7.476</v>
      </c>
      <c r="X15" s="71">
        <v>6.3170000000000002</v>
      </c>
      <c r="Y15" s="71">
        <v>8.1300000000000008</v>
      </c>
      <c r="Z15" s="71">
        <v>9.5530000000000008</v>
      </c>
      <c r="AA15" s="71">
        <v>12.29</v>
      </c>
      <c r="AB15" s="71">
        <v>8.7129999999999992</v>
      </c>
      <c r="AC15" s="71">
        <v>7.8109999999999999</v>
      </c>
      <c r="AD15" s="71">
        <v>7.0549999999999997</v>
      </c>
      <c r="AE15" s="71">
        <v>7.2229999999999999</v>
      </c>
      <c r="AF15" s="71">
        <v>6.9889999999999999</v>
      </c>
      <c r="AG15" s="71">
        <v>8.49</v>
      </c>
      <c r="AH15" s="71">
        <v>17</v>
      </c>
      <c r="AI15" s="71">
        <v>17</v>
      </c>
      <c r="AJ15" s="71">
        <v>19.100000000000001</v>
      </c>
      <c r="AK15" s="71">
        <v>23.431000000000001</v>
      </c>
      <c r="AL15" s="71">
        <v>5</v>
      </c>
      <c r="AM15" s="71">
        <v>35.576000000000001</v>
      </c>
      <c r="AN15" s="71">
        <v>43.13</v>
      </c>
      <c r="AO15" s="71">
        <v>44.734000000000002</v>
      </c>
      <c r="AP15" s="71">
        <v>96.775999999999996</v>
      </c>
      <c r="AQ15" s="71">
        <v>13.666</v>
      </c>
      <c r="AR15" s="71">
        <v>85.518000000000001</v>
      </c>
      <c r="AS15" s="71">
        <v>126.60299999999999</v>
      </c>
      <c r="AT15" s="71">
        <v>287.41000000000003</v>
      </c>
      <c r="AU15" s="71">
        <v>205.99600000000001</v>
      </c>
      <c r="AV15" s="71">
        <v>128.47499999999999</v>
      </c>
      <c r="AW15" s="71">
        <v>208.61799999999999</v>
      </c>
      <c r="AX15" s="71">
        <v>141.69399999999999</v>
      </c>
      <c r="AY15" s="71">
        <v>100.214</v>
      </c>
      <c r="AZ15" s="71">
        <v>107.693</v>
      </c>
      <c r="BA15" s="71">
        <v>108.76600000000001</v>
      </c>
      <c r="BB15" s="71">
        <v>99.290999999999997</v>
      </c>
      <c r="BC15" s="71">
        <v>99.540999999999997</v>
      </c>
      <c r="BD15" s="71">
        <v>99.971999999999994</v>
      </c>
      <c r="BE15" s="71">
        <v>128.786</v>
      </c>
      <c r="BF15" s="71">
        <v>93.876000000000005</v>
      </c>
      <c r="BG15" s="71">
        <v>76.221000000000004</v>
      </c>
      <c r="BH15" s="71">
        <v>74.397999999999996</v>
      </c>
      <c r="BI15" s="71">
        <v>85.36</v>
      </c>
      <c r="BJ15" s="71">
        <v>67.772000000000006</v>
      </c>
      <c r="BK15" s="71">
        <v>45.377000000000002</v>
      </c>
      <c r="BL15" s="71">
        <v>82.528999999999996</v>
      </c>
      <c r="BM15" s="71">
        <v>51.454000000000001</v>
      </c>
      <c r="BN15" s="71">
        <v>65.587999999999994</v>
      </c>
      <c r="BO15" s="71">
        <v>0.55200000000000005</v>
      </c>
      <c r="BP15" s="71">
        <v>34.209000000000003</v>
      </c>
      <c r="BQ15" s="71">
        <v>38.97</v>
      </c>
      <c r="BR15" s="71">
        <v>0.61599999999999999</v>
      </c>
      <c r="BS15" s="71">
        <v>15.891</v>
      </c>
      <c r="BT15" s="71">
        <v>6.6059999999999999</v>
      </c>
      <c r="BU15" s="71">
        <v>6.3360000000000003</v>
      </c>
      <c r="BV15" s="71">
        <v>14.863</v>
      </c>
      <c r="BW15" s="71">
        <v>5.7320000000000002</v>
      </c>
      <c r="BX15" s="71">
        <v>0.38900000000000001</v>
      </c>
      <c r="BY15" s="71">
        <v>4.548</v>
      </c>
      <c r="BZ15" s="71">
        <v>10.154</v>
      </c>
      <c r="CA15" s="71">
        <v>10.132999999999999</v>
      </c>
      <c r="CB15" s="71">
        <v>15.111000000000001</v>
      </c>
      <c r="CC15" s="71">
        <v>15.090999999999999</v>
      </c>
      <c r="CD15" s="71">
        <v>10.076000000000001</v>
      </c>
      <c r="CE15" s="71">
        <v>10.064</v>
      </c>
      <c r="CF15" s="71">
        <v>10.052</v>
      </c>
      <c r="CG15" s="71">
        <v>10.041</v>
      </c>
      <c r="CH15" s="71">
        <v>19.454999999999998</v>
      </c>
      <c r="CI15" s="71">
        <v>17.306999999999999</v>
      </c>
      <c r="CJ15" s="71">
        <v>18.77</v>
      </c>
      <c r="CK15" s="71">
        <v>19.977</v>
      </c>
      <c r="CL15" s="71">
        <v>20.916</v>
      </c>
      <c r="CM15" s="71">
        <v>16.901</v>
      </c>
      <c r="CN15" s="71">
        <v>17.097999999999999</v>
      </c>
      <c r="CO15" s="71">
        <v>17.285</v>
      </c>
      <c r="CP15" s="71">
        <v>15.000999999999999</v>
      </c>
      <c r="CQ15" s="71">
        <v>16.838999999999999</v>
      </c>
      <c r="CR15" s="71">
        <v>17.317</v>
      </c>
      <c r="CS15" s="71">
        <v>19.052</v>
      </c>
      <c r="CT15" s="72"/>
      <c r="CU15" s="72"/>
      <c r="CV15" s="72"/>
      <c r="CW15" s="73"/>
      <c r="CX15" s="74">
        <f t="array" ref="CX15">SUMPRODUCT(B15:CW15*0.25)</f>
        <v>937.29300000000012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18.73</v>
      </c>
      <c r="C18" s="77">
        <f t="shared" ref="C18:BN18" si="0">SUM(C11:C17)</f>
        <v>17.384</v>
      </c>
      <c r="D18" s="77">
        <f t="shared" si="0"/>
        <v>21.134</v>
      </c>
      <c r="E18" s="77">
        <f t="shared" si="0"/>
        <v>15.026999999999999</v>
      </c>
      <c r="F18" s="77">
        <f t="shared" si="0"/>
        <v>13.651999999999999</v>
      </c>
      <c r="G18" s="77">
        <f t="shared" si="0"/>
        <v>13.635</v>
      </c>
      <c r="H18" s="77">
        <f t="shared" si="0"/>
        <v>12.878</v>
      </c>
      <c r="I18" s="77">
        <f t="shared" si="0"/>
        <v>12.967000000000001</v>
      </c>
      <c r="J18" s="77">
        <f t="shared" si="0"/>
        <v>10.009</v>
      </c>
      <c r="K18" s="77">
        <f t="shared" si="0"/>
        <v>13.282</v>
      </c>
      <c r="L18" s="77">
        <f t="shared" si="0"/>
        <v>14.007999999999999</v>
      </c>
      <c r="M18" s="77">
        <f t="shared" si="0"/>
        <v>14.682</v>
      </c>
      <c r="N18" s="77">
        <f t="shared" si="0"/>
        <v>14.932</v>
      </c>
      <c r="O18" s="77">
        <f t="shared" si="0"/>
        <v>11.542999999999999</v>
      </c>
      <c r="P18" s="77">
        <f t="shared" si="0"/>
        <v>15.83</v>
      </c>
      <c r="Q18" s="77">
        <f t="shared" si="0"/>
        <v>21.291</v>
      </c>
      <c r="R18" s="77">
        <f t="shared" si="0"/>
        <v>20.398</v>
      </c>
      <c r="S18" s="77">
        <f t="shared" si="0"/>
        <v>19.681999999999999</v>
      </c>
      <c r="T18" s="77">
        <f t="shared" si="0"/>
        <v>24.699000000000002</v>
      </c>
      <c r="U18" s="77">
        <f t="shared" si="0"/>
        <v>23.678000000000001</v>
      </c>
      <c r="V18" s="77">
        <f t="shared" si="0"/>
        <v>7.7670000000000003</v>
      </c>
      <c r="W18" s="77">
        <f t="shared" si="0"/>
        <v>7.476</v>
      </c>
      <c r="X18" s="77">
        <f t="shared" si="0"/>
        <v>6.3170000000000002</v>
      </c>
      <c r="Y18" s="77">
        <f t="shared" si="0"/>
        <v>8.1300000000000008</v>
      </c>
      <c r="Z18" s="77">
        <f t="shared" si="0"/>
        <v>35.376000000000005</v>
      </c>
      <c r="AA18" s="77">
        <f t="shared" si="0"/>
        <v>33.448999999999998</v>
      </c>
      <c r="AB18" s="77">
        <f t="shared" si="0"/>
        <v>49.073</v>
      </c>
      <c r="AC18" s="77">
        <f t="shared" si="0"/>
        <v>50.036999999999999</v>
      </c>
      <c r="AD18" s="77">
        <f t="shared" si="0"/>
        <v>72.816000000000003</v>
      </c>
      <c r="AE18" s="77">
        <f t="shared" si="0"/>
        <v>60.009</v>
      </c>
      <c r="AF18" s="77">
        <f t="shared" si="0"/>
        <v>33.988999999999997</v>
      </c>
      <c r="AG18" s="77">
        <f t="shared" si="0"/>
        <v>8.49</v>
      </c>
      <c r="AH18" s="77">
        <f t="shared" si="0"/>
        <v>17</v>
      </c>
      <c r="AI18" s="77">
        <f t="shared" si="0"/>
        <v>17</v>
      </c>
      <c r="AJ18" s="77">
        <f t="shared" si="0"/>
        <v>19.100000000000001</v>
      </c>
      <c r="AK18" s="77">
        <f t="shared" si="0"/>
        <v>23.431000000000001</v>
      </c>
      <c r="AL18" s="77">
        <f t="shared" si="0"/>
        <v>30</v>
      </c>
      <c r="AM18" s="77">
        <f t="shared" si="0"/>
        <v>60.576000000000001</v>
      </c>
      <c r="AN18" s="77">
        <f t="shared" si="0"/>
        <v>65.980999999999995</v>
      </c>
      <c r="AO18" s="77">
        <f t="shared" si="0"/>
        <v>64.634</v>
      </c>
      <c r="AP18" s="77">
        <f t="shared" si="0"/>
        <v>121.776</v>
      </c>
      <c r="AQ18" s="77">
        <f t="shared" si="0"/>
        <v>38.665999999999997</v>
      </c>
      <c r="AR18" s="77">
        <f t="shared" si="0"/>
        <v>110.518</v>
      </c>
      <c r="AS18" s="77">
        <f t="shared" si="0"/>
        <v>151.60300000000001</v>
      </c>
      <c r="AT18" s="77">
        <f t="shared" si="0"/>
        <v>312.41000000000003</v>
      </c>
      <c r="AU18" s="77">
        <f t="shared" si="0"/>
        <v>230.99600000000001</v>
      </c>
      <c r="AV18" s="77">
        <f t="shared" si="0"/>
        <v>153.47499999999999</v>
      </c>
      <c r="AW18" s="77">
        <f t="shared" si="0"/>
        <v>233.61799999999999</v>
      </c>
      <c r="AX18" s="77">
        <f t="shared" si="0"/>
        <v>166.69399999999999</v>
      </c>
      <c r="AY18" s="77">
        <f t="shared" si="0"/>
        <v>125.214</v>
      </c>
      <c r="AZ18" s="77">
        <f t="shared" si="0"/>
        <v>132.69299999999998</v>
      </c>
      <c r="BA18" s="77">
        <f t="shared" si="0"/>
        <v>133.76600000000002</v>
      </c>
      <c r="BB18" s="77">
        <f t="shared" si="0"/>
        <v>124.291</v>
      </c>
      <c r="BC18" s="77">
        <f t="shared" si="0"/>
        <v>124.541</v>
      </c>
      <c r="BD18" s="77">
        <f t="shared" si="0"/>
        <v>124.97199999999999</v>
      </c>
      <c r="BE18" s="77">
        <f t="shared" si="0"/>
        <v>153.786</v>
      </c>
      <c r="BF18" s="77">
        <f t="shared" si="0"/>
        <v>118.876</v>
      </c>
      <c r="BG18" s="77">
        <f t="shared" si="0"/>
        <v>101.221</v>
      </c>
      <c r="BH18" s="77">
        <f t="shared" si="0"/>
        <v>99.397999999999996</v>
      </c>
      <c r="BI18" s="77">
        <f t="shared" si="0"/>
        <v>110.36</v>
      </c>
      <c r="BJ18" s="77">
        <f t="shared" si="0"/>
        <v>92.772000000000006</v>
      </c>
      <c r="BK18" s="77">
        <f t="shared" si="0"/>
        <v>70.37700000000001</v>
      </c>
      <c r="BL18" s="77">
        <f t="shared" si="0"/>
        <v>107.529</v>
      </c>
      <c r="BM18" s="77">
        <f t="shared" si="0"/>
        <v>76.454000000000008</v>
      </c>
      <c r="BN18" s="77">
        <f t="shared" si="0"/>
        <v>90.587999999999994</v>
      </c>
      <c r="BO18" s="77">
        <f t="shared" ref="BO18:CW18" si="1">SUM(BO11:BO17)</f>
        <v>25.552</v>
      </c>
      <c r="BP18" s="77">
        <f t="shared" si="1"/>
        <v>59.209000000000003</v>
      </c>
      <c r="BQ18" s="77">
        <f t="shared" si="1"/>
        <v>63.97</v>
      </c>
      <c r="BR18" s="77">
        <f t="shared" si="1"/>
        <v>0.61599999999999999</v>
      </c>
      <c r="BS18" s="77">
        <f t="shared" si="1"/>
        <v>15.891</v>
      </c>
      <c r="BT18" s="77">
        <f t="shared" si="1"/>
        <v>6.6059999999999999</v>
      </c>
      <c r="BU18" s="77">
        <f t="shared" si="1"/>
        <v>6.3360000000000003</v>
      </c>
      <c r="BV18" s="77">
        <f t="shared" si="1"/>
        <v>14.863</v>
      </c>
      <c r="BW18" s="77">
        <f t="shared" si="1"/>
        <v>5.7320000000000002</v>
      </c>
      <c r="BX18" s="77">
        <f t="shared" si="1"/>
        <v>0.38900000000000001</v>
      </c>
      <c r="BY18" s="77">
        <f t="shared" si="1"/>
        <v>4.548</v>
      </c>
      <c r="BZ18" s="77">
        <f t="shared" si="1"/>
        <v>10.154</v>
      </c>
      <c r="CA18" s="77">
        <f t="shared" si="1"/>
        <v>10.132999999999999</v>
      </c>
      <c r="CB18" s="77">
        <f t="shared" si="1"/>
        <v>15.111000000000001</v>
      </c>
      <c r="CC18" s="77">
        <f t="shared" si="1"/>
        <v>15.090999999999999</v>
      </c>
      <c r="CD18" s="77">
        <f t="shared" si="1"/>
        <v>10.076000000000001</v>
      </c>
      <c r="CE18" s="77">
        <f t="shared" si="1"/>
        <v>10.064</v>
      </c>
      <c r="CF18" s="77">
        <f t="shared" si="1"/>
        <v>10.052</v>
      </c>
      <c r="CG18" s="77">
        <f t="shared" si="1"/>
        <v>10.041</v>
      </c>
      <c r="CH18" s="77">
        <f t="shared" si="1"/>
        <v>19.454999999999998</v>
      </c>
      <c r="CI18" s="77">
        <f t="shared" si="1"/>
        <v>17.306999999999999</v>
      </c>
      <c r="CJ18" s="77">
        <f t="shared" si="1"/>
        <v>18.77</v>
      </c>
      <c r="CK18" s="77">
        <f t="shared" si="1"/>
        <v>19.977</v>
      </c>
      <c r="CL18" s="77">
        <f t="shared" si="1"/>
        <v>20.916</v>
      </c>
      <c r="CM18" s="77">
        <f t="shared" si="1"/>
        <v>16.901</v>
      </c>
      <c r="CN18" s="77">
        <f t="shared" si="1"/>
        <v>17.097999999999999</v>
      </c>
      <c r="CO18" s="77">
        <f t="shared" si="1"/>
        <v>17.285</v>
      </c>
      <c r="CP18" s="77">
        <f t="shared" si="1"/>
        <v>15.000999999999999</v>
      </c>
      <c r="CQ18" s="77">
        <f t="shared" si="1"/>
        <v>16.838999999999999</v>
      </c>
      <c r="CR18" s="77">
        <f t="shared" si="1"/>
        <v>17.317</v>
      </c>
      <c r="CS18" s="77">
        <f t="shared" si="1"/>
        <v>19.052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1204.2595000000001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6.4240000000000004</v>
      </c>
      <c r="BA21" s="88">
        <v>6.4009999999999998</v>
      </c>
      <c r="BB21" s="88">
        <v>15.1</v>
      </c>
      <c r="BC21" s="88">
        <v>15.1</v>
      </c>
      <c r="BD21" s="88">
        <v>15.1</v>
      </c>
      <c r="BE21" s="88">
        <v>15.1</v>
      </c>
      <c r="BF21" s="88">
        <v>17.8</v>
      </c>
      <c r="BG21" s="88">
        <v>17.8</v>
      </c>
      <c r="BH21" s="88">
        <v>17.8</v>
      </c>
      <c r="BI21" s="88">
        <v>17.8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18</v>
      </c>
      <c r="BW21" s="88">
        <v>18</v>
      </c>
      <c r="BX21" s="88">
        <v>18</v>
      </c>
      <c r="BY21" s="88">
        <v>18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68.756249999999994</v>
      </c>
    </row>
    <row r="22" spans="1:102" ht="24.95" customHeight="1" x14ac:dyDescent="0.2">
      <c r="A22" s="92" t="s">
        <v>18</v>
      </c>
      <c r="B22" s="93">
        <v>0.81200000000000006</v>
      </c>
      <c r="C22" s="94">
        <v>3.2240000000000002</v>
      </c>
      <c r="D22" s="94">
        <v>7.7119999999999997</v>
      </c>
      <c r="E22" s="94">
        <v>0.81200000000000006</v>
      </c>
      <c r="F22" s="94"/>
      <c r="G22" s="94">
        <v>0.78</v>
      </c>
      <c r="H22" s="94"/>
      <c r="I22" s="94">
        <v>3.2160000000000002</v>
      </c>
      <c r="J22" s="94"/>
      <c r="K22" s="94"/>
      <c r="L22" s="94">
        <v>3.3460000000000001</v>
      </c>
      <c r="M22" s="94">
        <v>3.68</v>
      </c>
      <c r="N22" s="94"/>
      <c r="O22" s="94">
        <v>2.8</v>
      </c>
      <c r="P22" s="94">
        <v>0.88800000000000001</v>
      </c>
      <c r="Q22" s="94">
        <v>5.2960000000000003</v>
      </c>
      <c r="R22" s="94">
        <v>5.5140000000000002</v>
      </c>
      <c r="S22" s="94">
        <v>5.5030000000000001</v>
      </c>
      <c r="T22" s="94">
        <v>5.5119999999999996</v>
      </c>
      <c r="U22" s="94">
        <v>7.92</v>
      </c>
      <c r="V22" s="94">
        <v>5.6340000000000003</v>
      </c>
      <c r="W22" s="94">
        <v>5.9850000000000003</v>
      </c>
      <c r="X22" s="94">
        <v>6.1790000000000003</v>
      </c>
      <c r="Y22" s="94">
        <v>8.8840000000000003</v>
      </c>
      <c r="Z22" s="94">
        <v>5.9240000000000004</v>
      </c>
      <c r="AA22" s="94">
        <v>5.9930000000000003</v>
      </c>
      <c r="AB22" s="94">
        <v>7.7350000000000003</v>
      </c>
      <c r="AC22" s="94">
        <v>7.8019999999999996</v>
      </c>
      <c r="AD22" s="94">
        <v>12.263999999999999</v>
      </c>
      <c r="AE22" s="94">
        <v>12.69</v>
      </c>
      <c r="AF22" s="94">
        <v>7.8869999999999996</v>
      </c>
      <c r="AG22" s="94">
        <v>10.535</v>
      </c>
      <c r="AH22" s="94">
        <v>12.46</v>
      </c>
      <c r="AI22" s="94">
        <v>7.5519999999999996</v>
      </c>
      <c r="AJ22" s="94">
        <v>12.413</v>
      </c>
      <c r="AK22" s="94">
        <v>18.151</v>
      </c>
      <c r="AL22" s="94">
        <v>7.1760000000000002</v>
      </c>
      <c r="AM22" s="94">
        <v>11.638</v>
      </c>
      <c r="AN22" s="94">
        <v>3.9</v>
      </c>
      <c r="AO22" s="94">
        <v>3.9</v>
      </c>
      <c r="AP22" s="94"/>
      <c r="AQ22" s="94">
        <v>6.2229999999999999</v>
      </c>
      <c r="AR22" s="94">
        <v>6.28</v>
      </c>
      <c r="AS22" s="94">
        <v>1.492</v>
      </c>
      <c r="AT22" s="94"/>
      <c r="AU22" s="94">
        <v>1.516</v>
      </c>
      <c r="AV22" s="94">
        <v>5.9219999999999997</v>
      </c>
      <c r="AW22" s="94">
        <v>5.859</v>
      </c>
      <c r="AX22" s="94">
        <v>1.3440000000000001</v>
      </c>
      <c r="AY22" s="94">
        <v>5.7119999999999997</v>
      </c>
      <c r="AZ22" s="94">
        <v>13.507999999999999</v>
      </c>
      <c r="BA22" s="94">
        <v>13.44</v>
      </c>
      <c r="BB22" s="94">
        <v>13.483000000000001</v>
      </c>
      <c r="BC22" s="94">
        <v>13.55</v>
      </c>
      <c r="BD22" s="94">
        <v>13.571999999999999</v>
      </c>
      <c r="BE22" s="94">
        <v>13.53</v>
      </c>
      <c r="BF22" s="94">
        <v>5.9119999999999999</v>
      </c>
      <c r="BG22" s="94">
        <v>13.542</v>
      </c>
      <c r="BH22" s="94">
        <v>5.9619999999999997</v>
      </c>
      <c r="BI22" s="94">
        <v>5.718</v>
      </c>
      <c r="BJ22" s="94">
        <v>5.6630000000000003</v>
      </c>
      <c r="BK22" s="94">
        <v>5.5529999999999999</v>
      </c>
      <c r="BL22" s="94">
        <v>1.3240000000000001</v>
      </c>
      <c r="BM22" s="94"/>
      <c r="BN22" s="94"/>
      <c r="BO22" s="94">
        <v>1.3</v>
      </c>
      <c r="BP22" s="94">
        <v>5.7640000000000002</v>
      </c>
      <c r="BQ22" s="94">
        <v>5.5519999999999996</v>
      </c>
      <c r="BR22" s="94"/>
      <c r="BS22" s="94">
        <v>5.6130000000000004</v>
      </c>
      <c r="BT22" s="94">
        <v>10.89</v>
      </c>
      <c r="BU22" s="94">
        <v>5.8659999999999997</v>
      </c>
      <c r="BV22" s="94">
        <v>5.5359999999999996</v>
      </c>
      <c r="BW22" s="94">
        <v>5.548</v>
      </c>
      <c r="BX22" s="94">
        <v>1.1879999999999999</v>
      </c>
      <c r="BY22" s="94">
        <v>1</v>
      </c>
      <c r="BZ22" s="94">
        <v>0.92800000000000005</v>
      </c>
      <c r="CA22" s="94">
        <v>0.90800000000000003</v>
      </c>
      <c r="CB22" s="94">
        <v>4.9989999999999997</v>
      </c>
      <c r="CC22" s="94">
        <v>0.86</v>
      </c>
      <c r="CD22" s="94"/>
      <c r="CE22" s="94"/>
      <c r="CF22" s="94"/>
      <c r="CG22" s="94">
        <v>0.91200000000000003</v>
      </c>
      <c r="CH22" s="94">
        <v>5.048</v>
      </c>
      <c r="CI22" s="94">
        <v>10.058</v>
      </c>
      <c r="CJ22" s="94">
        <v>8.91</v>
      </c>
      <c r="CK22" s="94">
        <v>4.7560000000000002</v>
      </c>
      <c r="CL22" s="94">
        <v>4.7960000000000003</v>
      </c>
      <c r="CM22" s="94">
        <v>8.9339999999999993</v>
      </c>
      <c r="CN22" s="94">
        <v>8.8719999999999999</v>
      </c>
      <c r="CO22" s="94">
        <v>4.8689999999999998</v>
      </c>
      <c r="CP22" s="94">
        <v>8.7539999999999996</v>
      </c>
      <c r="CQ22" s="94">
        <v>4.9139999999999997</v>
      </c>
      <c r="CR22" s="94">
        <v>4.8849999999999998</v>
      </c>
      <c r="CS22" s="94">
        <v>4.8449999999999998</v>
      </c>
      <c r="CT22" s="95"/>
      <c r="CU22" s="95"/>
      <c r="CV22" s="95"/>
      <c r="CW22" s="96"/>
      <c r="CX22" s="97">
        <f t="array" ref="CX22">SUMPRODUCT(B22:CW22*0.25)</f>
        <v>131.83175</v>
      </c>
    </row>
    <row r="23" spans="1:102" ht="24.95" customHeight="1" x14ac:dyDescent="0.2">
      <c r="A23" s="92" t="s">
        <v>19</v>
      </c>
      <c r="B23" s="98">
        <v>3.8420000000000001</v>
      </c>
      <c r="C23" s="99">
        <v>4.0549999999999997</v>
      </c>
      <c r="D23" s="99">
        <v>10.231</v>
      </c>
      <c r="E23" s="99">
        <v>2.7320000000000002</v>
      </c>
      <c r="F23" s="99">
        <v>0.56000000000000005</v>
      </c>
      <c r="G23" s="99">
        <v>1.74</v>
      </c>
      <c r="H23" s="99">
        <v>1.08</v>
      </c>
      <c r="I23" s="99">
        <v>5.117</v>
      </c>
      <c r="J23" s="99">
        <v>1.22</v>
      </c>
      <c r="K23" s="99">
        <v>1.18</v>
      </c>
      <c r="L23" s="99">
        <v>3.7639999999999998</v>
      </c>
      <c r="M23" s="99">
        <v>4.7839999999999998</v>
      </c>
      <c r="N23" s="99">
        <v>2.14</v>
      </c>
      <c r="O23" s="99">
        <v>4.9800000000000004</v>
      </c>
      <c r="P23" s="99">
        <v>2.84</v>
      </c>
      <c r="Q23" s="99">
        <v>13.266</v>
      </c>
      <c r="R23" s="99">
        <v>13.56</v>
      </c>
      <c r="S23" s="99">
        <v>13.760999999999999</v>
      </c>
      <c r="T23" s="99">
        <v>11.606</v>
      </c>
      <c r="U23" s="99">
        <v>16.3</v>
      </c>
      <c r="V23" s="99">
        <v>9.9930000000000003</v>
      </c>
      <c r="W23" s="99">
        <v>9.5739999999999998</v>
      </c>
      <c r="X23" s="99">
        <v>10.863</v>
      </c>
      <c r="Y23" s="99">
        <v>13.699</v>
      </c>
      <c r="Z23" s="99">
        <v>8.1850000000000005</v>
      </c>
      <c r="AA23" s="99">
        <v>10</v>
      </c>
      <c r="AB23" s="99">
        <v>9.8130000000000006</v>
      </c>
      <c r="AC23" s="99">
        <v>11.103</v>
      </c>
      <c r="AD23" s="99">
        <v>17.562000000000001</v>
      </c>
      <c r="AE23" s="99">
        <v>18.442</v>
      </c>
      <c r="AF23" s="99">
        <v>13.345000000000001</v>
      </c>
      <c r="AG23" s="99">
        <v>12.679</v>
      </c>
      <c r="AH23" s="99">
        <v>19.023</v>
      </c>
      <c r="AI23" s="99">
        <v>14.406000000000001</v>
      </c>
      <c r="AJ23" s="99">
        <v>20.443000000000001</v>
      </c>
      <c r="AK23" s="99">
        <v>29.863</v>
      </c>
      <c r="AL23" s="99">
        <v>19.779</v>
      </c>
      <c r="AM23" s="99">
        <v>38.81</v>
      </c>
      <c r="AN23" s="99">
        <v>3.92</v>
      </c>
      <c r="AO23" s="99">
        <v>3.72</v>
      </c>
      <c r="AP23" s="99"/>
      <c r="AQ23" s="99">
        <v>13.259</v>
      </c>
      <c r="AR23" s="99">
        <v>13.202999999999999</v>
      </c>
      <c r="AS23" s="99">
        <v>1.272</v>
      </c>
      <c r="AT23" s="99"/>
      <c r="AU23" s="99">
        <v>1.3160000000000001</v>
      </c>
      <c r="AV23" s="99">
        <v>14.542</v>
      </c>
      <c r="AW23" s="99">
        <v>14.577999999999999</v>
      </c>
      <c r="AX23" s="99">
        <v>1.268</v>
      </c>
      <c r="AY23" s="99">
        <v>11.536</v>
      </c>
      <c r="AZ23" s="99">
        <v>32.460999999999999</v>
      </c>
      <c r="BA23" s="99">
        <v>31.978999999999999</v>
      </c>
      <c r="BB23" s="99">
        <v>30.591999999999999</v>
      </c>
      <c r="BC23" s="99">
        <v>30.515000000000001</v>
      </c>
      <c r="BD23" s="99">
        <v>29.518999999999998</v>
      </c>
      <c r="BE23" s="99">
        <v>30.202000000000002</v>
      </c>
      <c r="BF23" s="99">
        <v>27.111999999999998</v>
      </c>
      <c r="BG23" s="99">
        <v>29.815999999999999</v>
      </c>
      <c r="BH23" s="99">
        <v>25.103999999999999</v>
      </c>
      <c r="BI23" s="99">
        <v>10.993</v>
      </c>
      <c r="BJ23" s="99">
        <v>14.85</v>
      </c>
      <c r="BK23" s="99">
        <v>13.997999999999999</v>
      </c>
      <c r="BL23" s="99">
        <v>2.3079999999999998</v>
      </c>
      <c r="BM23" s="99">
        <v>2.78</v>
      </c>
      <c r="BN23" s="99">
        <v>1.1599999999999999</v>
      </c>
      <c r="BO23" s="99">
        <v>5.1520000000000001</v>
      </c>
      <c r="BP23" s="99">
        <v>12.656000000000001</v>
      </c>
      <c r="BQ23" s="99">
        <v>19.585000000000001</v>
      </c>
      <c r="BR23" s="99"/>
      <c r="BS23" s="99">
        <v>17.936</v>
      </c>
      <c r="BT23" s="99">
        <v>21.41</v>
      </c>
      <c r="BU23" s="99">
        <v>18.731999999999999</v>
      </c>
      <c r="BV23" s="99">
        <v>29.911000000000001</v>
      </c>
      <c r="BW23" s="99">
        <v>15.509</v>
      </c>
      <c r="BX23" s="99">
        <v>3.98</v>
      </c>
      <c r="BY23" s="99">
        <v>2.8919999999999999</v>
      </c>
      <c r="BZ23" s="99">
        <v>2.7280000000000002</v>
      </c>
      <c r="CA23" s="99">
        <v>2.1440000000000001</v>
      </c>
      <c r="CB23" s="99">
        <v>17.109000000000002</v>
      </c>
      <c r="CC23" s="99">
        <v>5.8330000000000002</v>
      </c>
      <c r="CD23" s="99">
        <v>3.12</v>
      </c>
      <c r="CE23" s="99">
        <v>3.82</v>
      </c>
      <c r="CF23" s="99">
        <v>1.68</v>
      </c>
      <c r="CG23" s="99">
        <v>2.476</v>
      </c>
      <c r="CH23" s="99">
        <v>33.951999999999998</v>
      </c>
      <c r="CI23" s="99">
        <v>44.686</v>
      </c>
      <c r="CJ23" s="99">
        <v>36.883000000000003</v>
      </c>
      <c r="CK23" s="99">
        <v>25.422999999999998</v>
      </c>
      <c r="CL23" s="99">
        <v>40.256</v>
      </c>
      <c r="CM23" s="99">
        <v>40.08</v>
      </c>
      <c r="CN23" s="99">
        <v>37.57</v>
      </c>
      <c r="CO23" s="99">
        <v>37.357999999999997</v>
      </c>
      <c r="CP23" s="99">
        <v>21.481999999999999</v>
      </c>
      <c r="CQ23" s="99">
        <v>26.318000000000001</v>
      </c>
      <c r="CR23" s="99">
        <v>31.693999999999999</v>
      </c>
      <c r="CS23" s="99">
        <v>35.243000000000002</v>
      </c>
      <c r="CT23" s="100"/>
      <c r="CU23" s="100"/>
      <c r="CV23" s="100"/>
      <c r="CW23" s="96"/>
      <c r="CX23" s="97">
        <f t="array" ref="CX23">SUMPRODUCT(B23:CW23*0.25)</f>
        <v>348.99025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4.6539999999999999</v>
      </c>
      <c r="C28" s="107">
        <f t="shared" ref="C28:BN28" si="2">SUM(C21:C27)</f>
        <v>7.2789999999999999</v>
      </c>
      <c r="D28" s="107">
        <f t="shared" si="2"/>
        <v>17.942999999999998</v>
      </c>
      <c r="E28" s="107">
        <f t="shared" si="2"/>
        <v>3.5440000000000005</v>
      </c>
      <c r="F28" s="107">
        <f t="shared" si="2"/>
        <v>2.86</v>
      </c>
      <c r="G28" s="107">
        <f t="shared" si="2"/>
        <v>4.82</v>
      </c>
      <c r="H28" s="107">
        <f t="shared" si="2"/>
        <v>3.38</v>
      </c>
      <c r="I28" s="107">
        <f t="shared" si="2"/>
        <v>10.632999999999999</v>
      </c>
      <c r="J28" s="107">
        <f t="shared" si="2"/>
        <v>3.3200000000000003</v>
      </c>
      <c r="K28" s="107">
        <f t="shared" si="2"/>
        <v>3.2800000000000002</v>
      </c>
      <c r="L28" s="107">
        <f t="shared" si="2"/>
        <v>9.2099999999999991</v>
      </c>
      <c r="M28" s="107">
        <f t="shared" si="2"/>
        <v>10.564</v>
      </c>
      <c r="N28" s="107">
        <f t="shared" si="2"/>
        <v>4.24</v>
      </c>
      <c r="O28" s="107">
        <f t="shared" si="2"/>
        <v>9.8800000000000008</v>
      </c>
      <c r="P28" s="107">
        <f t="shared" si="2"/>
        <v>5.8279999999999994</v>
      </c>
      <c r="Q28" s="107">
        <f t="shared" si="2"/>
        <v>20.661999999999999</v>
      </c>
      <c r="R28" s="107">
        <f t="shared" si="2"/>
        <v>23.874000000000002</v>
      </c>
      <c r="S28" s="107">
        <f t="shared" si="2"/>
        <v>24.064</v>
      </c>
      <c r="T28" s="107">
        <f t="shared" si="2"/>
        <v>21.917999999999999</v>
      </c>
      <c r="U28" s="107">
        <f t="shared" si="2"/>
        <v>29.02</v>
      </c>
      <c r="V28" s="107">
        <f t="shared" si="2"/>
        <v>15.627000000000001</v>
      </c>
      <c r="W28" s="107">
        <f t="shared" si="2"/>
        <v>15.559000000000001</v>
      </c>
      <c r="X28" s="107">
        <f t="shared" si="2"/>
        <v>17.042000000000002</v>
      </c>
      <c r="Y28" s="107">
        <f t="shared" si="2"/>
        <v>22.582999999999998</v>
      </c>
      <c r="Z28" s="107">
        <f t="shared" si="2"/>
        <v>14.109000000000002</v>
      </c>
      <c r="AA28" s="107">
        <f t="shared" si="2"/>
        <v>15.993</v>
      </c>
      <c r="AB28" s="107">
        <f t="shared" si="2"/>
        <v>17.548000000000002</v>
      </c>
      <c r="AC28" s="107">
        <f t="shared" si="2"/>
        <v>18.905000000000001</v>
      </c>
      <c r="AD28" s="107">
        <f t="shared" si="2"/>
        <v>29.826000000000001</v>
      </c>
      <c r="AE28" s="107">
        <f t="shared" si="2"/>
        <v>31.131999999999998</v>
      </c>
      <c r="AF28" s="107">
        <f t="shared" si="2"/>
        <v>21.231999999999999</v>
      </c>
      <c r="AG28" s="107">
        <f t="shared" si="2"/>
        <v>23.213999999999999</v>
      </c>
      <c r="AH28" s="107">
        <f t="shared" si="2"/>
        <v>31.483000000000001</v>
      </c>
      <c r="AI28" s="107">
        <f t="shared" si="2"/>
        <v>21.957999999999998</v>
      </c>
      <c r="AJ28" s="107">
        <f t="shared" si="2"/>
        <v>32.856000000000002</v>
      </c>
      <c r="AK28" s="107">
        <f t="shared" si="2"/>
        <v>48.013999999999996</v>
      </c>
      <c r="AL28" s="107">
        <f t="shared" si="2"/>
        <v>26.954999999999998</v>
      </c>
      <c r="AM28" s="107">
        <f t="shared" si="2"/>
        <v>50.448</v>
      </c>
      <c r="AN28" s="107">
        <f t="shared" si="2"/>
        <v>7.82</v>
      </c>
      <c r="AO28" s="107">
        <f t="shared" si="2"/>
        <v>7.62</v>
      </c>
      <c r="AP28" s="107">
        <f t="shared" si="2"/>
        <v>0</v>
      </c>
      <c r="AQ28" s="107">
        <f t="shared" si="2"/>
        <v>19.481999999999999</v>
      </c>
      <c r="AR28" s="107">
        <f t="shared" si="2"/>
        <v>19.483000000000001</v>
      </c>
      <c r="AS28" s="107">
        <f t="shared" si="2"/>
        <v>2.7640000000000002</v>
      </c>
      <c r="AT28" s="107">
        <f t="shared" si="2"/>
        <v>2.2999999999999998</v>
      </c>
      <c r="AU28" s="107">
        <f t="shared" si="2"/>
        <v>5.1319999999999997</v>
      </c>
      <c r="AV28" s="107">
        <f t="shared" si="2"/>
        <v>22.763999999999999</v>
      </c>
      <c r="AW28" s="107">
        <f t="shared" si="2"/>
        <v>22.736999999999998</v>
      </c>
      <c r="AX28" s="107">
        <f t="shared" si="2"/>
        <v>4.7119999999999997</v>
      </c>
      <c r="AY28" s="107">
        <f t="shared" si="2"/>
        <v>19.347999999999999</v>
      </c>
      <c r="AZ28" s="107">
        <f t="shared" si="2"/>
        <v>52.393000000000001</v>
      </c>
      <c r="BA28" s="107">
        <f t="shared" si="2"/>
        <v>51.82</v>
      </c>
      <c r="BB28" s="107">
        <f t="shared" si="2"/>
        <v>59.174999999999997</v>
      </c>
      <c r="BC28" s="107">
        <f t="shared" si="2"/>
        <v>59.164999999999999</v>
      </c>
      <c r="BD28" s="107">
        <f t="shared" si="2"/>
        <v>58.190999999999995</v>
      </c>
      <c r="BE28" s="107">
        <f t="shared" si="2"/>
        <v>58.832000000000001</v>
      </c>
      <c r="BF28" s="107">
        <f t="shared" si="2"/>
        <v>50.823999999999998</v>
      </c>
      <c r="BG28" s="107">
        <f t="shared" si="2"/>
        <v>61.158000000000001</v>
      </c>
      <c r="BH28" s="107">
        <f t="shared" si="2"/>
        <v>48.866</v>
      </c>
      <c r="BI28" s="107">
        <f t="shared" si="2"/>
        <v>34.511000000000003</v>
      </c>
      <c r="BJ28" s="107">
        <f t="shared" si="2"/>
        <v>20.512999999999998</v>
      </c>
      <c r="BK28" s="107">
        <f t="shared" si="2"/>
        <v>19.550999999999998</v>
      </c>
      <c r="BL28" s="107">
        <f t="shared" si="2"/>
        <v>3.6319999999999997</v>
      </c>
      <c r="BM28" s="107">
        <f t="shared" si="2"/>
        <v>2.78</v>
      </c>
      <c r="BN28" s="107">
        <f t="shared" si="2"/>
        <v>1.1599999999999999</v>
      </c>
      <c r="BO28" s="107">
        <f t="shared" ref="BO28:CW28" si="3">SUM(BO21:BO27)</f>
        <v>6.452</v>
      </c>
      <c r="BP28" s="107">
        <f t="shared" si="3"/>
        <v>18.420000000000002</v>
      </c>
      <c r="BQ28" s="107">
        <f t="shared" si="3"/>
        <v>25.137</v>
      </c>
      <c r="BR28" s="107">
        <f t="shared" si="3"/>
        <v>0</v>
      </c>
      <c r="BS28" s="107">
        <f t="shared" si="3"/>
        <v>23.548999999999999</v>
      </c>
      <c r="BT28" s="107">
        <f t="shared" si="3"/>
        <v>32.299999999999997</v>
      </c>
      <c r="BU28" s="107">
        <f t="shared" si="3"/>
        <v>24.597999999999999</v>
      </c>
      <c r="BV28" s="107">
        <f t="shared" si="3"/>
        <v>53.447000000000003</v>
      </c>
      <c r="BW28" s="107">
        <f t="shared" si="3"/>
        <v>39.057000000000002</v>
      </c>
      <c r="BX28" s="107">
        <f t="shared" si="3"/>
        <v>23.167999999999999</v>
      </c>
      <c r="BY28" s="107">
        <f t="shared" si="3"/>
        <v>21.891999999999999</v>
      </c>
      <c r="BZ28" s="107">
        <f t="shared" si="3"/>
        <v>3.6560000000000001</v>
      </c>
      <c r="CA28" s="107">
        <f t="shared" si="3"/>
        <v>3.052</v>
      </c>
      <c r="CB28" s="107">
        <f t="shared" si="3"/>
        <v>22.108000000000001</v>
      </c>
      <c r="CC28" s="107">
        <f t="shared" si="3"/>
        <v>6.6930000000000005</v>
      </c>
      <c r="CD28" s="107">
        <f t="shared" si="3"/>
        <v>3.12</v>
      </c>
      <c r="CE28" s="107">
        <f t="shared" si="3"/>
        <v>3.82</v>
      </c>
      <c r="CF28" s="107">
        <f t="shared" si="3"/>
        <v>1.68</v>
      </c>
      <c r="CG28" s="107">
        <f t="shared" si="3"/>
        <v>3.3879999999999999</v>
      </c>
      <c r="CH28" s="107">
        <f t="shared" si="3"/>
        <v>39</v>
      </c>
      <c r="CI28" s="107">
        <f t="shared" si="3"/>
        <v>54.744</v>
      </c>
      <c r="CJ28" s="107">
        <f t="shared" si="3"/>
        <v>45.793000000000006</v>
      </c>
      <c r="CK28" s="107">
        <f t="shared" si="3"/>
        <v>30.178999999999998</v>
      </c>
      <c r="CL28" s="107">
        <f t="shared" si="3"/>
        <v>45.052</v>
      </c>
      <c r="CM28" s="107">
        <f t="shared" si="3"/>
        <v>49.013999999999996</v>
      </c>
      <c r="CN28" s="107">
        <f t="shared" si="3"/>
        <v>46.442</v>
      </c>
      <c r="CO28" s="107">
        <f t="shared" si="3"/>
        <v>42.226999999999997</v>
      </c>
      <c r="CP28" s="107">
        <f t="shared" si="3"/>
        <v>30.235999999999997</v>
      </c>
      <c r="CQ28" s="107">
        <f t="shared" si="3"/>
        <v>31.231999999999999</v>
      </c>
      <c r="CR28" s="107">
        <f t="shared" si="3"/>
        <v>36.579000000000001</v>
      </c>
      <c r="CS28" s="107">
        <f t="shared" si="3"/>
        <v>40.088000000000001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549.57825000000003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23.384</v>
      </c>
      <c r="C32" s="94">
        <v>24.663</v>
      </c>
      <c r="D32" s="94">
        <v>39.076999999999998</v>
      </c>
      <c r="E32" s="94">
        <v>18.571000000000002</v>
      </c>
      <c r="F32" s="94">
        <v>16.512</v>
      </c>
      <c r="G32" s="94">
        <v>18.454999999999998</v>
      </c>
      <c r="H32" s="94">
        <v>16.257999999999999</v>
      </c>
      <c r="I32" s="94">
        <v>23.6</v>
      </c>
      <c r="J32" s="94">
        <v>13.329000000000001</v>
      </c>
      <c r="K32" s="94">
        <v>16.562000000000001</v>
      </c>
      <c r="L32" s="94">
        <v>23.218</v>
      </c>
      <c r="M32" s="94">
        <v>25.245999999999999</v>
      </c>
      <c r="N32" s="94">
        <v>19.172000000000001</v>
      </c>
      <c r="O32" s="94">
        <v>21.422999999999998</v>
      </c>
      <c r="P32" s="94">
        <v>21.658000000000001</v>
      </c>
      <c r="Q32" s="94">
        <v>41.953000000000003</v>
      </c>
      <c r="R32" s="94">
        <v>44.271999999999998</v>
      </c>
      <c r="S32" s="94">
        <v>43.746000000000002</v>
      </c>
      <c r="T32" s="94">
        <v>46.616999999999997</v>
      </c>
      <c r="U32" s="94">
        <v>52.698</v>
      </c>
      <c r="V32" s="94">
        <v>23.393999999999998</v>
      </c>
      <c r="W32" s="94">
        <v>23.035</v>
      </c>
      <c r="X32" s="94">
        <v>23.359000000000002</v>
      </c>
      <c r="Y32" s="94">
        <v>30.713000000000001</v>
      </c>
      <c r="Z32" s="94">
        <v>49.484999999999999</v>
      </c>
      <c r="AA32" s="94">
        <v>49.442</v>
      </c>
      <c r="AB32" s="94">
        <v>66.620999999999995</v>
      </c>
      <c r="AC32" s="94">
        <v>68.941999999999993</v>
      </c>
      <c r="AD32" s="94">
        <v>102.642</v>
      </c>
      <c r="AE32" s="94">
        <v>91.141000000000005</v>
      </c>
      <c r="AF32" s="94">
        <v>55.220999999999997</v>
      </c>
      <c r="AG32" s="94">
        <v>31.704000000000001</v>
      </c>
      <c r="AH32" s="94">
        <v>48.482999999999997</v>
      </c>
      <c r="AI32" s="94">
        <v>38.957999999999998</v>
      </c>
      <c r="AJ32" s="94">
        <v>51.956000000000003</v>
      </c>
      <c r="AK32" s="94">
        <v>71.444999999999993</v>
      </c>
      <c r="AL32" s="94">
        <v>56.954999999999998</v>
      </c>
      <c r="AM32" s="94">
        <v>111.024</v>
      </c>
      <c r="AN32" s="94">
        <v>73.801000000000002</v>
      </c>
      <c r="AO32" s="94">
        <v>72.254000000000005</v>
      </c>
      <c r="AP32" s="94">
        <v>121.776</v>
      </c>
      <c r="AQ32" s="94">
        <v>58.148000000000003</v>
      </c>
      <c r="AR32" s="94">
        <v>130.001</v>
      </c>
      <c r="AS32" s="94">
        <v>154.36699999999999</v>
      </c>
      <c r="AT32" s="94">
        <v>314.70999999999998</v>
      </c>
      <c r="AU32" s="94">
        <v>236.12799999999999</v>
      </c>
      <c r="AV32" s="94">
        <v>176.239</v>
      </c>
      <c r="AW32" s="94">
        <v>256.35500000000002</v>
      </c>
      <c r="AX32" s="94">
        <v>171.40600000000001</v>
      </c>
      <c r="AY32" s="94">
        <v>144.56200000000001</v>
      </c>
      <c r="AZ32" s="94">
        <v>185.08600000000001</v>
      </c>
      <c r="BA32" s="94">
        <v>185.58600000000001</v>
      </c>
      <c r="BB32" s="94">
        <v>183.46600000000001</v>
      </c>
      <c r="BC32" s="94">
        <v>183.70599999999999</v>
      </c>
      <c r="BD32" s="94">
        <v>183.16300000000001</v>
      </c>
      <c r="BE32" s="94">
        <v>212.61799999999999</v>
      </c>
      <c r="BF32" s="94">
        <v>169.7</v>
      </c>
      <c r="BG32" s="94">
        <v>162.37899999999999</v>
      </c>
      <c r="BH32" s="94">
        <v>148.26400000000001</v>
      </c>
      <c r="BI32" s="94">
        <v>144.87100000000001</v>
      </c>
      <c r="BJ32" s="94">
        <v>113.285</v>
      </c>
      <c r="BK32" s="94">
        <v>89.927999999999997</v>
      </c>
      <c r="BL32" s="94">
        <v>111.161</v>
      </c>
      <c r="BM32" s="94">
        <v>79.233999999999995</v>
      </c>
      <c r="BN32" s="94">
        <v>91.748000000000005</v>
      </c>
      <c r="BO32" s="94">
        <v>32.003999999999998</v>
      </c>
      <c r="BP32" s="94">
        <v>77.629000000000005</v>
      </c>
      <c r="BQ32" s="94">
        <v>89.106999999999999</v>
      </c>
      <c r="BR32" s="94">
        <v>0.61599999999999999</v>
      </c>
      <c r="BS32" s="94">
        <v>39.44</v>
      </c>
      <c r="BT32" s="94">
        <v>38.905999999999999</v>
      </c>
      <c r="BU32" s="94">
        <v>30.934000000000001</v>
      </c>
      <c r="BV32" s="94">
        <v>68.31</v>
      </c>
      <c r="BW32" s="94">
        <v>44.789000000000001</v>
      </c>
      <c r="BX32" s="94">
        <v>23.556999999999999</v>
      </c>
      <c r="BY32" s="94">
        <v>26.44</v>
      </c>
      <c r="BZ32" s="94">
        <v>13.81</v>
      </c>
      <c r="CA32" s="94">
        <v>13.185</v>
      </c>
      <c r="CB32" s="94">
        <v>37.219000000000001</v>
      </c>
      <c r="CC32" s="94">
        <v>21.783999999999999</v>
      </c>
      <c r="CD32" s="94">
        <v>13.196</v>
      </c>
      <c r="CE32" s="94">
        <v>13.884</v>
      </c>
      <c r="CF32" s="94">
        <v>11.731999999999999</v>
      </c>
      <c r="CG32" s="94">
        <v>13.429</v>
      </c>
      <c r="CH32" s="94">
        <v>58.454999999999998</v>
      </c>
      <c r="CI32" s="94">
        <v>72.051000000000002</v>
      </c>
      <c r="CJ32" s="94">
        <v>64.563000000000002</v>
      </c>
      <c r="CK32" s="94">
        <v>50.155999999999999</v>
      </c>
      <c r="CL32" s="94">
        <v>65.968000000000004</v>
      </c>
      <c r="CM32" s="94">
        <v>65.915000000000006</v>
      </c>
      <c r="CN32" s="94">
        <v>63.54</v>
      </c>
      <c r="CO32" s="94">
        <v>59.512</v>
      </c>
      <c r="CP32" s="94">
        <v>45.237000000000002</v>
      </c>
      <c r="CQ32" s="94">
        <v>48.070999999999998</v>
      </c>
      <c r="CR32" s="94">
        <v>53.896000000000001</v>
      </c>
      <c r="CS32" s="94">
        <v>59.14</v>
      </c>
      <c r="CT32" s="95"/>
      <c r="CU32" s="95"/>
      <c r="CV32" s="95"/>
      <c r="CW32" s="96"/>
      <c r="CX32" s="97">
        <f t="array" ref="CX32">SUMPRODUCT(B32:CW32*0.25)</f>
        <v>1753.8377499999999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23.384</v>
      </c>
      <c r="C34" s="77">
        <f t="shared" ref="C34:BN34" si="4">SUM(C31:C33)</f>
        <v>24.663</v>
      </c>
      <c r="D34" s="77">
        <f t="shared" si="4"/>
        <v>39.076999999999998</v>
      </c>
      <c r="E34" s="77">
        <f t="shared" si="4"/>
        <v>18.571000000000002</v>
      </c>
      <c r="F34" s="77">
        <f t="shared" si="4"/>
        <v>16.512</v>
      </c>
      <c r="G34" s="77">
        <f t="shared" si="4"/>
        <v>18.454999999999998</v>
      </c>
      <c r="H34" s="77">
        <f t="shared" si="4"/>
        <v>16.257999999999999</v>
      </c>
      <c r="I34" s="77">
        <f t="shared" si="4"/>
        <v>23.6</v>
      </c>
      <c r="J34" s="77">
        <f t="shared" si="4"/>
        <v>13.329000000000001</v>
      </c>
      <c r="K34" s="77">
        <f t="shared" si="4"/>
        <v>16.562000000000001</v>
      </c>
      <c r="L34" s="77">
        <f t="shared" si="4"/>
        <v>23.218</v>
      </c>
      <c r="M34" s="77">
        <f t="shared" si="4"/>
        <v>25.245999999999999</v>
      </c>
      <c r="N34" s="77">
        <f t="shared" si="4"/>
        <v>19.172000000000001</v>
      </c>
      <c r="O34" s="77">
        <f t="shared" si="4"/>
        <v>21.422999999999998</v>
      </c>
      <c r="P34" s="77">
        <f t="shared" si="4"/>
        <v>21.658000000000001</v>
      </c>
      <c r="Q34" s="77">
        <f t="shared" si="4"/>
        <v>41.953000000000003</v>
      </c>
      <c r="R34" s="77">
        <f t="shared" si="4"/>
        <v>44.271999999999998</v>
      </c>
      <c r="S34" s="77">
        <f t="shared" si="4"/>
        <v>43.746000000000002</v>
      </c>
      <c r="T34" s="77">
        <f t="shared" si="4"/>
        <v>46.616999999999997</v>
      </c>
      <c r="U34" s="77">
        <f t="shared" si="4"/>
        <v>52.698</v>
      </c>
      <c r="V34" s="77">
        <f t="shared" si="4"/>
        <v>23.393999999999998</v>
      </c>
      <c r="W34" s="77">
        <f t="shared" si="4"/>
        <v>23.035</v>
      </c>
      <c r="X34" s="77">
        <f t="shared" si="4"/>
        <v>23.359000000000002</v>
      </c>
      <c r="Y34" s="77">
        <f t="shared" si="4"/>
        <v>30.713000000000001</v>
      </c>
      <c r="Z34" s="77">
        <f t="shared" si="4"/>
        <v>49.484999999999999</v>
      </c>
      <c r="AA34" s="77">
        <f t="shared" si="4"/>
        <v>49.442</v>
      </c>
      <c r="AB34" s="77">
        <f t="shared" si="4"/>
        <v>66.620999999999995</v>
      </c>
      <c r="AC34" s="77">
        <f t="shared" si="4"/>
        <v>68.941999999999993</v>
      </c>
      <c r="AD34" s="77">
        <f t="shared" si="4"/>
        <v>102.642</v>
      </c>
      <c r="AE34" s="77">
        <f t="shared" si="4"/>
        <v>91.141000000000005</v>
      </c>
      <c r="AF34" s="77">
        <f t="shared" si="4"/>
        <v>55.220999999999997</v>
      </c>
      <c r="AG34" s="77">
        <f t="shared" si="4"/>
        <v>31.704000000000001</v>
      </c>
      <c r="AH34" s="77">
        <f t="shared" si="4"/>
        <v>48.482999999999997</v>
      </c>
      <c r="AI34" s="77">
        <f t="shared" si="4"/>
        <v>38.957999999999998</v>
      </c>
      <c r="AJ34" s="77">
        <f t="shared" si="4"/>
        <v>51.956000000000003</v>
      </c>
      <c r="AK34" s="77">
        <f t="shared" si="4"/>
        <v>71.444999999999993</v>
      </c>
      <c r="AL34" s="77">
        <f t="shared" si="4"/>
        <v>56.954999999999998</v>
      </c>
      <c r="AM34" s="77">
        <f t="shared" si="4"/>
        <v>111.024</v>
      </c>
      <c r="AN34" s="77">
        <f t="shared" si="4"/>
        <v>73.801000000000002</v>
      </c>
      <c r="AO34" s="77">
        <f t="shared" si="4"/>
        <v>72.254000000000005</v>
      </c>
      <c r="AP34" s="77">
        <f t="shared" si="4"/>
        <v>121.776</v>
      </c>
      <c r="AQ34" s="77">
        <f t="shared" si="4"/>
        <v>58.148000000000003</v>
      </c>
      <c r="AR34" s="77">
        <f t="shared" si="4"/>
        <v>130.001</v>
      </c>
      <c r="AS34" s="77">
        <f t="shared" si="4"/>
        <v>154.36699999999999</v>
      </c>
      <c r="AT34" s="77">
        <f t="shared" si="4"/>
        <v>314.70999999999998</v>
      </c>
      <c r="AU34" s="77">
        <f t="shared" si="4"/>
        <v>236.12799999999999</v>
      </c>
      <c r="AV34" s="77">
        <f t="shared" si="4"/>
        <v>176.239</v>
      </c>
      <c r="AW34" s="77">
        <f t="shared" si="4"/>
        <v>256.35500000000002</v>
      </c>
      <c r="AX34" s="77">
        <f t="shared" si="4"/>
        <v>171.40600000000001</v>
      </c>
      <c r="AY34" s="77">
        <f t="shared" si="4"/>
        <v>144.56200000000001</v>
      </c>
      <c r="AZ34" s="77">
        <f t="shared" si="4"/>
        <v>185.08600000000001</v>
      </c>
      <c r="BA34" s="77">
        <f t="shared" si="4"/>
        <v>185.58600000000001</v>
      </c>
      <c r="BB34" s="77">
        <f t="shared" si="4"/>
        <v>183.46600000000001</v>
      </c>
      <c r="BC34" s="77">
        <f t="shared" si="4"/>
        <v>183.70599999999999</v>
      </c>
      <c r="BD34" s="77">
        <f t="shared" si="4"/>
        <v>183.16300000000001</v>
      </c>
      <c r="BE34" s="77">
        <f t="shared" si="4"/>
        <v>212.61799999999999</v>
      </c>
      <c r="BF34" s="77">
        <f t="shared" si="4"/>
        <v>169.7</v>
      </c>
      <c r="BG34" s="77">
        <f t="shared" si="4"/>
        <v>162.37899999999999</v>
      </c>
      <c r="BH34" s="77">
        <f t="shared" si="4"/>
        <v>148.26400000000001</v>
      </c>
      <c r="BI34" s="77">
        <f t="shared" si="4"/>
        <v>144.87100000000001</v>
      </c>
      <c r="BJ34" s="77">
        <f t="shared" si="4"/>
        <v>113.285</v>
      </c>
      <c r="BK34" s="77">
        <f t="shared" si="4"/>
        <v>89.927999999999997</v>
      </c>
      <c r="BL34" s="77">
        <f t="shared" si="4"/>
        <v>111.161</v>
      </c>
      <c r="BM34" s="77">
        <f t="shared" si="4"/>
        <v>79.233999999999995</v>
      </c>
      <c r="BN34" s="77">
        <f t="shared" si="4"/>
        <v>91.748000000000005</v>
      </c>
      <c r="BO34" s="77">
        <f t="shared" ref="BO34:CW34" si="5">SUM(BO31:BO33)</f>
        <v>32.003999999999998</v>
      </c>
      <c r="BP34" s="77">
        <f t="shared" si="5"/>
        <v>77.629000000000005</v>
      </c>
      <c r="BQ34" s="77">
        <f t="shared" si="5"/>
        <v>89.106999999999999</v>
      </c>
      <c r="BR34" s="77">
        <f t="shared" si="5"/>
        <v>0.61599999999999999</v>
      </c>
      <c r="BS34" s="77">
        <f t="shared" si="5"/>
        <v>39.44</v>
      </c>
      <c r="BT34" s="77">
        <f t="shared" si="5"/>
        <v>38.905999999999999</v>
      </c>
      <c r="BU34" s="77">
        <f t="shared" si="5"/>
        <v>30.934000000000001</v>
      </c>
      <c r="BV34" s="77">
        <f t="shared" si="5"/>
        <v>68.31</v>
      </c>
      <c r="BW34" s="77">
        <f t="shared" si="5"/>
        <v>44.789000000000001</v>
      </c>
      <c r="BX34" s="77">
        <f t="shared" si="5"/>
        <v>23.556999999999999</v>
      </c>
      <c r="BY34" s="77">
        <f t="shared" si="5"/>
        <v>26.44</v>
      </c>
      <c r="BZ34" s="77">
        <f t="shared" si="5"/>
        <v>13.81</v>
      </c>
      <c r="CA34" s="77">
        <f t="shared" si="5"/>
        <v>13.185</v>
      </c>
      <c r="CB34" s="77">
        <f t="shared" si="5"/>
        <v>37.219000000000001</v>
      </c>
      <c r="CC34" s="77">
        <f t="shared" si="5"/>
        <v>21.783999999999999</v>
      </c>
      <c r="CD34" s="77">
        <f t="shared" si="5"/>
        <v>13.196</v>
      </c>
      <c r="CE34" s="77">
        <f t="shared" si="5"/>
        <v>13.884</v>
      </c>
      <c r="CF34" s="77">
        <f t="shared" si="5"/>
        <v>11.731999999999999</v>
      </c>
      <c r="CG34" s="77">
        <f t="shared" si="5"/>
        <v>13.429</v>
      </c>
      <c r="CH34" s="77">
        <f t="shared" si="5"/>
        <v>58.454999999999998</v>
      </c>
      <c r="CI34" s="77">
        <f t="shared" si="5"/>
        <v>72.051000000000002</v>
      </c>
      <c r="CJ34" s="77">
        <f t="shared" si="5"/>
        <v>64.563000000000002</v>
      </c>
      <c r="CK34" s="77">
        <f t="shared" si="5"/>
        <v>50.155999999999999</v>
      </c>
      <c r="CL34" s="77">
        <f t="shared" si="5"/>
        <v>65.968000000000004</v>
      </c>
      <c r="CM34" s="77">
        <f t="shared" si="5"/>
        <v>65.915000000000006</v>
      </c>
      <c r="CN34" s="77">
        <f t="shared" si="5"/>
        <v>63.54</v>
      </c>
      <c r="CO34" s="77">
        <f t="shared" si="5"/>
        <v>59.512</v>
      </c>
      <c r="CP34" s="77">
        <f t="shared" si="5"/>
        <v>45.237000000000002</v>
      </c>
      <c r="CQ34" s="77">
        <f t="shared" si="5"/>
        <v>48.070999999999998</v>
      </c>
      <c r="CR34" s="77">
        <f t="shared" si="5"/>
        <v>53.896000000000001</v>
      </c>
      <c r="CS34" s="77">
        <f t="shared" si="5"/>
        <v>59.14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1753.8377499999999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0.4</v>
      </c>
      <c r="C39" s="120"/>
      <c r="D39" s="120">
        <v>0.9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39</v>
      </c>
      <c r="S39" s="120">
        <v>39.5</v>
      </c>
      <c r="T39" s="120">
        <v>36.9</v>
      </c>
      <c r="U39" s="120">
        <v>30.5</v>
      </c>
      <c r="V39" s="120">
        <v>24.5</v>
      </c>
      <c r="W39" s="120">
        <v>25.6</v>
      </c>
      <c r="X39" s="120">
        <v>61.1</v>
      </c>
      <c r="Y39" s="120">
        <v>14.3</v>
      </c>
      <c r="Z39" s="120">
        <v>44.4</v>
      </c>
      <c r="AA39" s="120">
        <v>45.8</v>
      </c>
      <c r="AB39" s="120">
        <v>64.2</v>
      </c>
      <c r="AC39" s="120">
        <v>81.900000000000006</v>
      </c>
      <c r="AD39" s="120"/>
      <c r="AE39" s="120"/>
      <c r="AF39" s="120">
        <v>37.200000000000003</v>
      </c>
      <c r="AG39" s="120">
        <v>93.8</v>
      </c>
      <c r="AH39" s="120">
        <v>14.2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52</v>
      </c>
      <c r="BS39" s="120">
        <v>4.3</v>
      </c>
      <c r="BT39" s="120">
        <v>0.9</v>
      </c>
      <c r="BU39" s="120">
        <v>3</v>
      </c>
      <c r="BV39" s="120">
        <v>18.100000000000001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60.6</v>
      </c>
      <c r="CI39" s="120">
        <v>54.7</v>
      </c>
      <c r="CJ39" s="120">
        <v>57.2</v>
      </c>
      <c r="CK39" s="120">
        <v>62.8</v>
      </c>
      <c r="CL39" s="120">
        <v>18.2</v>
      </c>
      <c r="CM39" s="120">
        <v>8.1999999999999993</v>
      </c>
      <c r="CN39" s="120">
        <v>8.3000000000000007</v>
      </c>
      <c r="CO39" s="120">
        <v>9.8000000000000007</v>
      </c>
      <c r="CP39" s="120"/>
      <c r="CQ39" s="120">
        <v>7.9</v>
      </c>
      <c r="CR39" s="120">
        <v>9.4</v>
      </c>
      <c r="CS39" s="120">
        <v>15.9</v>
      </c>
      <c r="CT39" s="122"/>
      <c r="CU39" s="122"/>
      <c r="CV39" s="122"/>
      <c r="CW39" s="121"/>
      <c r="CX39" s="97">
        <f t="array" ref="CX39">SUMPRODUCT(B39:CW39*0.25)</f>
        <v>261.37500000000006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8</v>
      </c>
      <c r="CA41" s="120">
        <v>8</v>
      </c>
      <c r="CB41" s="120">
        <v>8</v>
      </c>
      <c r="CC41" s="120">
        <v>8</v>
      </c>
      <c r="CD41" s="120">
        <v>47</v>
      </c>
      <c r="CE41" s="120">
        <v>47</v>
      </c>
      <c r="CF41" s="120">
        <v>47</v>
      </c>
      <c r="CG41" s="120">
        <v>47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55</v>
      </c>
    </row>
    <row r="42" spans="1:102" ht="30" customHeight="1" thickBot="1" x14ac:dyDescent="0.25">
      <c r="A42" s="105" t="s">
        <v>49</v>
      </c>
      <c r="B42" s="106">
        <f>SUM(B37:B41)</f>
        <v>0.4</v>
      </c>
      <c r="C42" s="107">
        <f t="shared" ref="C42:BN42" si="6">SUM(C37:C41)</f>
        <v>0</v>
      </c>
      <c r="D42" s="107">
        <f t="shared" si="6"/>
        <v>0.9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39</v>
      </c>
      <c r="S42" s="107">
        <f t="shared" si="6"/>
        <v>39.5</v>
      </c>
      <c r="T42" s="107">
        <f t="shared" si="6"/>
        <v>36.9</v>
      </c>
      <c r="U42" s="107">
        <f t="shared" si="6"/>
        <v>30.5</v>
      </c>
      <c r="V42" s="107">
        <f t="shared" si="6"/>
        <v>24.5</v>
      </c>
      <c r="W42" s="107">
        <f t="shared" si="6"/>
        <v>25.6</v>
      </c>
      <c r="X42" s="107">
        <f t="shared" si="6"/>
        <v>61.1</v>
      </c>
      <c r="Y42" s="107">
        <f t="shared" si="6"/>
        <v>14.3</v>
      </c>
      <c r="Z42" s="107">
        <f t="shared" si="6"/>
        <v>44.4</v>
      </c>
      <c r="AA42" s="107">
        <f t="shared" si="6"/>
        <v>45.8</v>
      </c>
      <c r="AB42" s="107">
        <f t="shared" si="6"/>
        <v>64.2</v>
      </c>
      <c r="AC42" s="107">
        <f t="shared" si="6"/>
        <v>81.900000000000006</v>
      </c>
      <c r="AD42" s="107">
        <f t="shared" si="6"/>
        <v>0</v>
      </c>
      <c r="AE42" s="107">
        <f t="shared" si="6"/>
        <v>0</v>
      </c>
      <c r="AF42" s="107">
        <f t="shared" si="6"/>
        <v>37.200000000000003</v>
      </c>
      <c r="AG42" s="107">
        <f t="shared" si="6"/>
        <v>93.8</v>
      </c>
      <c r="AH42" s="107">
        <f t="shared" si="6"/>
        <v>14.2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52</v>
      </c>
      <c r="BS42" s="107">
        <f t="shared" si="7"/>
        <v>4.3</v>
      </c>
      <c r="BT42" s="107">
        <f t="shared" si="7"/>
        <v>0.9</v>
      </c>
      <c r="BU42" s="107">
        <f t="shared" si="7"/>
        <v>3</v>
      </c>
      <c r="BV42" s="107">
        <f t="shared" si="7"/>
        <v>18.100000000000001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8</v>
      </c>
      <c r="CA42" s="107">
        <f t="shared" si="7"/>
        <v>8</v>
      </c>
      <c r="CB42" s="107">
        <f t="shared" si="7"/>
        <v>8</v>
      </c>
      <c r="CC42" s="107">
        <f t="shared" si="7"/>
        <v>8</v>
      </c>
      <c r="CD42" s="107">
        <f t="shared" si="7"/>
        <v>47</v>
      </c>
      <c r="CE42" s="107">
        <f t="shared" si="7"/>
        <v>47</v>
      </c>
      <c r="CF42" s="107">
        <f t="shared" si="7"/>
        <v>47</v>
      </c>
      <c r="CG42" s="107">
        <f t="shared" si="7"/>
        <v>47</v>
      </c>
      <c r="CH42" s="107">
        <f t="shared" si="7"/>
        <v>60.6</v>
      </c>
      <c r="CI42" s="107">
        <f t="shared" si="7"/>
        <v>54.7</v>
      </c>
      <c r="CJ42" s="107">
        <f t="shared" si="7"/>
        <v>57.2</v>
      </c>
      <c r="CK42" s="107">
        <f t="shared" si="7"/>
        <v>62.8</v>
      </c>
      <c r="CL42" s="107">
        <f t="shared" si="7"/>
        <v>18.2</v>
      </c>
      <c r="CM42" s="107">
        <f t="shared" si="7"/>
        <v>8.1999999999999993</v>
      </c>
      <c r="CN42" s="107">
        <f t="shared" si="7"/>
        <v>8.3000000000000007</v>
      </c>
      <c r="CO42" s="107">
        <f t="shared" si="7"/>
        <v>9.8000000000000007</v>
      </c>
      <c r="CP42" s="107">
        <f t="shared" si="7"/>
        <v>0</v>
      </c>
      <c r="CQ42" s="107">
        <f t="shared" si="7"/>
        <v>7.9</v>
      </c>
      <c r="CR42" s="107">
        <f t="shared" si="7"/>
        <v>9.4</v>
      </c>
      <c r="CS42" s="107">
        <f t="shared" si="7"/>
        <v>15.9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316.37500000000006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0.4</v>
      </c>
      <c r="C47" s="120"/>
      <c r="D47" s="120">
        <v>0.9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39</v>
      </c>
      <c r="S47" s="120">
        <v>39.5</v>
      </c>
      <c r="T47" s="120">
        <v>36.9</v>
      </c>
      <c r="U47" s="120">
        <v>30.5</v>
      </c>
      <c r="V47" s="120">
        <v>24.5</v>
      </c>
      <c r="W47" s="120">
        <v>25.6</v>
      </c>
      <c r="X47" s="120">
        <v>61.1</v>
      </c>
      <c r="Y47" s="120">
        <v>14.3</v>
      </c>
      <c r="Z47" s="120">
        <v>44.4</v>
      </c>
      <c r="AA47" s="120">
        <v>45.8</v>
      </c>
      <c r="AB47" s="120">
        <v>64.2</v>
      </c>
      <c r="AC47" s="120">
        <v>81.900000000000006</v>
      </c>
      <c r="AD47" s="120"/>
      <c r="AE47" s="120"/>
      <c r="AF47" s="120">
        <v>37.200000000000003</v>
      </c>
      <c r="AG47" s="120">
        <v>93.8</v>
      </c>
      <c r="AH47" s="120">
        <v>14.2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52</v>
      </c>
      <c r="BS47" s="120">
        <v>4.3</v>
      </c>
      <c r="BT47" s="120">
        <v>0.9</v>
      </c>
      <c r="BU47" s="120">
        <v>3</v>
      </c>
      <c r="BV47" s="120">
        <v>18.100000000000001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60.6</v>
      </c>
      <c r="CI47" s="120">
        <v>54.7</v>
      </c>
      <c r="CJ47" s="120">
        <v>57.2</v>
      </c>
      <c r="CK47" s="120">
        <v>62.8</v>
      </c>
      <c r="CL47" s="120">
        <v>18.2</v>
      </c>
      <c r="CM47" s="120">
        <v>8.1999999999999993</v>
      </c>
      <c r="CN47" s="120">
        <v>8.3000000000000007</v>
      </c>
      <c r="CO47" s="120">
        <v>9.8000000000000007</v>
      </c>
      <c r="CP47" s="120"/>
      <c r="CQ47" s="120">
        <v>7.9</v>
      </c>
      <c r="CR47" s="120">
        <v>9.4</v>
      </c>
      <c r="CS47" s="120">
        <v>15.9</v>
      </c>
      <c r="CT47" s="122"/>
      <c r="CU47" s="122"/>
      <c r="CV47" s="122"/>
      <c r="CW47" s="121"/>
      <c r="CX47" s="97">
        <f t="array" ref="CX47">SUMPRODUCT(B47:CW47*0.25)</f>
        <v>261.37500000000006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8</v>
      </c>
      <c r="CA49" s="120">
        <v>8</v>
      </c>
      <c r="CB49" s="120">
        <v>8</v>
      </c>
      <c r="CC49" s="120">
        <v>8</v>
      </c>
      <c r="CD49" s="120">
        <v>47</v>
      </c>
      <c r="CE49" s="120">
        <v>47</v>
      </c>
      <c r="CF49" s="120">
        <v>47</v>
      </c>
      <c r="CG49" s="120">
        <v>47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0.4</v>
      </c>
      <c r="C51" s="107">
        <f t="shared" ref="C51:BN51" si="8">SUM(C45:C50)</f>
        <v>0</v>
      </c>
      <c r="D51" s="107">
        <f t="shared" si="8"/>
        <v>0.9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39</v>
      </c>
      <c r="S51" s="107">
        <f t="shared" si="8"/>
        <v>39.5</v>
      </c>
      <c r="T51" s="107">
        <f t="shared" si="8"/>
        <v>36.9</v>
      </c>
      <c r="U51" s="107">
        <f t="shared" si="8"/>
        <v>30.5</v>
      </c>
      <c r="V51" s="107">
        <f t="shared" si="8"/>
        <v>24.5</v>
      </c>
      <c r="W51" s="107">
        <f t="shared" si="8"/>
        <v>25.6</v>
      </c>
      <c r="X51" s="107">
        <f t="shared" si="8"/>
        <v>61.1</v>
      </c>
      <c r="Y51" s="107">
        <f t="shared" si="8"/>
        <v>14.3</v>
      </c>
      <c r="Z51" s="107">
        <f t="shared" si="8"/>
        <v>44.4</v>
      </c>
      <c r="AA51" s="107">
        <f t="shared" si="8"/>
        <v>45.8</v>
      </c>
      <c r="AB51" s="107">
        <f t="shared" si="8"/>
        <v>64.2</v>
      </c>
      <c r="AC51" s="107">
        <f t="shared" si="8"/>
        <v>81.900000000000006</v>
      </c>
      <c r="AD51" s="107">
        <f t="shared" si="8"/>
        <v>0</v>
      </c>
      <c r="AE51" s="107">
        <f t="shared" si="8"/>
        <v>0</v>
      </c>
      <c r="AF51" s="107">
        <f t="shared" si="8"/>
        <v>37.200000000000003</v>
      </c>
      <c r="AG51" s="107">
        <f t="shared" si="8"/>
        <v>93.8</v>
      </c>
      <c r="AH51" s="107">
        <f t="shared" si="8"/>
        <v>14.2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52</v>
      </c>
      <c r="BS51" s="107">
        <f t="shared" si="9"/>
        <v>4.3</v>
      </c>
      <c r="BT51" s="107">
        <f t="shared" si="9"/>
        <v>0.9</v>
      </c>
      <c r="BU51" s="107">
        <f t="shared" si="9"/>
        <v>3</v>
      </c>
      <c r="BV51" s="107">
        <f t="shared" si="9"/>
        <v>18.100000000000001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8</v>
      </c>
      <c r="CA51" s="107">
        <f t="shared" si="9"/>
        <v>8</v>
      </c>
      <c r="CB51" s="107">
        <f t="shared" si="9"/>
        <v>8</v>
      </c>
      <c r="CC51" s="107">
        <f t="shared" si="9"/>
        <v>8</v>
      </c>
      <c r="CD51" s="107">
        <f t="shared" si="9"/>
        <v>47</v>
      </c>
      <c r="CE51" s="107">
        <f t="shared" si="9"/>
        <v>47</v>
      </c>
      <c r="CF51" s="107">
        <f t="shared" si="9"/>
        <v>47</v>
      </c>
      <c r="CG51" s="107">
        <f t="shared" si="9"/>
        <v>47</v>
      </c>
      <c r="CH51" s="107">
        <f t="shared" si="9"/>
        <v>60.6</v>
      </c>
      <c r="CI51" s="107">
        <f t="shared" si="9"/>
        <v>54.7</v>
      </c>
      <c r="CJ51" s="107">
        <f t="shared" si="9"/>
        <v>57.2</v>
      </c>
      <c r="CK51" s="107">
        <f t="shared" si="9"/>
        <v>62.8</v>
      </c>
      <c r="CL51" s="107">
        <f t="shared" si="9"/>
        <v>18.2</v>
      </c>
      <c r="CM51" s="107">
        <f t="shared" si="9"/>
        <v>8.1999999999999993</v>
      </c>
      <c r="CN51" s="107">
        <f t="shared" si="9"/>
        <v>8.3000000000000007</v>
      </c>
      <c r="CO51" s="107">
        <f t="shared" si="9"/>
        <v>9.8000000000000007</v>
      </c>
      <c r="CP51" s="107">
        <f t="shared" si="9"/>
        <v>0</v>
      </c>
      <c r="CQ51" s="107">
        <f t="shared" si="9"/>
        <v>7.9</v>
      </c>
      <c r="CR51" s="107">
        <f t="shared" si="9"/>
        <v>9.4</v>
      </c>
      <c r="CS51" s="107">
        <f t="shared" si="9"/>
        <v>15.9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316.37500000000006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23.783999999999999</v>
      </c>
      <c r="C54" s="107">
        <f t="shared" ref="C54:BN54" si="12">C18+C28+C42</f>
        <v>24.663</v>
      </c>
      <c r="D54" s="107">
        <f t="shared" si="12"/>
        <v>39.976999999999997</v>
      </c>
      <c r="E54" s="107">
        <f t="shared" si="12"/>
        <v>18.570999999999998</v>
      </c>
      <c r="F54" s="107">
        <f t="shared" si="12"/>
        <v>16.512</v>
      </c>
      <c r="G54" s="107">
        <f t="shared" si="12"/>
        <v>18.454999999999998</v>
      </c>
      <c r="H54" s="107">
        <f t="shared" si="12"/>
        <v>16.257999999999999</v>
      </c>
      <c r="I54" s="107">
        <f t="shared" si="12"/>
        <v>23.6</v>
      </c>
      <c r="J54" s="107">
        <f t="shared" si="12"/>
        <v>13.329000000000001</v>
      </c>
      <c r="K54" s="107">
        <f t="shared" si="12"/>
        <v>16.562000000000001</v>
      </c>
      <c r="L54" s="107">
        <f t="shared" si="12"/>
        <v>23.217999999999996</v>
      </c>
      <c r="M54" s="107">
        <f t="shared" si="12"/>
        <v>25.246000000000002</v>
      </c>
      <c r="N54" s="107">
        <f t="shared" si="12"/>
        <v>19.172000000000001</v>
      </c>
      <c r="O54" s="107">
        <f t="shared" si="12"/>
        <v>21.423000000000002</v>
      </c>
      <c r="P54" s="107">
        <f t="shared" si="12"/>
        <v>21.658000000000001</v>
      </c>
      <c r="Q54" s="107">
        <f t="shared" si="12"/>
        <v>41.953000000000003</v>
      </c>
      <c r="R54" s="107">
        <f t="shared" si="12"/>
        <v>83.272000000000006</v>
      </c>
      <c r="S54" s="107">
        <f t="shared" si="12"/>
        <v>83.245999999999995</v>
      </c>
      <c r="T54" s="107">
        <f t="shared" si="12"/>
        <v>83.516999999999996</v>
      </c>
      <c r="U54" s="107">
        <f t="shared" si="12"/>
        <v>83.198000000000008</v>
      </c>
      <c r="V54" s="107">
        <f t="shared" si="12"/>
        <v>47.894000000000005</v>
      </c>
      <c r="W54" s="107">
        <f t="shared" si="12"/>
        <v>48.635000000000005</v>
      </c>
      <c r="X54" s="107">
        <f t="shared" si="12"/>
        <v>84.459000000000003</v>
      </c>
      <c r="Y54" s="107">
        <f t="shared" si="12"/>
        <v>45.013000000000005</v>
      </c>
      <c r="Z54" s="107">
        <f t="shared" si="12"/>
        <v>93.885000000000005</v>
      </c>
      <c r="AA54" s="107">
        <f t="shared" si="12"/>
        <v>95.24199999999999</v>
      </c>
      <c r="AB54" s="107">
        <f t="shared" si="12"/>
        <v>130.82100000000003</v>
      </c>
      <c r="AC54" s="107">
        <f t="shared" si="12"/>
        <v>150.84200000000001</v>
      </c>
      <c r="AD54" s="107">
        <f t="shared" si="12"/>
        <v>102.642</v>
      </c>
      <c r="AE54" s="107">
        <f t="shared" si="12"/>
        <v>91.140999999999991</v>
      </c>
      <c r="AF54" s="107">
        <f t="shared" si="12"/>
        <v>92.420999999999992</v>
      </c>
      <c r="AG54" s="107">
        <f t="shared" si="12"/>
        <v>125.50399999999999</v>
      </c>
      <c r="AH54" s="107">
        <f t="shared" si="12"/>
        <v>62.683000000000007</v>
      </c>
      <c r="AI54" s="107">
        <f t="shared" si="12"/>
        <v>38.957999999999998</v>
      </c>
      <c r="AJ54" s="107">
        <f t="shared" si="12"/>
        <v>51.956000000000003</v>
      </c>
      <c r="AK54" s="107">
        <f t="shared" si="12"/>
        <v>71.444999999999993</v>
      </c>
      <c r="AL54" s="107">
        <f t="shared" si="12"/>
        <v>56.954999999999998</v>
      </c>
      <c r="AM54" s="107">
        <f t="shared" si="12"/>
        <v>111.024</v>
      </c>
      <c r="AN54" s="107">
        <f t="shared" si="12"/>
        <v>73.800999999999988</v>
      </c>
      <c r="AO54" s="107">
        <f t="shared" si="12"/>
        <v>72.254000000000005</v>
      </c>
      <c r="AP54" s="107">
        <f t="shared" si="12"/>
        <v>121.776</v>
      </c>
      <c r="AQ54" s="107">
        <f t="shared" si="12"/>
        <v>58.147999999999996</v>
      </c>
      <c r="AR54" s="107">
        <f t="shared" si="12"/>
        <v>130.001</v>
      </c>
      <c r="AS54" s="107">
        <f t="shared" si="12"/>
        <v>154.36700000000002</v>
      </c>
      <c r="AT54" s="107">
        <f t="shared" si="12"/>
        <v>314.71000000000004</v>
      </c>
      <c r="AU54" s="107">
        <f t="shared" si="12"/>
        <v>236.12800000000001</v>
      </c>
      <c r="AV54" s="107">
        <f t="shared" si="12"/>
        <v>176.239</v>
      </c>
      <c r="AW54" s="107">
        <f t="shared" si="12"/>
        <v>256.35500000000002</v>
      </c>
      <c r="AX54" s="107">
        <f t="shared" si="12"/>
        <v>171.40599999999998</v>
      </c>
      <c r="AY54" s="107">
        <f t="shared" si="12"/>
        <v>144.56200000000001</v>
      </c>
      <c r="AZ54" s="107">
        <f t="shared" si="12"/>
        <v>185.08599999999998</v>
      </c>
      <c r="BA54" s="107">
        <f t="shared" si="12"/>
        <v>185.58600000000001</v>
      </c>
      <c r="BB54" s="107">
        <f t="shared" si="12"/>
        <v>183.46600000000001</v>
      </c>
      <c r="BC54" s="107">
        <f t="shared" si="12"/>
        <v>183.70599999999999</v>
      </c>
      <c r="BD54" s="107">
        <f t="shared" si="12"/>
        <v>183.16299999999998</v>
      </c>
      <c r="BE54" s="107">
        <f t="shared" si="12"/>
        <v>212.61799999999999</v>
      </c>
      <c r="BF54" s="107">
        <f t="shared" si="12"/>
        <v>169.7</v>
      </c>
      <c r="BG54" s="107">
        <f t="shared" si="12"/>
        <v>162.37900000000002</v>
      </c>
      <c r="BH54" s="107">
        <f t="shared" si="12"/>
        <v>148.26400000000001</v>
      </c>
      <c r="BI54" s="107">
        <f t="shared" si="12"/>
        <v>144.87100000000001</v>
      </c>
      <c r="BJ54" s="107">
        <f t="shared" si="12"/>
        <v>113.285</v>
      </c>
      <c r="BK54" s="107">
        <f t="shared" si="12"/>
        <v>89.928000000000011</v>
      </c>
      <c r="BL54" s="107">
        <f t="shared" si="12"/>
        <v>111.161</v>
      </c>
      <c r="BM54" s="107">
        <f t="shared" si="12"/>
        <v>79.234000000000009</v>
      </c>
      <c r="BN54" s="107">
        <f t="shared" si="12"/>
        <v>91.74799999999999</v>
      </c>
      <c r="BO54" s="107">
        <f t="shared" ref="BO54:CX54" si="13">BO18+BO28+BO42</f>
        <v>32.003999999999998</v>
      </c>
      <c r="BP54" s="107">
        <f t="shared" si="13"/>
        <v>77.629000000000005</v>
      </c>
      <c r="BQ54" s="107">
        <f t="shared" si="13"/>
        <v>89.106999999999999</v>
      </c>
      <c r="BR54" s="107">
        <f t="shared" si="13"/>
        <v>52.616</v>
      </c>
      <c r="BS54" s="107">
        <f t="shared" si="13"/>
        <v>43.739999999999995</v>
      </c>
      <c r="BT54" s="107">
        <f t="shared" si="13"/>
        <v>39.805999999999997</v>
      </c>
      <c r="BU54" s="107">
        <f t="shared" si="13"/>
        <v>33.933999999999997</v>
      </c>
      <c r="BV54" s="107">
        <f t="shared" si="13"/>
        <v>86.41</v>
      </c>
      <c r="BW54" s="107">
        <f t="shared" si="13"/>
        <v>44.789000000000001</v>
      </c>
      <c r="BX54" s="107">
        <f t="shared" si="13"/>
        <v>23.556999999999999</v>
      </c>
      <c r="BY54" s="107">
        <f t="shared" si="13"/>
        <v>26.439999999999998</v>
      </c>
      <c r="BZ54" s="107">
        <f t="shared" si="13"/>
        <v>21.810000000000002</v>
      </c>
      <c r="CA54" s="107">
        <f t="shared" si="13"/>
        <v>21.184999999999999</v>
      </c>
      <c r="CB54" s="107">
        <f t="shared" si="13"/>
        <v>45.219000000000001</v>
      </c>
      <c r="CC54" s="107">
        <f t="shared" si="13"/>
        <v>29.783999999999999</v>
      </c>
      <c r="CD54" s="107">
        <f t="shared" si="13"/>
        <v>60.195999999999998</v>
      </c>
      <c r="CE54" s="107">
        <f t="shared" si="13"/>
        <v>60.884</v>
      </c>
      <c r="CF54" s="107">
        <f t="shared" si="13"/>
        <v>58.731999999999999</v>
      </c>
      <c r="CG54" s="107">
        <f t="shared" si="13"/>
        <v>60.429000000000002</v>
      </c>
      <c r="CH54" s="107">
        <f t="shared" si="13"/>
        <v>119.05500000000001</v>
      </c>
      <c r="CI54" s="107">
        <f t="shared" si="13"/>
        <v>126.751</v>
      </c>
      <c r="CJ54" s="107">
        <f t="shared" si="13"/>
        <v>121.76300000000001</v>
      </c>
      <c r="CK54" s="107">
        <f t="shared" si="13"/>
        <v>112.95599999999999</v>
      </c>
      <c r="CL54" s="107">
        <f t="shared" si="13"/>
        <v>84.168000000000006</v>
      </c>
      <c r="CM54" s="107">
        <f t="shared" si="13"/>
        <v>74.114999999999995</v>
      </c>
      <c r="CN54" s="107">
        <f t="shared" si="13"/>
        <v>71.84</v>
      </c>
      <c r="CO54" s="107">
        <f t="shared" si="13"/>
        <v>69.311999999999998</v>
      </c>
      <c r="CP54" s="107">
        <f t="shared" si="13"/>
        <v>45.236999999999995</v>
      </c>
      <c r="CQ54" s="107">
        <f t="shared" si="13"/>
        <v>55.970999999999997</v>
      </c>
      <c r="CR54" s="107">
        <f t="shared" si="13"/>
        <v>63.295999999999999</v>
      </c>
      <c r="CS54" s="107">
        <f t="shared" si="13"/>
        <v>75.040000000000006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2070.2127500000001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0.4</v>
      </c>
      <c r="C5" s="25">
        <v>-19.8</v>
      </c>
      <c r="D5" s="25">
        <v>0.9</v>
      </c>
      <c r="E5" s="25">
        <v>-10.5</v>
      </c>
      <c r="F5" s="25">
        <v>-11.4</v>
      </c>
      <c r="G5" s="25">
        <v>-17.100000000000001</v>
      </c>
      <c r="H5" s="25">
        <v>-11.5</v>
      </c>
      <c r="I5" s="25">
        <v>-23</v>
      </c>
      <c r="J5" s="25"/>
      <c r="K5" s="25">
        <v>-14.2</v>
      </c>
      <c r="L5" s="25">
        <v>-20.399999999999999</v>
      </c>
      <c r="M5" s="25">
        <v>-23.2</v>
      </c>
      <c r="N5" s="25">
        <v>-12.4</v>
      </c>
      <c r="O5" s="25">
        <v>-10</v>
      </c>
      <c r="P5" s="25">
        <v>-19.7</v>
      </c>
      <c r="Q5" s="25">
        <v>-41.9</v>
      </c>
      <c r="R5" s="25">
        <v>-44.2</v>
      </c>
      <c r="S5" s="25">
        <v>-43.7</v>
      </c>
      <c r="T5" s="25">
        <v>-46.300000000000004</v>
      </c>
      <c r="U5" s="25">
        <v>-52.7</v>
      </c>
      <c r="V5" s="25">
        <v>24.5</v>
      </c>
      <c r="W5" s="25">
        <v>25.6</v>
      </c>
      <c r="X5" s="25">
        <v>61.1</v>
      </c>
      <c r="Y5" s="25">
        <v>14.3</v>
      </c>
      <c r="Z5" s="25">
        <v>-46.9</v>
      </c>
      <c r="AA5" s="25">
        <v>-45.5</v>
      </c>
      <c r="AB5" s="25">
        <v>-27.099999999999994</v>
      </c>
      <c r="AC5" s="25">
        <v>-9.3999999999999915</v>
      </c>
      <c r="AD5" s="25">
        <v>-30</v>
      </c>
      <c r="AE5" s="25">
        <v>-58.6</v>
      </c>
      <c r="AF5" s="25">
        <v>37.200000000000003</v>
      </c>
      <c r="AG5" s="25">
        <v>93.8</v>
      </c>
      <c r="AH5" s="25">
        <v>14.2</v>
      </c>
      <c r="AI5" s="25">
        <v>-5.4</v>
      </c>
      <c r="AJ5" s="25">
        <v>-13.7</v>
      </c>
      <c r="AK5" s="25">
        <v>-47.1</v>
      </c>
      <c r="AL5" s="25"/>
      <c r="AM5" s="25">
        <v>-33</v>
      </c>
      <c r="AN5" s="25">
        <v>-3.4</v>
      </c>
      <c r="AO5" s="25">
        <v>-3.3</v>
      </c>
      <c r="AP5" s="25"/>
      <c r="AQ5" s="25"/>
      <c r="AR5" s="25"/>
      <c r="AS5" s="25"/>
      <c r="AT5" s="25">
        <v>-84.4</v>
      </c>
      <c r="AU5" s="25">
        <v>-146.4</v>
      </c>
      <c r="AV5" s="25">
        <v>-149.6</v>
      </c>
      <c r="AW5" s="25">
        <v>-223</v>
      </c>
      <c r="AX5" s="25">
        <v>-79.599999999999994</v>
      </c>
      <c r="AY5" s="25">
        <v>-98.2</v>
      </c>
      <c r="AZ5" s="25">
        <v>-138.69999999999999</v>
      </c>
      <c r="BA5" s="25">
        <v>-139.19999999999999</v>
      </c>
      <c r="BB5" s="25">
        <v>-137.4</v>
      </c>
      <c r="BC5" s="25">
        <v>-137.4</v>
      </c>
      <c r="BD5" s="25">
        <v>-136.6</v>
      </c>
      <c r="BE5" s="25">
        <v>-166.5</v>
      </c>
      <c r="BF5" s="25">
        <v>-110.4</v>
      </c>
      <c r="BG5" s="25">
        <v>-116.7</v>
      </c>
      <c r="BH5" s="25">
        <v>-103</v>
      </c>
      <c r="BI5" s="25">
        <v>-99.9</v>
      </c>
      <c r="BJ5" s="25">
        <v>-71.099999999999994</v>
      </c>
      <c r="BK5" s="25">
        <v>-47.7</v>
      </c>
      <c r="BL5" s="25">
        <v>-20.3</v>
      </c>
      <c r="BM5" s="25">
        <v>-19.2</v>
      </c>
      <c r="BN5" s="25">
        <v>-78.5</v>
      </c>
      <c r="BO5" s="25">
        <v>-23</v>
      </c>
      <c r="BP5" s="25">
        <v>-66.900000000000006</v>
      </c>
      <c r="BQ5" s="25">
        <v>-78.7</v>
      </c>
      <c r="BR5" s="25">
        <v>27.1</v>
      </c>
      <c r="BS5" s="25">
        <v>-20.599999999999998</v>
      </c>
      <c r="BT5" s="25">
        <v>-24</v>
      </c>
      <c r="BU5" s="25">
        <v>-21.9</v>
      </c>
      <c r="BV5" s="25">
        <v>18.100000000000001</v>
      </c>
      <c r="BW5" s="25">
        <v>-32</v>
      </c>
      <c r="BX5" s="25">
        <v>-11.6</v>
      </c>
      <c r="BY5" s="25">
        <v>-17.3</v>
      </c>
      <c r="BZ5" s="25">
        <v>7.1</v>
      </c>
      <c r="CA5" s="25">
        <v>8</v>
      </c>
      <c r="CB5" s="25">
        <v>8</v>
      </c>
      <c r="CC5" s="25">
        <v>8</v>
      </c>
      <c r="CD5" s="25">
        <v>41.2</v>
      </c>
      <c r="CE5" s="25">
        <v>42</v>
      </c>
      <c r="CF5" s="25">
        <v>43.9</v>
      </c>
      <c r="CG5" s="25">
        <v>45.5</v>
      </c>
      <c r="CH5" s="25">
        <v>-43.9</v>
      </c>
      <c r="CI5" s="25">
        <v>-49.8</v>
      </c>
      <c r="CJ5" s="25">
        <v>-47.3</v>
      </c>
      <c r="CK5" s="25">
        <v>-41.7</v>
      </c>
      <c r="CL5" s="25">
        <v>-45.2</v>
      </c>
      <c r="CM5" s="25">
        <v>-55.2</v>
      </c>
      <c r="CN5" s="25">
        <v>-55.099999999999994</v>
      </c>
      <c r="CO5" s="25">
        <v>-53.599999999999994</v>
      </c>
      <c r="CP5" s="25">
        <v>-14.1</v>
      </c>
      <c r="CQ5" s="25">
        <v>7.9</v>
      </c>
      <c r="CR5" s="25">
        <v>9.4</v>
      </c>
      <c r="CS5" s="25">
        <v>15.9</v>
      </c>
      <c r="CT5" s="26"/>
      <c r="CU5" s="26"/>
      <c r="CV5" s="26"/>
      <c r="CW5" s="27"/>
      <c r="CX5" s="132">
        <f t="array" ref="CX5">SUMPRODUCT(B5:CW5*0.25)</f>
        <v>-799.24999999999989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124.74</v>
      </c>
      <c r="C8" s="138">
        <v>125.24</v>
      </c>
      <c r="D8" s="138">
        <v>122.97</v>
      </c>
      <c r="E8" s="138">
        <v>122</v>
      </c>
      <c r="F8" s="138">
        <v>125.63</v>
      </c>
      <c r="G8" s="138">
        <v>116.99</v>
      </c>
      <c r="H8" s="138">
        <v>120.07</v>
      </c>
      <c r="I8" s="138">
        <v>114.84</v>
      </c>
      <c r="J8" s="138">
        <v>119.08</v>
      </c>
      <c r="K8" s="138">
        <v>113.33</v>
      </c>
      <c r="L8" s="138">
        <v>111.85</v>
      </c>
      <c r="M8" s="138">
        <v>113.38</v>
      </c>
      <c r="N8" s="138">
        <v>112.03</v>
      </c>
      <c r="O8" s="138">
        <v>114.66</v>
      </c>
      <c r="P8" s="138">
        <v>108.21</v>
      </c>
      <c r="Q8" s="138">
        <v>101.92</v>
      </c>
      <c r="R8" s="138">
        <v>100</v>
      </c>
      <c r="S8" s="138">
        <v>101.55</v>
      </c>
      <c r="T8" s="138">
        <v>99.15</v>
      </c>
      <c r="U8" s="138">
        <v>111.39</v>
      </c>
      <c r="V8" s="138">
        <v>105.87</v>
      </c>
      <c r="W8" s="138">
        <v>115.65</v>
      </c>
      <c r="X8" s="138">
        <v>117.5</v>
      </c>
      <c r="Y8" s="138">
        <v>125.95</v>
      </c>
      <c r="Z8" s="138">
        <v>136.58000000000001</v>
      </c>
      <c r="AA8" s="138">
        <v>135.38999999999999</v>
      </c>
      <c r="AB8" s="138">
        <v>149.22999999999999</v>
      </c>
      <c r="AC8" s="138">
        <v>149.80000000000001</v>
      </c>
      <c r="AD8" s="138">
        <v>153.11000000000001</v>
      </c>
      <c r="AE8" s="138">
        <v>150.68</v>
      </c>
      <c r="AF8" s="138">
        <v>141.79</v>
      </c>
      <c r="AG8" s="138">
        <v>124.13</v>
      </c>
      <c r="AH8" s="138">
        <v>155.9</v>
      </c>
      <c r="AI8" s="138">
        <v>136</v>
      </c>
      <c r="AJ8" s="138">
        <v>118.36</v>
      </c>
      <c r="AK8" s="138">
        <v>90.1</v>
      </c>
      <c r="AL8" s="138">
        <v>118.48</v>
      </c>
      <c r="AM8" s="138">
        <v>102.05</v>
      </c>
      <c r="AN8" s="138">
        <v>17.940000000000001</v>
      </c>
      <c r="AO8" s="138">
        <v>13.84</v>
      </c>
      <c r="AP8" s="138">
        <v>4.29</v>
      </c>
      <c r="AQ8" s="138">
        <v>-6.08</v>
      </c>
      <c r="AR8" s="138">
        <v>-4.7</v>
      </c>
      <c r="AS8" s="138">
        <v>1.91</v>
      </c>
      <c r="AT8" s="138">
        <v>5</v>
      </c>
      <c r="AU8" s="138">
        <v>0.1</v>
      </c>
      <c r="AV8" s="138">
        <v>-4.99</v>
      </c>
      <c r="AW8" s="138">
        <v>-4.92</v>
      </c>
      <c r="AX8" s="138">
        <v>0.08</v>
      </c>
      <c r="AY8" s="138">
        <v>-2</v>
      </c>
      <c r="AZ8" s="138">
        <v>-7.2</v>
      </c>
      <c r="BA8" s="138">
        <v>-7.2</v>
      </c>
      <c r="BB8" s="138">
        <v>-7.45</v>
      </c>
      <c r="BC8" s="138">
        <v>-7.19</v>
      </c>
      <c r="BD8" s="138">
        <v>-7.26</v>
      </c>
      <c r="BE8" s="138">
        <v>-10.09</v>
      </c>
      <c r="BF8" s="138">
        <v>-7</v>
      </c>
      <c r="BG8" s="138">
        <v>-8</v>
      </c>
      <c r="BH8" s="138">
        <v>-7</v>
      </c>
      <c r="BI8" s="138">
        <v>-2.2400000000000002</v>
      </c>
      <c r="BJ8" s="138">
        <v>-10.91</v>
      </c>
      <c r="BK8" s="138">
        <v>-10.96</v>
      </c>
      <c r="BL8" s="138">
        <v>1.57</v>
      </c>
      <c r="BM8" s="138">
        <v>3.52</v>
      </c>
      <c r="BN8" s="138">
        <v>3.99</v>
      </c>
      <c r="BO8" s="138">
        <v>5.16</v>
      </c>
      <c r="BP8" s="138">
        <v>63.2</v>
      </c>
      <c r="BQ8" s="138">
        <v>122.92</v>
      </c>
      <c r="BR8" s="138">
        <v>38.090000000000003</v>
      </c>
      <c r="BS8" s="138">
        <v>113.83</v>
      </c>
      <c r="BT8" s="138">
        <v>137.30000000000001</v>
      </c>
      <c r="BU8" s="138">
        <v>178.81</v>
      </c>
      <c r="BV8" s="138">
        <v>123.78</v>
      </c>
      <c r="BW8" s="138">
        <v>165.59</v>
      </c>
      <c r="BX8" s="138">
        <v>168.94</v>
      </c>
      <c r="BY8" s="138">
        <v>173.03</v>
      </c>
      <c r="BZ8" s="138">
        <v>159.05000000000001</v>
      </c>
      <c r="CA8" s="138">
        <v>177.48</v>
      </c>
      <c r="CB8" s="138">
        <v>162.72999999999999</v>
      </c>
      <c r="CC8" s="138">
        <v>180.2</v>
      </c>
      <c r="CD8" s="138">
        <v>192.88</v>
      </c>
      <c r="CE8" s="138">
        <v>179.95</v>
      </c>
      <c r="CF8" s="138">
        <v>179.26</v>
      </c>
      <c r="CG8" s="138">
        <v>167.17</v>
      </c>
      <c r="CH8" s="138">
        <v>152.30000000000001</v>
      </c>
      <c r="CI8" s="138">
        <v>166.36</v>
      </c>
      <c r="CJ8" s="138">
        <v>155.41</v>
      </c>
      <c r="CK8" s="138">
        <v>137.37</v>
      </c>
      <c r="CL8" s="138">
        <v>119.83</v>
      </c>
      <c r="CM8" s="138">
        <v>136.6</v>
      </c>
      <c r="CN8" s="138">
        <v>142.83000000000001</v>
      </c>
      <c r="CO8" s="138">
        <v>132.54</v>
      </c>
      <c r="CP8" s="138">
        <v>140.18</v>
      </c>
      <c r="CQ8" s="138">
        <v>119.01</v>
      </c>
      <c r="CR8" s="138">
        <v>117.58</v>
      </c>
      <c r="CS8" s="138">
        <v>110.21</v>
      </c>
      <c r="CT8" s="139"/>
      <c r="CU8" s="139"/>
      <c r="CV8" s="139"/>
      <c r="CW8" s="140"/>
      <c r="CX8" s="141">
        <f>IF(SUM(B8:CW8)&lt;&gt;0,AVERAGEIF(B8:CW8,"&lt;&gt;"""),"")</f>
        <v>92.315000000000012</v>
      </c>
    </row>
    <row r="9" spans="1:102" ht="24.95" customHeight="1" thickBot="1" x14ac:dyDescent="0.25">
      <c r="A9" s="133" t="s">
        <v>6</v>
      </c>
      <c r="B9" s="42">
        <v>123.7375</v>
      </c>
      <c r="C9" s="43">
        <v>123.7375</v>
      </c>
      <c r="D9" s="43">
        <v>123.7375</v>
      </c>
      <c r="E9" s="43">
        <v>123.7375</v>
      </c>
      <c r="F9" s="43">
        <v>119.38249999999999</v>
      </c>
      <c r="G9" s="43">
        <v>119.38249999999999</v>
      </c>
      <c r="H9" s="43">
        <v>119.38249999999999</v>
      </c>
      <c r="I9" s="43">
        <v>119.38249999999999</v>
      </c>
      <c r="J9" s="43">
        <v>114.41</v>
      </c>
      <c r="K9" s="43">
        <v>114.41</v>
      </c>
      <c r="L9" s="43">
        <v>114.41</v>
      </c>
      <c r="M9" s="43">
        <v>114.41</v>
      </c>
      <c r="N9" s="43">
        <v>109.205</v>
      </c>
      <c r="O9" s="43">
        <v>109.205</v>
      </c>
      <c r="P9" s="43">
        <v>109.205</v>
      </c>
      <c r="Q9" s="43">
        <v>109.205</v>
      </c>
      <c r="R9" s="43">
        <v>103.02249999999999</v>
      </c>
      <c r="S9" s="43">
        <v>103.02249999999999</v>
      </c>
      <c r="T9" s="43">
        <v>103.02249999999999</v>
      </c>
      <c r="U9" s="43">
        <v>103.02249999999999</v>
      </c>
      <c r="V9" s="43">
        <v>116.24250000000001</v>
      </c>
      <c r="W9" s="43">
        <v>116.24250000000001</v>
      </c>
      <c r="X9" s="43">
        <v>116.24250000000001</v>
      </c>
      <c r="Y9" s="43">
        <v>116.24250000000001</v>
      </c>
      <c r="Z9" s="43">
        <v>142.75</v>
      </c>
      <c r="AA9" s="43">
        <v>142.75</v>
      </c>
      <c r="AB9" s="43">
        <v>142.75</v>
      </c>
      <c r="AC9" s="43">
        <v>142.75</v>
      </c>
      <c r="AD9" s="43">
        <v>142.42750000000001</v>
      </c>
      <c r="AE9" s="43">
        <v>142.42750000000001</v>
      </c>
      <c r="AF9" s="43">
        <v>142.42750000000001</v>
      </c>
      <c r="AG9" s="43">
        <v>142.42750000000001</v>
      </c>
      <c r="AH9" s="43">
        <v>125.09</v>
      </c>
      <c r="AI9" s="43">
        <v>125.09</v>
      </c>
      <c r="AJ9" s="43">
        <v>125.09</v>
      </c>
      <c r="AK9" s="43">
        <v>125.09</v>
      </c>
      <c r="AL9" s="43">
        <v>63.077500000000001</v>
      </c>
      <c r="AM9" s="43">
        <v>63.077500000000001</v>
      </c>
      <c r="AN9" s="43">
        <v>63.077500000000001</v>
      </c>
      <c r="AO9" s="43">
        <v>63.077500000000001</v>
      </c>
      <c r="AP9" s="43">
        <v>-1.145</v>
      </c>
      <c r="AQ9" s="43">
        <v>-1.145</v>
      </c>
      <c r="AR9" s="43">
        <v>-1.145</v>
      </c>
      <c r="AS9" s="43">
        <v>-1.145</v>
      </c>
      <c r="AT9" s="43">
        <v>-1.2024999999999999</v>
      </c>
      <c r="AU9" s="43">
        <v>-1.2024999999999999</v>
      </c>
      <c r="AV9" s="43">
        <v>-1.2024999999999999</v>
      </c>
      <c r="AW9" s="43">
        <v>-1.2024999999999999</v>
      </c>
      <c r="AX9" s="43">
        <v>-4.08</v>
      </c>
      <c r="AY9" s="43">
        <v>-4.08</v>
      </c>
      <c r="AZ9" s="43">
        <v>-4.08</v>
      </c>
      <c r="BA9" s="43">
        <v>-4.08</v>
      </c>
      <c r="BB9" s="43">
        <v>-7.9974999999999996</v>
      </c>
      <c r="BC9" s="43">
        <v>-7.9974999999999996</v>
      </c>
      <c r="BD9" s="43">
        <v>-7.9974999999999996</v>
      </c>
      <c r="BE9" s="43">
        <v>-7.9974999999999996</v>
      </c>
      <c r="BF9" s="43">
        <v>-6.06</v>
      </c>
      <c r="BG9" s="43">
        <v>-6.06</v>
      </c>
      <c r="BH9" s="43">
        <v>-6.06</v>
      </c>
      <c r="BI9" s="43">
        <v>-6.06</v>
      </c>
      <c r="BJ9" s="43">
        <v>-4.1950000000000003</v>
      </c>
      <c r="BK9" s="43">
        <v>-4.1950000000000003</v>
      </c>
      <c r="BL9" s="43">
        <v>-4.1950000000000003</v>
      </c>
      <c r="BM9" s="43">
        <v>-4.1950000000000003</v>
      </c>
      <c r="BN9" s="43">
        <v>48.817500000000003</v>
      </c>
      <c r="BO9" s="43">
        <v>48.817500000000003</v>
      </c>
      <c r="BP9" s="43">
        <v>48.817500000000003</v>
      </c>
      <c r="BQ9" s="43">
        <v>48.817500000000003</v>
      </c>
      <c r="BR9" s="43">
        <v>117.00749999999999</v>
      </c>
      <c r="BS9" s="43">
        <v>117.00749999999999</v>
      </c>
      <c r="BT9" s="43">
        <v>117.00749999999999</v>
      </c>
      <c r="BU9" s="43">
        <v>117.00749999999999</v>
      </c>
      <c r="BV9" s="43">
        <v>157.83500000000001</v>
      </c>
      <c r="BW9" s="43">
        <v>157.83500000000001</v>
      </c>
      <c r="BX9" s="43">
        <v>157.83500000000001</v>
      </c>
      <c r="BY9" s="43">
        <v>157.83500000000001</v>
      </c>
      <c r="BZ9" s="43">
        <v>169.86500000000001</v>
      </c>
      <c r="CA9" s="43">
        <v>169.86500000000001</v>
      </c>
      <c r="CB9" s="43">
        <v>169.86500000000001</v>
      </c>
      <c r="CC9" s="43">
        <v>169.86500000000001</v>
      </c>
      <c r="CD9" s="43">
        <v>179.815</v>
      </c>
      <c r="CE9" s="43">
        <v>179.815</v>
      </c>
      <c r="CF9" s="43">
        <v>179.815</v>
      </c>
      <c r="CG9" s="43">
        <v>179.815</v>
      </c>
      <c r="CH9" s="43">
        <v>152.86000000000001</v>
      </c>
      <c r="CI9" s="43">
        <v>152.86000000000001</v>
      </c>
      <c r="CJ9" s="43">
        <v>152.86000000000001</v>
      </c>
      <c r="CK9" s="43">
        <v>152.86000000000001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121.745</v>
      </c>
      <c r="CQ9" s="43">
        <v>121.745</v>
      </c>
      <c r="CR9" s="43">
        <v>121.745</v>
      </c>
      <c r="CS9" s="43">
        <v>121.745</v>
      </c>
      <c r="CT9" s="44"/>
      <c r="CU9" s="44"/>
      <c r="CV9" s="44"/>
      <c r="CW9" s="45"/>
      <c r="CX9" s="142">
        <f>IF(SUM(B9:CW9)&lt;&gt;0,AVERAGEIF(B9:CW9,"&lt;&gt;"""),"")</f>
        <v>92.314999999999941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19.8</v>
      </c>
      <c r="D14" s="149"/>
      <c r="E14" s="149">
        <v>10.5</v>
      </c>
      <c r="F14" s="149">
        <v>11.4</v>
      </c>
      <c r="G14" s="149">
        <v>17.100000000000001</v>
      </c>
      <c r="H14" s="149">
        <v>11.5</v>
      </c>
      <c r="I14" s="149">
        <v>23</v>
      </c>
      <c r="J14" s="149"/>
      <c r="K14" s="149">
        <v>14.2</v>
      </c>
      <c r="L14" s="149">
        <v>20.399999999999999</v>
      </c>
      <c r="M14" s="149">
        <v>23.2</v>
      </c>
      <c r="N14" s="149">
        <v>12.4</v>
      </c>
      <c r="O14" s="149">
        <v>10</v>
      </c>
      <c r="P14" s="149">
        <v>19.7</v>
      </c>
      <c r="Q14" s="149">
        <v>41.9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30</v>
      </c>
      <c r="AE14" s="149">
        <v>58.6</v>
      </c>
      <c r="AF14" s="149"/>
      <c r="AG14" s="149"/>
      <c r="AH14" s="149"/>
      <c r="AI14" s="149">
        <v>5.4</v>
      </c>
      <c r="AJ14" s="149">
        <v>13.7</v>
      </c>
      <c r="AK14" s="149">
        <v>47.1</v>
      </c>
      <c r="AL14" s="149"/>
      <c r="AM14" s="149">
        <v>33</v>
      </c>
      <c r="AN14" s="149">
        <v>3.4</v>
      </c>
      <c r="AO14" s="149">
        <v>3.3</v>
      </c>
      <c r="AP14" s="149"/>
      <c r="AQ14" s="149"/>
      <c r="AR14" s="149"/>
      <c r="AS14" s="149"/>
      <c r="AT14" s="149">
        <v>84.4</v>
      </c>
      <c r="AU14" s="149">
        <v>146.4</v>
      </c>
      <c r="AV14" s="149">
        <v>149.6</v>
      </c>
      <c r="AW14" s="149">
        <v>223</v>
      </c>
      <c r="AX14" s="149">
        <v>79.599999999999994</v>
      </c>
      <c r="AY14" s="149">
        <v>98.2</v>
      </c>
      <c r="AZ14" s="149">
        <v>138.69999999999999</v>
      </c>
      <c r="BA14" s="149">
        <v>139.19999999999999</v>
      </c>
      <c r="BB14" s="149">
        <v>137.4</v>
      </c>
      <c r="BC14" s="149">
        <v>137.4</v>
      </c>
      <c r="BD14" s="149">
        <v>136.6</v>
      </c>
      <c r="BE14" s="149">
        <v>166.5</v>
      </c>
      <c r="BF14" s="149">
        <v>110.4</v>
      </c>
      <c r="BG14" s="149">
        <v>116.7</v>
      </c>
      <c r="BH14" s="149">
        <v>103</v>
      </c>
      <c r="BI14" s="149">
        <v>99.9</v>
      </c>
      <c r="BJ14" s="149">
        <v>71.099999999999994</v>
      </c>
      <c r="BK14" s="149">
        <v>47.7</v>
      </c>
      <c r="BL14" s="149">
        <v>20.3</v>
      </c>
      <c r="BM14" s="149">
        <v>19.2</v>
      </c>
      <c r="BN14" s="149">
        <v>78.5</v>
      </c>
      <c r="BO14" s="149">
        <v>23</v>
      </c>
      <c r="BP14" s="149">
        <v>66.900000000000006</v>
      </c>
      <c r="BQ14" s="149">
        <v>78.7</v>
      </c>
      <c r="BR14" s="149"/>
      <c r="BS14" s="149"/>
      <c r="BT14" s="149"/>
      <c r="BU14" s="149"/>
      <c r="BV14" s="149"/>
      <c r="BW14" s="149">
        <v>32</v>
      </c>
      <c r="BX14" s="149">
        <v>11.6</v>
      </c>
      <c r="BY14" s="149">
        <v>17.3</v>
      </c>
      <c r="BZ14" s="149">
        <v>0.9</v>
      </c>
      <c r="CA14" s="149"/>
      <c r="CB14" s="149"/>
      <c r="CC14" s="149"/>
      <c r="CD14" s="149">
        <v>5.8</v>
      </c>
      <c r="CE14" s="149">
        <v>5</v>
      </c>
      <c r="CF14" s="149">
        <v>3.1</v>
      </c>
      <c r="CG14" s="149">
        <v>1.5</v>
      </c>
      <c r="CH14" s="149"/>
      <c r="CI14" s="149"/>
      <c r="CJ14" s="149"/>
      <c r="CK14" s="149"/>
      <c r="CL14" s="149"/>
      <c r="CM14" s="149"/>
      <c r="CN14" s="149"/>
      <c r="CO14" s="149"/>
      <c r="CP14" s="149">
        <v>14.1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748.32500000000005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83.2</v>
      </c>
      <c r="S16" s="155">
        <v>83.2</v>
      </c>
      <c r="T16" s="155">
        <v>83.2</v>
      </c>
      <c r="U16" s="155">
        <v>83.2</v>
      </c>
      <c r="V16" s="155"/>
      <c r="W16" s="155"/>
      <c r="X16" s="155"/>
      <c r="Y16" s="155"/>
      <c r="Z16" s="155">
        <v>91.3</v>
      </c>
      <c r="AA16" s="155">
        <v>91.3</v>
      </c>
      <c r="AB16" s="155">
        <v>91.3</v>
      </c>
      <c r="AC16" s="155">
        <v>91.3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24.9</v>
      </c>
      <c r="BS16" s="155">
        <v>24.9</v>
      </c>
      <c r="BT16" s="155">
        <v>24.9</v>
      </c>
      <c r="BU16" s="155">
        <v>24.9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104.5</v>
      </c>
      <c r="CI16" s="155">
        <v>104.5</v>
      </c>
      <c r="CJ16" s="155">
        <v>104.5</v>
      </c>
      <c r="CK16" s="155">
        <v>104.5</v>
      </c>
      <c r="CL16" s="155">
        <v>63.4</v>
      </c>
      <c r="CM16" s="155">
        <v>63.4</v>
      </c>
      <c r="CN16" s="155">
        <v>63.4</v>
      </c>
      <c r="CO16" s="155">
        <v>63.4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367.30000000000007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19.8</v>
      </c>
      <c r="D17" s="160">
        <f t="shared" si="0"/>
        <v>0</v>
      </c>
      <c r="E17" s="160">
        <f t="shared" si="0"/>
        <v>10.5</v>
      </c>
      <c r="F17" s="160">
        <f t="shared" si="0"/>
        <v>11.4</v>
      </c>
      <c r="G17" s="160">
        <f t="shared" si="0"/>
        <v>17.100000000000001</v>
      </c>
      <c r="H17" s="160">
        <f t="shared" si="0"/>
        <v>11.5</v>
      </c>
      <c r="I17" s="160">
        <f t="shared" si="0"/>
        <v>23</v>
      </c>
      <c r="J17" s="160">
        <f t="shared" si="0"/>
        <v>0</v>
      </c>
      <c r="K17" s="160">
        <f t="shared" si="0"/>
        <v>14.2</v>
      </c>
      <c r="L17" s="160">
        <f t="shared" si="0"/>
        <v>20.399999999999999</v>
      </c>
      <c r="M17" s="160">
        <f t="shared" si="0"/>
        <v>23.2</v>
      </c>
      <c r="N17" s="160">
        <f t="shared" si="0"/>
        <v>12.4</v>
      </c>
      <c r="O17" s="160">
        <f t="shared" si="0"/>
        <v>10</v>
      </c>
      <c r="P17" s="160">
        <f t="shared" si="0"/>
        <v>19.7</v>
      </c>
      <c r="Q17" s="160">
        <f t="shared" si="0"/>
        <v>41.9</v>
      </c>
      <c r="R17" s="160">
        <f t="shared" si="0"/>
        <v>83.2</v>
      </c>
      <c r="S17" s="160">
        <f t="shared" si="0"/>
        <v>83.2</v>
      </c>
      <c r="T17" s="160">
        <f t="shared" si="0"/>
        <v>83.2</v>
      </c>
      <c r="U17" s="160">
        <f t="shared" si="0"/>
        <v>83.2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91.3</v>
      </c>
      <c r="AA17" s="160">
        <f t="shared" si="0"/>
        <v>91.3</v>
      </c>
      <c r="AB17" s="160">
        <f t="shared" si="0"/>
        <v>91.3</v>
      </c>
      <c r="AC17" s="160">
        <f t="shared" si="0"/>
        <v>91.3</v>
      </c>
      <c r="AD17" s="160">
        <f t="shared" si="0"/>
        <v>30</v>
      </c>
      <c r="AE17" s="160">
        <f t="shared" si="0"/>
        <v>58.6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5.4</v>
      </c>
      <c r="AJ17" s="160">
        <f t="shared" si="0"/>
        <v>13.7</v>
      </c>
      <c r="AK17" s="160">
        <f t="shared" si="0"/>
        <v>47.1</v>
      </c>
      <c r="AL17" s="160">
        <f t="shared" si="0"/>
        <v>0</v>
      </c>
      <c r="AM17" s="160">
        <f t="shared" si="0"/>
        <v>33</v>
      </c>
      <c r="AN17" s="160">
        <f t="shared" si="0"/>
        <v>3.4</v>
      </c>
      <c r="AO17" s="160">
        <f t="shared" si="0"/>
        <v>3.3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84.4</v>
      </c>
      <c r="AU17" s="160">
        <f t="shared" si="0"/>
        <v>146.4</v>
      </c>
      <c r="AV17" s="160">
        <f t="shared" si="0"/>
        <v>149.6</v>
      </c>
      <c r="AW17" s="160">
        <f t="shared" si="0"/>
        <v>223</v>
      </c>
      <c r="AX17" s="160">
        <f t="shared" si="0"/>
        <v>79.599999999999994</v>
      </c>
      <c r="AY17" s="160">
        <f t="shared" si="0"/>
        <v>98.2</v>
      </c>
      <c r="AZ17" s="160">
        <f t="shared" si="0"/>
        <v>138.69999999999999</v>
      </c>
      <c r="BA17" s="160">
        <f t="shared" si="0"/>
        <v>139.19999999999999</v>
      </c>
      <c r="BB17" s="160">
        <f t="shared" si="0"/>
        <v>137.4</v>
      </c>
      <c r="BC17" s="160">
        <f t="shared" si="0"/>
        <v>137.4</v>
      </c>
      <c r="BD17" s="160">
        <f t="shared" si="0"/>
        <v>136.6</v>
      </c>
      <c r="BE17" s="160">
        <f t="shared" si="0"/>
        <v>166.5</v>
      </c>
      <c r="BF17" s="160">
        <f t="shared" si="0"/>
        <v>110.4</v>
      </c>
      <c r="BG17" s="160">
        <f t="shared" si="0"/>
        <v>116.7</v>
      </c>
      <c r="BH17" s="160">
        <f t="shared" si="0"/>
        <v>103</v>
      </c>
      <c r="BI17" s="160">
        <f t="shared" si="0"/>
        <v>99.9</v>
      </c>
      <c r="BJ17" s="160">
        <f t="shared" si="0"/>
        <v>71.099999999999994</v>
      </c>
      <c r="BK17" s="160">
        <f t="shared" si="0"/>
        <v>47.7</v>
      </c>
      <c r="BL17" s="160">
        <f t="shared" si="0"/>
        <v>20.3</v>
      </c>
      <c r="BM17" s="160">
        <f t="shared" si="0"/>
        <v>19.2</v>
      </c>
      <c r="BN17" s="160">
        <f t="shared" si="0"/>
        <v>78.5</v>
      </c>
      <c r="BO17" s="160">
        <f t="shared" ref="BO17:CW17" si="1">SUM(BO12:BO16)</f>
        <v>23</v>
      </c>
      <c r="BP17" s="160">
        <f t="shared" si="1"/>
        <v>66.900000000000006</v>
      </c>
      <c r="BQ17" s="160">
        <f t="shared" si="1"/>
        <v>78.7</v>
      </c>
      <c r="BR17" s="160">
        <f t="shared" si="1"/>
        <v>24.9</v>
      </c>
      <c r="BS17" s="160">
        <f t="shared" si="1"/>
        <v>24.9</v>
      </c>
      <c r="BT17" s="160">
        <f t="shared" si="1"/>
        <v>24.9</v>
      </c>
      <c r="BU17" s="160">
        <f t="shared" si="1"/>
        <v>24.9</v>
      </c>
      <c r="BV17" s="160">
        <f t="shared" si="1"/>
        <v>0</v>
      </c>
      <c r="BW17" s="160">
        <f t="shared" si="1"/>
        <v>32</v>
      </c>
      <c r="BX17" s="160">
        <f t="shared" si="1"/>
        <v>11.6</v>
      </c>
      <c r="BY17" s="160">
        <f t="shared" si="1"/>
        <v>17.3</v>
      </c>
      <c r="BZ17" s="160">
        <f t="shared" si="1"/>
        <v>0.9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5.8</v>
      </c>
      <c r="CE17" s="160">
        <f t="shared" si="1"/>
        <v>5</v>
      </c>
      <c r="CF17" s="160">
        <f t="shared" si="1"/>
        <v>3.1</v>
      </c>
      <c r="CG17" s="160">
        <f t="shared" si="1"/>
        <v>1.5</v>
      </c>
      <c r="CH17" s="160">
        <f t="shared" si="1"/>
        <v>104.5</v>
      </c>
      <c r="CI17" s="160">
        <f t="shared" si="1"/>
        <v>104.5</v>
      </c>
      <c r="CJ17" s="160">
        <f t="shared" si="1"/>
        <v>104.5</v>
      </c>
      <c r="CK17" s="160">
        <f t="shared" si="1"/>
        <v>104.5</v>
      </c>
      <c r="CL17" s="160">
        <f t="shared" si="1"/>
        <v>63.4</v>
      </c>
      <c r="CM17" s="160">
        <f t="shared" si="1"/>
        <v>63.4</v>
      </c>
      <c r="CN17" s="160">
        <f t="shared" si="1"/>
        <v>63.4</v>
      </c>
      <c r="CO17" s="160">
        <f t="shared" si="1"/>
        <v>63.4</v>
      </c>
      <c r="CP17" s="160">
        <f t="shared" si="1"/>
        <v>14.1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1115.625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0.4</v>
      </c>
      <c r="C22" s="149"/>
      <c r="D22" s="149">
        <v>0.9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39</v>
      </c>
      <c r="S22" s="149">
        <v>39.5</v>
      </c>
      <c r="T22" s="149">
        <v>36.9</v>
      </c>
      <c r="U22" s="149">
        <v>30.5</v>
      </c>
      <c r="V22" s="149">
        <v>24.5</v>
      </c>
      <c r="W22" s="149">
        <v>25.6</v>
      </c>
      <c r="X22" s="149">
        <v>61.1</v>
      </c>
      <c r="Y22" s="149">
        <v>14.3</v>
      </c>
      <c r="Z22" s="149">
        <v>44.4</v>
      </c>
      <c r="AA22" s="149">
        <v>45.8</v>
      </c>
      <c r="AB22" s="149">
        <v>64.2</v>
      </c>
      <c r="AC22" s="149">
        <v>81.900000000000006</v>
      </c>
      <c r="AD22" s="149"/>
      <c r="AE22" s="149"/>
      <c r="AF22" s="149">
        <v>37.200000000000003</v>
      </c>
      <c r="AG22" s="149">
        <v>93.8</v>
      </c>
      <c r="AH22" s="149">
        <v>14.2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52</v>
      </c>
      <c r="BS22" s="149">
        <v>4.3</v>
      </c>
      <c r="BT22" s="149">
        <v>0.9</v>
      </c>
      <c r="BU22" s="149">
        <v>3</v>
      </c>
      <c r="BV22" s="149">
        <v>18.100000000000001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60.6</v>
      </c>
      <c r="CI22" s="149">
        <v>54.7</v>
      </c>
      <c r="CJ22" s="149">
        <v>57.2</v>
      </c>
      <c r="CK22" s="149">
        <v>62.8</v>
      </c>
      <c r="CL22" s="149">
        <v>18.2</v>
      </c>
      <c r="CM22" s="149">
        <v>8.1999999999999993</v>
      </c>
      <c r="CN22" s="149">
        <v>8.3000000000000007</v>
      </c>
      <c r="CO22" s="149">
        <v>9.8000000000000007</v>
      </c>
      <c r="CP22" s="149"/>
      <c r="CQ22" s="149">
        <v>7.9</v>
      </c>
      <c r="CR22" s="149">
        <v>9.4</v>
      </c>
      <c r="CS22" s="149">
        <v>15.9</v>
      </c>
      <c r="CT22" s="150"/>
      <c r="CU22" s="150"/>
      <c r="CV22" s="150"/>
      <c r="CW22" s="151"/>
      <c r="CX22" s="152">
        <f t="array" ref="CX22">SUMPRODUCT(B22:CW22*0.25)</f>
        <v>261.37500000000006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8</v>
      </c>
      <c r="CA24" s="155">
        <v>8</v>
      </c>
      <c r="CB24" s="155">
        <v>8</v>
      </c>
      <c r="CC24" s="155">
        <v>8</v>
      </c>
      <c r="CD24" s="155">
        <v>47</v>
      </c>
      <c r="CE24" s="155">
        <v>47</v>
      </c>
      <c r="CF24" s="155">
        <v>47</v>
      </c>
      <c r="CG24" s="155">
        <v>47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55</v>
      </c>
    </row>
    <row r="25" spans="1:102" ht="30" customHeight="1" thickBot="1" x14ac:dyDescent="0.25">
      <c r="A25" s="105" t="s">
        <v>52</v>
      </c>
      <c r="B25" s="159">
        <f>SUM(B20:B24)</f>
        <v>0.4</v>
      </c>
      <c r="C25" s="160">
        <f t="shared" ref="C25:BN25" si="2">SUM(C20:C24)</f>
        <v>0</v>
      </c>
      <c r="D25" s="160">
        <f t="shared" si="2"/>
        <v>0.9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39</v>
      </c>
      <c r="S25" s="160">
        <f t="shared" si="2"/>
        <v>39.5</v>
      </c>
      <c r="T25" s="160">
        <f t="shared" si="2"/>
        <v>36.9</v>
      </c>
      <c r="U25" s="160">
        <f t="shared" si="2"/>
        <v>30.5</v>
      </c>
      <c r="V25" s="160">
        <f t="shared" si="2"/>
        <v>24.5</v>
      </c>
      <c r="W25" s="160">
        <f t="shared" si="2"/>
        <v>25.6</v>
      </c>
      <c r="X25" s="160">
        <f t="shared" si="2"/>
        <v>61.1</v>
      </c>
      <c r="Y25" s="160">
        <f t="shared" si="2"/>
        <v>14.3</v>
      </c>
      <c r="Z25" s="160">
        <f t="shared" si="2"/>
        <v>44.4</v>
      </c>
      <c r="AA25" s="160">
        <f t="shared" si="2"/>
        <v>45.8</v>
      </c>
      <c r="AB25" s="160">
        <f t="shared" si="2"/>
        <v>64.2</v>
      </c>
      <c r="AC25" s="160">
        <f t="shared" si="2"/>
        <v>81.900000000000006</v>
      </c>
      <c r="AD25" s="160">
        <f t="shared" si="2"/>
        <v>0</v>
      </c>
      <c r="AE25" s="160">
        <f t="shared" si="2"/>
        <v>0</v>
      </c>
      <c r="AF25" s="160">
        <f t="shared" si="2"/>
        <v>37.200000000000003</v>
      </c>
      <c r="AG25" s="160">
        <f t="shared" si="2"/>
        <v>93.8</v>
      </c>
      <c r="AH25" s="160">
        <f t="shared" si="2"/>
        <v>14.2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52</v>
      </c>
      <c r="BS25" s="160">
        <f t="shared" si="3"/>
        <v>4.3</v>
      </c>
      <c r="BT25" s="160">
        <f t="shared" si="3"/>
        <v>0.9</v>
      </c>
      <c r="BU25" s="160">
        <f t="shared" si="3"/>
        <v>3</v>
      </c>
      <c r="BV25" s="160">
        <f t="shared" si="3"/>
        <v>18.100000000000001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</v>
      </c>
      <c r="CA25" s="160">
        <f t="shared" si="3"/>
        <v>8</v>
      </c>
      <c r="CB25" s="160">
        <f t="shared" si="3"/>
        <v>8</v>
      </c>
      <c r="CC25" s="160">
        <f t="shared" si="3"/>
        <v>8</v>
      </c>
      <c r="CD25" s="160">
        <f t="shared" si="3"/>
        <v>47</v>
      </c>
      <c r="CE25" s="160">
        <f t="shared" si="3"/>
        <v>47</v>
      </c>
      <c r="CF25" s="160">
        <f t="shared" si="3"/>
        <v>47</v>
      </c>
      <c r="CG25" s="160">
        <f t="shared" si="3"/>
        <v>47</v>
      </c>
      <c r="CH25" s="160">
        <f t="shared" si="3"/>
        <v>60.6</v>
      </c>
      <c r="CI25" s="160">
        <f t="shared" si="3"/>
        <v>54.7</v>
      </c>
      <c r="CJ25" s="160">
        <f t="shared" si="3"/>
        <v>57.2</v>
      </c>
      <c r="CK25" s="160">
        <f t="shared" si="3"/>
        <v>62.8</v>
      </c>
      <c r="CL25" s="160">
        <f t="shared" si="3"/>
        <v>18.2</v>
      </c>
      <c r="CM25" s="160">
        <f t="shared" si="3"/>
        <v>8.1999999999999993</v>
      </c>
      <c r="CN25" s="160">
        <f t="shared" si="3"/>
        <v>8.3000000000000007</v>
      </c>
      <c r="CO25" s="160">
        <f t="shared" si="3"/>
        <v>9.8000000000000007</v>
      </c>
      <c r="CP25" s="160">
        <f t="shared" si="3"/>
        <v>0</v>
      </c>
      <c r="CQ25" s="160">
        <f t="shared" si="3"/>
        <v>7.9</v>
      </c>
      <c r="CR25" s="160">
        <f t="shared" si="3"/>
        <v>9.4</v>
      </c>
      <c r="CS25" s="160">
        <f t="shared" si="3"/>
        <v>15.9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316.37500000000006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2026-04-08T13:51:59Z</dcterms:created>
  <dcterms:modified xsi:type="dcterms:W3CDTF">2026-04-08T13:52:01Z</dcterms:modified>
</cp:coreProperties>
</file>