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<sst xmlns="http://schemas.openxmlformats.org/spreadsheetml/2006/main" count="122" uniqueCount="56">
  <si>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02/02/2026 16:58:33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</si>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</sst>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1B07-42C4-9C60-95F96B521AE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0">
                  <c:v>60</c:v>
                </c:pt>
                <c:pt idx="1">
                  <c:v>60</c:v>
                </c:pt>
                <c:pt idx="2">
                  <c:v>60</c:v>
                </c:pt>
                <c:pt idx="3">
                  <c:v>60</c:v>
                </c:pt>
                <c:pt idx="4">
                  <c:v>60</c:v>
                </c:pt>
                <c:pt idx="5">
                  <c:v>60</c:v>
                </c:pt>
                <c:pt idx="6">
                  <c:v>60</c:v>
                </c:pt>
                <c:pt idx="7">
                  <c:v>60</c:v>
                </c:pt>
                <c:pt idx="8">
                  <c:v>60</c:v>
                </c:pt>
                <c:pt idx="9">
                  <c:v>60</c:v>
                </c:pt>
                <c:pt idx="10">
                  <c:v>60</c:v>
                </c:pt>
                <c:pt idx="11">
                  <c:v>60</c:v>
                </c:pt>
                <c:pt idx="12">
                  <c:v>60</c:v>
                </c:pt>
                <c:pt idx="13">
                  <c:v>60</c:v>
                </c:pt>
                <c:pt idx="14">
                  <c:v>60</c:v>
                </c:pt>
                <c:pt idx="15">
                  <c:v>60</c:v>
                </c:pt>
                <c:pt idx="16">
                  <c:v>60</c:v>
                </c:pt>
                <c:pt idx="17">
                  <c:v>60</c:v>
                </c:pt>
                <c:pt idx="18">
                  <c:v>60</c:v>
                </c:pt>
                <c:pt idx="19">
                  <c:v>60</c:v>
                </c:pt>
                <c:pt idx="20">
                  <c:v>18</c:v>
                </c:pt>
                <c:pt idx="21">
                  <c:v>18</c:v>
                </c:pt>
                <c:pt idx="22">
                  <c:v>18</c:v>
                </c:pt>
                <c:pt idx="23">
                  <c:v>18</c:v>
                </c:pt>
                <c:pt idx="24">
                  <c:v>18</c:v>
                </c:pt>
                <c:pt idx="25">
                  <c:v>18</c:v>
                </c:pt>
                <c:pt idx="26">
                  <c:v>18</c:v>
                </c:pt>
                <c:pt idx="27">
                  <c:v>18</c:v>
                </c:pt>
                <c:pt idx="40">
                  <c:v>42</c:v>
                </c:pt>
                <c:pt idx="41">
                  <c:v>42</c:v>
                </c:pt>
                <c:pt idx="42">
                  <c:v>42</c:v>
                </c:pt>
                <c:pt idx="43">
                  <c:v>42</c:v>
                </c:pt>
                <c:pt idx="44">
                  <c:v>42</c:v>
                </c:pt>
                <c:pt idx="45">
                  <c:v>42</c:v>
                </c:pt>
                <c:pt idx="46">
                  <c:v>42</c:v>
                </c:pt>
                <c:pt idx="47">
                  <c:v>42</c:v>
                </c:pt>
                <c:pt idx="48">
                  <c:v>60</c:v>
                </c:pt>
                <c:pt idx="49">
                  <c:v>60</c:v>
                </c:pt>
                <c:pt idx="50">
                  <c:v>60</c:v>
                </c:pt>
                <c:pt idx="51">
                  <c:v>60</c:v>
                </c:pt>
                <c:pt idx="52">
                  <c:v>60</c:v>
                </c:pt>
                <c:pt idx="53">
                  <c:v>60</c:v>
                </c:pt>
                <c:pt idx="54">
                  <c:v>60</c:v>
                </c:pt>
                <c:pt idx="55">
                  <c:v>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B07-42C4-9C60-95F96B521AE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18">
                  <c:v>30</c:v>
                </c:pt>
                <c:pt idx="48">
                  <c:v>12</c:v>
                </c:pt>
                <c:pt idx="60">
                  <c:v>3.3</c:v>
                </c:pt>
                <c:pt idx="61">
                  <c:v>3.3</c:v>
                </c:pt>
                <c:pt idx="62">
                  <c:v>3.3</c:v>
                </c:pt>
                <c:pt idx="63">
                  <c:v>3.3</c:v>
                </c:pt>
                <c:pt idx="64">
                  <c:v>6.5</c:v>
                </c:pt>
                <c:pt idx="65">
                  <c:v>3.2</c:v>
                </c:pt>
                <c:pt idx="66">
                  <c:v>6.4</c:v>
                </c:pt>
                <c:pt idx="67">
                  <c:v>6.4</c:v>
                </c:pt>
                <c:pt idx="68">
                  <c:v>6.4</c:v>
                </c:pt>
                <c:pt idx="69">
                  <c:v>6.3</c:v>
                </c:pt>
                <c:pt idx="70">
                  <c:v>3.2</c:v>
                </c:pt>
                <c:pt idx="71">
                  <c:v>3.2</c:v>
                </c:pt>
                <c:pt idx="72">
                  <c:v>6.2</c:v>
                </c:pt>
                <c:pt idx="73">
                  <c:v>6.1</c:v>
                </c:pt>
                <c:pt idx="74">
                  <c:v>6.1</c:v>
                </c:pt>
                <c:pt idx="75">
                  <c:v>6.1</c:v>
                </c:pt>
                <c:pt idx="76">
                  <c:v>3.1</c:v>
                </c:pt>
                <c:pt idx="77">
                  <c:v>3</c:v>
                </c:pt>
                <c:pt idx="78">
                  <c:v>3</c:v>
                </c:pt>
                <c:pt idx="79">
                  <c:v>3</c:v>
                </c:pt>
                <c:pt idx="80">
                  <c:v>2.9</c:v>
                </c:pt>
                <c:pt idx="81">
                  <c:v>2.9</c:v>
                </c:pt>
                <c:pt idx="82">
                  <c:v>2.8</c:v>
                </c:pt>
                <c:pt idx="83">
                  <c:v>2.8</c:v>
                </c:pt>
                <c:pt idx="84">
                  <c:v>2.7</c:v>
                </c:pt>
                <c:pt idx="85">
                  <c:v>2.7</c:v>
                </c:pt>
                <c:pt idx="86">
                  <c:v>2.7</c:v>
                </c:pt>
                <c:pt idx="87">
                  <c:v>2.6</c:v>
                </c:pt>
                <c:pt idx="88">
                  <c:v>2.6</c:v>
                </c:pt>
                <c:pt idx="89">
                  <c:v>1.7</c:v>
                </c:pt>
                <c:pt idx="90">
                  <c:v>5.2</c:v>
                </c:pt>
                <c:pt idx="91">
                  <c:v>5.0999999999999996</c:v>
                </c:pt>
                <c:pt idx="92">
                  <c:v>2.5</c:v>
                </c:pt>
                <c:pt idx="93">
                  <c:v>2.5</c:v>
                </c:pt>
                <c:pt idx="94">
                  <c:v>2.5</c:v>
                </c:pt>
                <c:pt idx="95">
                  <c:v>1.6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B07-42C4-9C60-95F96B521AE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18">
                  <c:v>14.076000000000001</c:v>
                </c:pt>
                <c:pt idx="28">
                  <c:v>6.25</c:v>
                </c:pt>
                <c:pt idx="29">
                  <c:v>6</c:v>
                </c:pt>
                <c:pt idx="30">
                  <c:v>6.2619999999999996</c:v>
                </c:pt>
                <c:pt idx="31">
                  <c:v>5.7729999999999997</c:v>
                </c:pt>
                <c:pt idx="33">
                  <c:v>0.185</c:v>
                </c:pt>
                <c:pt idx="38">
                  <c:v>1.4630000000000001</c:v>
                </c:pt>
                <c:pt idx="39">
                  <c:v>0.159</c:v>
                </c:pt>
                <c:pt idx="43">
                  <c:v>10.644</c:v>
                </c:pt>
                <c:pt idx="44">
                  <c:v>9.1509999999999998</c:v>
                </c:pt>
                <c:pt idx="47">
                  <c:v>15.055</c:v>
                </c:pt>
                <c:pt idx="49">
                  <c:v>8.6739999999999995</c:v>
                </c:pt>
                <c:pt idx="59">
                  <c:v>6.0670000000000002</c:v>
                </c:pt>
                <c:pt idx="63">
                  <c:v>21.734999999999999</c:v>
                </c:pt>
                <c:pt idx="64">
                  <c:v>0.6</c:v>
                </c:pt>
                <c:pt idx="66">
                  <c:v>4.6770000000000005</c:v>
                </c:pt>
                <c:pt idx="67">
                  <c:v>5.75</c:v>
                </c:pt>
                <c:pt idx="68">
                  <c:v>6.6050000000000004</c:v>
                </c:pt>
                <c:pt idx="69">
                  <c:v>10.036999999999999</c:v>
                </c:pt>
                <c:pt idx="70">
                  <c:v>5.9779999999999998</c:v>
                </c:pt>
                <c:pt idx="71">
                  <c:v>6.9950000000000001</c:v>
                </c:pt>
                <c:pt idx="72">
                  <c:v>11.632000000000001</c:v>
                </c:pt>
                <c:pt idx="73">
                  <c:v>17.346</c:v>
                </c:pt>
                <c:pt idx="74">
                  <c:v>11.791</c:v>
                </c:pt>
                <c:pt idx="75">
                  <c:v>11</c:v>
                </c:pt>
                <c:pt idx="76">
                  <c:v>6.4779999999999998</c:v>
                </c:pt>
                <c:pt idx="77">
                  <c:v>6.59</c:v>
                </c:pt>
                <c:pt idx="78">
                  <c:v>6.3860000000000001</c:v>
                </c:pt>
                <c:pt idx="79">
                  <c:v>6.4550000000000001</c:v>
                </c:pt>
                <c:pt idx="80">
                  <c:v>0.1</c:v>
                </c:pt>
                <c:pt idx="82">
                  <c:v>0.3</c:v>
                </c:pt>
                <c:pt idx="83">
                  <c:v>6.85</c:v>
                </c:pt>
                <c:pt idx="87">
                  <c:v>1.2</c:v>
                </c:pt>
                <c:pt idx="90">
                  <c:v>3</c:v>
                </c:pt>
                <c:pt idx="91">
                  <c:v>4.4000000000000004</c:v>
                </c:pt>
                <c:pt idx="92">
                  <c:v>1.3</c:v>
                </c:pt>
                <c:pt idx="93">
                  <c:v>0.7</c:v>
                </c:pt>
                <c:pt idx="94">
                  <c:v>1.7</c:v>
                </c:pt>
                <c:pt idx="95">
                  <c:v>0.7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B07-42C4-9C60-95F96B521AE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1B07-42C4-9C60-95F96B521AE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1B07-42C4-9C60-95F96B521AE8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42">
                  <c:v>18.952000000000002</c:v>
                </c:pt>
                <c:pt idx="44">
                  <c:v>1.9650000000000001</c:v>
                </c:pt>
                <c:pt idx="45">
                  <c:v>27.349</c:v>
                </c:pt>
                <c:pt idx="46">
                  <c:v>33.372999999999998</c:v>
                </c:pt>
                <c:pt idx="48">
                  <c:v>9.4309999999999992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B07-42C4-9C60-95F96B521AE8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1B07-42C4-9C60-95F96B521AE8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1B07-42C4-9C60-95F96B521AE8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215.93900000000002</c:v>
                </c:pt>
                <c:pt idx="1">
                  <c:v>270.06200000000001</c:v>
                </c:pt>
                <c:pt idx="2">
                  <c:v>303.05899999999997</c:v>
                </c:pt>
                <c:pt idx="3">
                  <c:v>267.35399999999998</c:v>
                </c:pt>
                <c:pt idx="4">
                  <c:v>244.21899999999999</c:v>
                </c:pt>
                <c:pt idx="5">
                  <c:v>232.06299999999999</c:v>
                </c:pt>
                <c:pt idx="6">
                  <c:v>194.858</c:v>
                </c:pt>
                <c:pt idx="7">
                  <c:v>200.27199999999999</c:v>
                </c:pt>
                <c:pt idx="8">
                  <c:v>231</c:v>
                </c:pt>
                <c:pt idx="9">
                  <c:v>278.78199999999998</c:v>
                </c:pt>
                <c:pt idx="10">
                  <c:v>278.78199999999998</c:v>
                </c:pt>
                <c:pt idx="11">
                  <c:v>278.78199999999998</c:v>
                </c:pt>
                <c:pt idx="12">
                  <c:v>278.78199999999998</c:v>
                </c:pt>
                <c:pt idx="13">
                  <c:v>278.78199999999998</c:v>
                </c:pt>
                <c:pt idx="14">
                  <c:v>278.78199999999998</c:v>
                </c:pt>
                <c:pt idx="15">
                  <c:v>278.78199999999998</c:v>
                </c:pt>
                <c:pt idx="16">
                  <c:v>278.78199999999998</c:v>
                </c:pt>
                <c:pt idx="17">
                  <c:v>249.28899999999999</c:v>
                </c:pt>
                <c:pt idx="18">
                  <c:v>181.684</c:v>
                </c:pt>
                <c:pt idx="19">
                  <c:v>278.78199999999998</c:v>
                </c:pt>
                <c:pt idx="20">
                  <c:v>305.27999999999997</c:v>
                </c:pt>
                <c:pt idx="21">
                  <c:v>308.51599999999996</c:v>
                </c:pt>
                <c:pt idx="22">
                  <c:v>310.72800000000001</c:v>
                </c:pt>
                <c:pt idx="23">
                  <c:v>309.904</c:v>
                </c:pt>
                <c:pt idx="24">
                  <c:v>314.94</c:v>
                </c:pt>
                <c:pt idx="25">
                  <c:v>313.51799999999997</c:v>
                </c:pt>
                <c:pt idx="26">
                  <c:v>319.358</c:v>
                </c:pt>
                <c:pt idx="27">
                  <c:v>322.91699999999997</c:v>
                </c:pt>
                <c:pt idx="28">
                  <c:v>319.78199999999998</c:v>
                </c:pt>
                <c:pt idx="29">
                  <c:v>320.78199999999998</c:v>
                </c:pt>
                <c:pt idx="30">
                  <c:v>330.14599999999996</c:v>
                </c:pt>
                <c:pt idx="31">
                  <c:v>339.84799999999996</c:v>
                </c:pt>
                <c:pt idx="32">
                  <c:v>333.92099999999999</c:v>
                </c:pt>
                <c:pt idx="33">
                  <c:v>326.79899999999998</c:v>
                </c:pt>
                <c:pt idx="34">
                  <c:v>239.375</c:v>
                </c:pt>
                <c:pt idx="35">
                  <c:v>175.53</c:v>
                </c:pt>
                <c:pt idx="36">
                  <c:v>115.191</c:v>
                </c:pt>
                <c:pt idx="37">
                  <c:v>74.88</c:v>
                </c:pt>
                <c:pt idx="38">
                  <c:v>44.905000000000001</c:v>
                </c:pt>
                <c:pt idx="39">
                  <c:v>43.502000000000002</c:v>
                </c:pt>
                <c:pt idx="40">
                  <c:v>10.702</c:v>
                </c:pt>
                <c:pt idx="50">
                  <c:v>7.4989999999999997</c:v>
                </c:pt>
                <c:pt idx="51">
                  <c:v>25.875</c:v>
                </c:pt>
                <c:pt idx="52">
                  <c:v>33.506999999999998</c:v>
                </c:pt>
                <c:pt idx="53">
                  <c:v>33.816000000000003</c:v>
                </c:pt>
                <c:pt idx="54">
                  <c:v>40.137999999999998</c:v>
                </c:pt>
                <c:pt idx="55">
                  <c:v>41.765000000000001</c:v>
                </c:pt>
                <c:pt idx="56">
                  <c:v>90.338999999999999</c:v>
                </c:pt>
                <c:pt idx="57">
                  <c:v>81.822999999999993</c:v>
                </c:pt>
                <c:pt idx="58">
                  <c:v>81.986999999999995</c:v>
                </c:pt>
                <c:pt idx="59">
                  <c:v>63.481000000000002</c:v>
                </c:pt>
                <c:pt idx="60">
                  <c:v>115.98599999999999</c:v>
                </c:pt>
                <c:pt idx="61">
                  <c:v>87.919000000000011</c:v>
                </c:pt>
                <c:pt idx="62">
                  <c:v>86.744</c:v>
                </c:pt>
                <c:pt idx="63">
                  <c:v>20.056000000000001</c:v>
                </c:pt>
                <c:pt idx="64">
                  <c:v>65.328000000000003</c:v>
                </c:pt>
                <c:pt idx="65">
                  <c:v>42.133000000000003</c:v>
                </c:pt>
                <c:pt idx="66">
                  <c:v>91.15</c:v>
                </c:pt>
                <c:pt idx="67">
                  <c:v>14</c:v>
                </c:pt>
                <c:pt idx="68">
                  <c:v>25</c:v>
                </c:pt>
                <c:pt idx="69">
                  <c:v>25</c:v>
                </c:pt>
                <c:pt idx="70">
                  <c:v>20</c:v>
                </c:pt>
                <c:pt idx="71">
                  <c:v>16</c:v>
                </c:pt>
                <c:pt idx="72">
                  <c:v>20</c:v>
                </c:pt>
                <c:pt idx="73">
                  <c:v>21.437000000000001</c:v>
                </c:pt>
                <c:pt idx="74">
                  <c:v>23</c:v>
                </c:pt>
                <c:pt idx="75">
                  <c:v>20</c:v>
                </c:pt>
                <c:pt idx="76">
                  <c:v>17</c:v>
                </c:pt>
                <c:pt idx="77">
                  <c:v>6.0110000000000001</c:v>
                </c:pt>
                <c:pt idx="78">
                  <c:v>11</c:v>
                </c:pt>
                <c:pt idx="79">
                  <c:v>85.15</c:v>
                </c:pt>
                <c:pt idx="80">
                  <c:v>8</c:v>
                </c:pt>
                <c:pt idx="81">
                  <c:v>8</c:v>
                </c:pt>
                <c:pt idx="82">
                  <c:v>10</c:v>
                </c:pt>
                <c:pt idx="83">
                  <c:v>76.150000000000006</c:v>
                </c:pt>
                <c:pt idx="84">
                  <c:v>194</c:v>
                </c:pt>
                <c:pt idx="85">
                  <c:v>194</c:v>
                </c:pt>
                <c:pt idx="86">
                  <c:v>194</c:v>
                </c:pt>
                <c:pt idx="87">
                  <c:v>78.856999999999999</c:v>
                </c:pt>
                <c:pt idx="88">
                  <c:v>40.981999999999999</c:v>
                </c:pt>
                <c:pt idx="89">
                  <c:v>76.302000000000007</c:v>
                </c:pt>
                <c:pt idx="90">
                  <c:v>71.688999999999993</c:v>
                </c:pt>
                <c:pt idx="91">
                  <c:v>73.338999999999999</c:v>
                </c:pt>
                <c:pt idx="92">
                  <c:v>195</c:v>
                </c:pt>
                <c:pt idx="93">
                  <c:v>195</c:v>
                </c:pt>
                <c:pt idx="94">
                  <c:v>195</c:v>
                </c:pt>
                <c:pt idx="95">
                  <c:v>164.584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B07-42C4-9C60-95F96B521AE8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12.4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4.2</c:v>
                </c:pt>
                <c:pt idx="72">
                  <c:v>0</c:v>
                </c:pt>
                <c:pt idx="73">
                  <c:v>0</c:v>
                </c:pt>
                <c:pt idx="74">
                  <c:v>22.3</c:v>
                </c:pt>
                <c:pt idx="75">
                  <c:v>23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0.4</c:v>
                </c:pt>
                <c:pt idx="81">
                  <c:v>0.1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B07-42C4-9C60-95F96B521AE8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10.474</c:v>
                </c:pt>
                <c:pt idx="1">
                  <c:v>10.948</c:v>
                </c:pt>
                <c:pt idx="2">
                  <c:v>9.875</c:v>
                </c:pt>
                <c:pt idx="3">
                  <c:v>7.2859999999999996</c:v>
                </c:pt>
                <c:pt idx="4">
                  <c:v>5.8949999999999996</c:v>
                </c:pt>
                <c:pt idx="5">
                  <c:v>4.8639999999999999</c:v>
                </c:pt>
                <c:pt idx="6">
                  <c:v>21.488</c:v>
                </c:pt>
                <c:pt idx="7">
                  <c:v>1.3640000000000001</c:v>
                </c:pt>
                <c:pt idx="8">
                  <c:v>3.931</c:v>
                </c:pt>
                <c:pt idx="9">
                  <c:v>1.2</c:v>
                </c:pt>
                <c:pt idx="10">
                  <c:v>1.0920000000000001</c:v>
                </c:pt>
                <c:pt idx="11">
                  <c:v>0.98499999999999999</c:v>
                </c:pt>
                <c:pt idx="12">
                  <c:v>0.91400000000000003</c:v>
                </c:pt>
                <c:pt idx="13">
                  <c:v>0.88700000000000001</c:v>
                </c:pt>
                <c:pt idx="14">
                  <c:v>1.474</c:v>
                </c:pt>
                <c:pt idx="15">
                  <c:v>2.5110000000000001</c:v>
                </c:pt>
                <c:pt idx="16">
                  <c:v>0.81799999999999995</c:v>
                </c:pt>
                <c:pt idx="17">
                  <c:v>0.81499999999999995</c:v>
                </c:pt>
                <c:pt idx="18">
                  <c:v>10.311999999999999</c:v>
                </c:pt>
                <c:pt idx="19">
                  <c:v>2.698</c:v>
                </c:pt>
                <c:pt idx="20">
                  <c:v>5.5419999999999998</c:v>
                </c:pt>
                <c:pt idx="21">
                  <c:v>4.2050000000000001</c:v>
                </c:pt>
                <c:pt idx="22">
                  <c:v>3.915</c:v>
                </c:pt>
                <c:pt idx="23">
                  <c:v>3.6909999999999998</c:v>
                </c:pt>
                <c:pt idx="24">
                  <c:v>0.754</c:v>
                </c:pt>
                <c:pt idx="25">
                  <c:v>0.68500000000000005</c:v>
                </c:pt>
                <c:pt idx="26">
                  <c:v>0.61699999999999999</c:v>
                </c:pt>
                <c:pt idx="27">
                  <c:v>0.53200000000000003</c:v>
                </c:pt>
                <c:pt idx="28">
                  <c:v>1.363</c:v>
                </c:pt>
                <c:pt idx="29">
                  <c:v>1.4179999999999999</c:v>
                </c:pt>
                <c:pt idx="30">
                  <c:v>1.9890000000000001</c:v>
                </c:pt>
                <c:pt idx="31">
                  <c:v>1.7390000000000001</c:v>
                </c:pt>
                <c:pt idx="32">
                  <c:v>0.27400000000000002</c:v>
                </c:pt>
                <c:pt idx="33">
                  <c:v>2.758</c:v>
                </c:pt>
                <c:pt idx="34">
                  <c:v>0.2</c:v>
                </c:pt>
                <c:pt idx="35">
                  <c:v>0.20899999999999999</c:v>
                </c:pt>
                <c:pt idx="36">
                  <c:v>0.45100000000000001</c:v>
                </c:pt>
                <c:pt idx="37">
                  <c:v>0.96699999999999997</c:v>
                </c:pt>
                <c:pt idx="38">
                  <c:v>3.302</c:v>
                </c:pt>
                <c:pt idx="39">
                  <c:v>2.1190000000000002</c:v>
                </c:pt>
                <c:pt idx="40">
                  <c:v>1.4610000000000001</c:v>
                </c:pt>
                <c:pt idx="41">
                  <c:v>0.751</c:v>
                </c:pt>
                <c:pt idx="42">
                  <c:v>0.53600000000000003</c:v>
                </c:pt>
                <c:pt idx="43">
                  <c:v>1.393</c:v>
                </c:pt>
                <c:pt idx="44">
                  <c:v>0.82099999999999995</c:v>
                </c:pt>
                <c:pt idx="47">
                  <c:v>3.1760000000000002</c:v>
                </c:pt>
                <c:pt idx="48">
                  <c:v>0.13700000000000001</c:v>
                </c:pt>
                <c:pt idx="49">
                  <c:v>3.3959999999999999</c:v>
                </c:pt>
                <c:pt idx="50">
                  <c:v>1.25</c:v>
                </c:pt>
                <c:pt idx="51">
                  <c:v>1.7689999999999999</c:v>
                </c:pt>
                <c:pt idx="52">
                  <c:v>1.958</c:v>
                </c:pt>
                <c:pt idx="53">
                  <c:v>2.1579999999999999</c:v>
                </c:pt>
                <c:pt idx="54">
                  <c:v>2.2069999999999999</c:v>
                </c:pt>
                <c:pt idx="55">
                  <c:v>2.1509999999999998</c:v>
                </c:pt>
                <c:pt idx="56">
                  <c:v>1.976</c:v>
                </c:pt>
                <c:pt idx="57">
                  <c:v>16.573</c:v>
                </c:pt>
                <c:pt idx="58">
                  <c:v>1.1890000000000001</c:v>
                </c:pt>
                <c:pt idx="59">
                  <c:v>6.2290000000000001</c:v>
                </c:pt>
                <c:pt idx="60">
                  <c:v>0.58199999999999996</c:v>
                </c:pt>
                <c:pt idx="61">
                  <c:v>0.47899999999999998</c:v>
                </c:pt>
                <c:pt idx="62">
                  <c:v>0.48</c:v>
                </c:pt>
                <c:pt idx="63">
                  <c:v>6.5449999999999999</c:v>
                </c:pt>
                <c:pt idx="64">
                  <c:v>0.40500000000000003</c:v>
                </c:pt>
                <c:pt idx="65">
                  <c:v>8.9969999999999999</c:v>
                </c:pt>
                <c:pt idx="66">
                  <c:v>11.141</c:v>
                </c:pt>
                <c:pt idx="67">
                  <c:v>12.914999999999999</c:v>
                </c:pt>
                <c:pt idx="68">
                  <c:v>15.795</c:v>
                </c:pt>
                <c:pt idx="69">
                  <c:v>15.996</c:v>
                </c:pt>
                <c:pt idx="70">
                  <c:v>16.248000000000001</c:v>
                </c:pt>
                <c:pt idx="71">
                  <c:v>17.225999999999999</c:v>
                </c:pt>
                <c:pt idx="72">
                  <c:v>13.609</c:v>
                </c:pt>
                <c:pt idx="73">
                  <c:v>16.718</c:v>
                </c:pt>
                <c:pt idx="74">
                  <c:v>19.925000000000001</c:v>
                </c:pt>
                <c:pt idx="75">
                  <c:v>24.873999999999999</c:v>
                </c:pt>
                <c:pt idx="76">
                  <c:v>28.533000000000001</c:v>
                </c:pt>
                <c:pt idx="77">
                  <c:v>30.814</c:v>
                </c:pt>
                <c:pt idx="78">
                  <c:v>32.610999999999997</c:v>
                </c:pt>
                <c:pt idx="79">
                  <c:v>35.085000000000001</c:v>
                </c:pt>
                <c:pt idx="80">
                  <c:v>31.41</c:v>
                </c:pt>
                <c:pt idx="81">
                  <c:v>28.797999999999998</c:v>
                </c:pt>
                <c:pt idx="82">
                  <c:v>26.146000000000001</c:v>
                </c:pt>
                <c:pt idx="83">
                  <c:v>21.882000000000001</c:v>
                </c:pt>
                <c:pt idx="84">
                  <c:v>14.566000000000001</c:v>
                </c:pt>
                <c:pt idx="85">
                  <c:v>12.82</c:v>
                </c:pt>
                <c:pt idx="86">
                  <c:v>10.975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B07-42C4-9C60-95F96B521AE8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1B07-42C4-9C60-95F96B521AE8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1B07-42C4-9C60-95F96B521A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74.33</c:v>
                </c:pt>
                <c:pt idx="1">
                  <c:v>72.72</c:v>
                </c:pt>
                <c:pt idx="2">
                  <c:v>70.650000000000006</c:v>
                </c:pt>
                <c:pt idx="3">
                  <c:v>69.599999999999994</c:v>
                </c:pt>
                <c:pt idx="4">
                  <c:v>69.03</c:v>
                </c:pt>
                <c:pt idx="5">
                  <c:v>68.63</c:v>
                </c:pt>
                <c:pt idx="6">
                  <c:v>73.349999999999994</c:v>
                </c:pt>
                <c:pt idx="7">
                  <c:v>65.67</c:v>
                </c:pt>
                <c:pt idx="8">
                  <c:v>39.81</c:v>
                </c:pt>
                <c:pt idx="9">
                  <c:v>63.71</c:v>
                </c:pt>
                <c:pt idx="10">
                  <c:v>67.53</c:v>
                </c:pt>
                <c:pt idx="11">
                  <c:v>65.709999999999994</c:v>
                </c:pt>
                <c:pt idx="12">
                  <c:v>69.56</c:v>
                </c:pt>
                <c:pt idx="13">
                  <c:v>73.290000000000006</c:v>
                </c:pt>
                <c:pt idx="14">
                  <c:v>74.709999999999994</c:v>
                </c:pt>
                <c:pt idx="15">
                  <c:v>76.45</c:v>
                </c:pt>
                <c:pt idx="16">
                  <c:v>58.73</c:v>
                </c:pt>
                <c:pt idx="17">
                  <c:v>35.04</c:v>
                </c:pt>
                <c:pt idx="18">
                  <c:v>35.01</c:v>
                </c:pt>
                <c:pt idx="19">
                  <c:v>75.08</c:v>
                </c:pt>
                <c:pt idx="20">
                  <c:v>79.08</c:v>
                </c:pt>
                <c:pt idx="21">
                  <c:v>87.26</c:v>
                </c:pt>
                <c:pt idx="22">
                  <c:v>91.86</c:v>
                </c:pt>
                <c:pt idx="23">
                  <c:v>91.49</c:v>
                </c:pt>
                <c:pt idx="24">
                  <c:v>91</c:v>
                </c:pt>
                <c:pt idx="25">
                  <c:v>84.96</c:v>
                </c:pt>
                <c:pt idx="26">
                  <c:v>94.94</c:v>
                </c:pt>
                <c:pt idx="27">
                  <c:v>92.88</c:v>
                </c:pt>
                <c:pt idx="28">
                  <c:v>102.39</c:v>
                </c:pt>
                <c:pt idx="29">
                  <c:v>101.82</c:v>
                </c:pt>
                <c:pt idx="30">
                  <c:v>101.26</c:v>
                </c:pt>
                <c:pt idx="31">
                  <c:v>85.68</c:v>
                </c:pt>
                <c:pt idx="32">
                  <c:v>97.34</c:v>
                </c:pt>
                <c:pt idx="33">
                  <c:v>85.06</c:v>
                </c:pt>
                <c:pt idx="34">
                  <c:v>86.08</c:v>
                </c:pt>
                <c:pt idx="35">
                  <c:v>92.18</c:v>
                </c:pt>
                <c:pt idx="36">
                  <c:v>149.71</c:v>
                </c:pt>
                <c:pt idx="37">
                  <c:v>86.24</c:v>
                </c:pt>
                <c:pt idx="38">
                  <c:v>80.239999999999995</c:v>
                </c:pt>
                <c:pt idx="39">
                  <c:v>80.03</c:v>
                </c:pt>
                <c:pt idx="40">
                  <c:v>82.32</c:v>
                </c:pt>
                <c:pt idx="41">
                  <c:v>67.900000000000006</c:v>
                </c:pt>
                <c:pt idx="42">
                  <c:v>33.979999999999997</c:v>
                </c:pt>
                <c:pt idx="43">
                  <c:v>39.75</c:v>
                </c:pt>
                <c:pt idx="44">
                  <c:v>39.47</c:v>
                </c:pt>
                <c:pt idx="45">
                  <c:v>33</c:v>
                </c:pt>
                <c:pt idx="46">
                  <c:v>33</c:v>
                </c:pt>
                <c:pt idx="47">
                  <c:v>44</c:v>
                </c:pt>
                <c:pt idx="48">
                  <c:v>33</c:v>
                </c:pt>
                <c:pt idx="49">
                  <c:v>43.95</c:v>
                </c:pt>
                <c:pt idx="50">
                  <c:v>78</c:v>
                </c:pt>
                <c:pt idx="51">
                  <c:v>82.53</c:v>
                </c:pt>
                <c:pt idx="52">
                  <c:v>86.38</c:v>
                </c:pt>
                <c:pt idx="53">
                  <c:v>89.83</c:v>
                </c:pt>
                <c:pt idx="54">
                  <c:v>99.32</c:v>
                </c:pt>
                <c:pt idx="55">
                  <c:v>145.63</c:v>
                </c:pt>
                <c:pt idx="56">
                  <c:v>85.27</c:v>
                </c:pt>
                <c:pt idx="57">
                  <c:v>145.94</c:v>
                </c:pt>
                <c:pt idx="58">
                  <c:v>84.96</c:v>
                </c:pt>
                <c:pt idx="59">
                  <c:v>100.16</c:v>
                </c:pt>
                <c:pt idx="60">
                  <c:v>77.099999999999994</c:v>
                </c:pt>
                <c:pt idx="61">
                  <c:v>81.05</c:v>
                </c:pt>
                <c:pt idx="62">
                  <c:v>79.72</c:v>
                </c:pt>
                <c:pt idx="63">
                  <c:v>126.47</c:v>
                </c:pt>
                <c:pt idx="64">
                  <c:v>81.95</c:v>
                </c:pt>
                <c:pt idx="65">
                  <c:v>117.32</c:v>
                </c:pt>
                <c:pt idx="66">
                  <c:v>105.38</c:v>
                </c:pt>
                <c:pt idx="67">
                  <c:v>144.25</c:v>
                </c:pt>
                <c:pt idx="68">
                  <c:v>138.72</c:v>
                </c:pt>
                <c:pt idx="69">
                  <c:v>138.07</c:v>
                </c:pt>
                <c:pt idx="70">
                  <c:v>147.18</c:v>
                </c:pt>
                <c:pt idx="71">
                  <c:v>157.16</c:v>
                </c:pt>
                <c:pt idx="72">
                  <c:v>150.81</c:v>
                </c:pt>
                <c:pt idx="73">
                  <c:v>151.49</c:v>
                </c:pt>
                <c:pt idx="74">
                  <c:v>144.02000000000001</c:v>
                </c:pt>
                <c:pt idx="75">
                  <c:v>149.02000000000001</c:v>
                </c:pt>
                <c:pt idx="76">
                  <c:v>141.53</c:v>
                </c:pt>
                <c:pt idx="77">
                  <c:v>154.58000000000001</c:v>
                </c:pt>
                <c:pt idx="78">
                  <c:v>149.55000000000001</c:v>
                </c:pt>
                <c:pt idx="79">
                  <c:v>121.93</c:v>
                </c:pt>
                <c:pt idx="80">
                  <c:v>163.33000000000001</c:v>
                </c:pt>
                <c:pt idx="81">
                  <c:v>151.56</c:v>
                </c:pt>
                <c:pt idx="82">
                  <c:v>143.76</c:v>
                </c:pt>
                <c:pt idx="83">
                  <c:v>125.42</c:v>
                </c:pt>
                <c:pt idx="84">
                  <c:v>125.43</c:v>
                </c:pt>
                <c:pt idx="85">
                  <c:v>119.63</c:v>
                </c:pt>
                <c:pt idx="86">
                  <c:v>114.34</c:v>
                </c:pt>
                <c:pt idx="87">
                  <c:v>91</c:v>
                </c:pt>
                <c:pt idx="88">
                  <c:v>91</c:v>
                </c:pt>
                <c:pt idx="89">
                  <c:v>91</c:v>
                </c:pt>
                <c:pt idx="90">
                  <c:v>91</c:v>
                </c:pt>
                <c:pt idx="91">
                  <c:v>91</c:v>
                </c:pt>
                <c:pt idx="92">
                  <c:v>110.81</c:v>
                </c:pt>
                <c:pt idx="93">
                  <c:v>106.45</c:v>
                </c:pt>
                <c:pt idx="94">
                  <c:v>96.11</c:v>
                </c:pt>
                <c:pt idx="95">
                  <c:v>91.83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B07-42C4-9C60-95F96B521A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CC50-47D2-B244-16DCAA8F0D4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60">
                  <c:v>15</c:v>
                </c:pt>
                <c:pt idx="61">
                  <c:v>15</c:v>
                </c:pt>
                <c:pt idx="62">
                  <c:v>15</c:v>
                </c:pt>
                <c:pt idx="63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C50-47D2-B244-16DCAA8F0D4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11.533000000000001</c:v>
                </c:pt>
                <c:pt idx="1">
                  <c:v>11.621</c:v>
                </c:pt>
                <c:pt idx="2">
                  <c:v>6.5839999999999996</c:v>
                </c:pt>
                <c:pt idx="3">
                  <c:v>6.5279999999999996</c:v>
                </c:pt>
                <c:pt idx="4">
                  <c:v>6.3559999999999999</c:v>
                </c:pt>
                <c:pt idx="5">
                  <c:v>3.6439999999999997</c:v>
                </c:pt>
                <c:pt idx="6">
                  <c:v>3.7319999999999998</c:v>
                </c:pt>
                <c:pt idx="7">
                  <c:v>6.3840000000000003</c:v>
                </c:pt>
                <c:pt idx="9">
                  <c:v>8.75</c:v>
                </c:pt>
                <c:pt idx="10">
                  <c:v>11.243000000000002</c:v>
                </c:pt>
                <c:pt idx="11">
                  <c:v>8.7729999999999997</c:v>
                </c:pt>
                <c:pt idx="12">
                  <c:v>11.206999999999999</c:v>
                </c:pt>
                <c:pt idx="13">
                  <c:v>14.167</c:v>
                </c:pt>
                <c:pt idx="14">
                  <c:v>14.317</c:v>
                </c:pt>
                <c:pt idx="15">
                  <c:v>14.189</c:v>
                </c:pt>
                <c:pt idx="16">
                  <c:v>6.2200000000000006</c:v>
                </c:pt>
                <c:pt idx="17">
                  <c:v>3.5</c:v>
                </c:pt>
                <c:pt idx="18">
                  <c:v>2.6</c:v>
                </c:pt>
                <c:pt idx="19">
                  <c:v>11.459000000000001</c:v>
                </c:pt>
                <c:pt idx="20">
                  <c:v>8.8629999999999995</c:v>
                </c:pt>
                <c:pt idx="21">
                  <c:v>9.3840000000000021</c:v>
                </c:pt>
                <c:pt idx="22">
                  <c:v>9.6060000000000016</c:v>
                </c:pt>
                <c:pt idx="23">
                  <c:v>10.286</c:v>
                </c:pt>
                <c:pt idx="24">
                  <c:v>10.526</c:v>
                </c:pt>
                <c:pt idx="25">
                  <c:v>10.808</c:v>
                </c:pt>
                <c:pt idx="26">
                  <c:v>11.074999999999999</c:v>
                </c:pt>
                <c:pt idx="27">
                  <c:v>11.318999999999999</c:v>
                </c:pt>
                <c:pt idx="28">
                  <c:v>11.457000000000001</c:v>
                </c:pt>
                <c:pt idx="29">
                  <c:v>11.235000000000001</c:v>
                </c:pt>
                <c:pt idx="30">
                  <c:v>11.282</c:v>
                </c:pt>
                <c:pt idx="31">
                  <c:v>11.362</c:v>
                </c:pt>
                <c:pt idx="32">
                  <c:v>9.907</c:v>
                </c:pt>
                <c:pt idx="33">
                  <c:v>10.001999999999999</c:v>
                </c:pt>
                <c:pt idx="34">
                  <c:v>9.9759999999999991</c:v>
                </c:pt>
                <c:pt idx="35">
                  <c:v>9.8629999999999995</c:v>
                </c:pt>
                <c:pt idx="36">
                  <c:v>13.747</c:v>
                </c:pt>
                <c:pt idx="37">
                  <c:v>11.573</c:v>
                </c:pt>
                <c:pt idx="38">
                  <c:v>0.02</c:v>
                </c:pt>
                <c:pt idx="39">
                  <c:v>0.02</c:v>
                </c:pt>
                <c:pt idx="40">
                  <c:v>5.9829999999999997</c:v>
                </c:pt>
                <c:pt idx="41">
                  <c:v>0.02</c:v>
                </c:pt>
                <c:pt idx="42">
                  <c:v>0.04</c:v>
                </c:pt>
                <c:pt idx="43">
                  <c:v>0.04</c:v>
                </c:pt>
                <c:pt idx="44">
                  <c:v>3.54</c:v>
                </c:pt>
                <c:pt idx="45">
                  <c:v>3.54</c:v>
                </c:pt>
                <c:pt idx="46">
                  <c:v>3.54</c:v>
                </c:pt>
                <c:pt idx="47">
                  <c:v>3.54</c:v>
                </c:pt>
                <c:pt idx="48">
                  <c:v>3.54</c:v>
                </c:pt>
                <c:pt idx="49">
                  <c:v>3.54</c:v>
                </c:pt>
                <c:pt idx="50">
                  <c:v>3.52</c:v>
                </c:pt>
                <c:pt idx="51">
                  <c:v>9.2899999999999991</c:v>
                </c:pt>
                <c:pt idx="52">
                  <c:v>9.097999999999999</c:v>
                </c:pt>
                <c:pt idx="53">
                  <c:v>9.2270000000000003</c:v>
                </c:pt>
                <c:pt idx="54">
                  <c:v>9.0660000000000007</c:v>
                </c:pt>
                <c:pt idx="55">
                  <c:v>8.8350000000000009</c:v>
                </c:pt>
                <c:pt idx="56">
                  <c:v>5.3149999999999995</c:v>
                </c:pt>
                <c:pt idx="57">
                  <c:v>5.1869999999999994</c:v>
                </c:pt>
                <c:pt idx="58">
                  <c:v>5.0830000000000002</c:v>
                </c:pt>
                <c:pt idx="59">
                  <c:v>5.1639999999999997</c:v>
                </c:pt>
                <c:pt idx="60">
                  <c:v>8.0549999999999997</c:v>
                </c:pt>
                <c:pt idx="61">
                  <c:v>7.9409999999999989</c:v>
                </c:pt>
                <c:pt idx="62">
                  <c:v>7.7379999999999995</c:v>
                </c:pt>
                <c:pt idx="63">
                  <c:v>5.0819999999999999</c:v>
                </c:pt>
                <c:pt idx="64">
                  <c:v>6.0180000000000007</c:v>
                </c:pt>
                <c:pt idx="65">
                  <c:v>6.1209999999999996</c:v>
                </c:pt>
                <c:pt idx="66">
                  <c:v>6.37</c:v>
                </c:pt>
                <c:pt idx="67">
                  <c:v>6.1989999999999998</c:v>
                </c:pt>
                <c:pt idx="68">
                  <c:v>6.0730000000000004</c:v>
                </c:pt>
                <c:pt idx="69">
                  <c:v>6.0730000000000004</c:v>
                </c:pt>
                <c:pt idx="70">
                  <c:v>6.1110000000000007</c:v>
                </c:pt>
                <c:pt idx="71">
                  <c:v>6.1689999999999996</c:v>
                </c:pt>
                <c:pt idx="72">
                  <c:v>6.0730000000000004</c:v>
                </c:pt>
                <c:pt idx="73">
                  <c:v>5.97</c:v>
                </c:pt>
                <c:pt idx="74">
                  <c:v>6</c:v>
                </c:pt>
                <c:pt idx="75">
                  <c:v>5.79</c:v>
                </c:pt>
                <c:pt idx="76">
                  <c:v>5.8179999999999996</c:v>
                </c:pt>
                <c:pt idx="77">
                  <c:v>5.9320000000000004</c:v>
                </c:pt>
                <c:pt idx="78">
                  <c:v>5.9460000000000006</c:v>
                </c:pt>
                <c:pt idx="79">
                  <c:v>5.9260000000000002</c:v>
                </c:pt>
                <c:pt idx="80">
                  <c:v>5.8050000000000006</c:v>
                </c:pt>
                <c:pt idx="81">
                  <c:v>5.7590000000000003</c:v>
                </c:pt>
                <c:pt idx="82">
                  <c:v>5.8320000000000007</c:v>
                </c:pt>
                <c:pt idx="83">
                  <c:v>5.827</c:v>
                </c:pt>
                <c:pt idx="84">
                  <c:v>5.8469999999999995</c:v>
                </c:pt>
                <c:pt idx="85">
                  <c:v>5.7290000000000001</c:v>
                </c:pt>
                <c:pt idx="86">
                  <c:v>5.7220000000000004</c:v>
                </c:pt>
                <c:pt idx="87">
                  <c:v>5.7080000000000002</c:v>
                </c:pt>
                <c:pt idx="88">
                  <c:v>5.7830000000000004</c:v>
                </c:pt>
                <c:pt idx="89">
                  <c:v>5.7119999999999997</c:v>
                </c:pt>
                <c:pt idx="90">
                  <c:v>5.7520000000000007</c:v>
                </c:pt>
                <c:pt idx="91">
                  <c:v>5.8049999999999997</c:v>
                </c:pt>
                <c:pt idx="92">
                  <c:v>8.4529999999999994</c:v>
                </c:pt>
                <c:pt idx="93">
                  <c:v>8.1630000000000003</c:v>
                </c:pt>
                <c:pt idx="94">
                  <c:v>5.5939999999999994</c:v>
                </c:pt>
                <c:pt idx="95">
                  <c:v>5.6550000000000002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C50-47D2-B244-16DCAA8F0D4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30.478000000000005</c:v>
                </c:pt>
                <c:pt idx="1">
                  <c:v>28.733000000000004</c:v>
                </c:pt>
                <c:pt idx="2">
                  <c:v>23.869</c:v>
                </c:pt>
                <c:pt idx="3">
                  <c:v>23.835999999999999</c:v>
                </c:pt>
                <c:pt idx="4">
                  <c:v>20.362000000000002</c:v>
                </c:pt>
                <c:pt idx="5">
                  <c:v>20.684000000000001</c:v>
                </c:pt>
                <c:pt idx="6">
                  <c:v>17.193000000000001</c:v>
                </c:pt>
                <c:pt idx="7">
                  <c:v>26.966999999999999</c:v>
                </c:pt>
                <c:pt idx="8">
                  <c:v>8.3410000000000011</c:v>
                </c:pt>
                <c:pt idx="9">
                  <c:v>36.283999999999999</c:v>
                </c:pt>
                <c:pt idx="10">
                  <c:v>34.529000000000003</c:v>
                </c:pt>
                <c:pt idx="11">
                  <c:v>36.832999999999998</c:v>
                </c:pt>
                <c:pt idx="12">
                  <c:v>35.002000000000002</c:v>
                </c:pt>
                <c:pt idx="13">
                  <c:v>35.753</c:v>
                </c:pt>
                <c:pt idx="14">
                  <c:v>35.094000000000001</c:v>
                </c:pt>
                <c:pt idx="15">
                  <c:v>34.521000000000001</c:v>
                </c:pt>
                <c:pt idx="16">
                  <c:v>31.850999999999999</c:v>
                </c:pt>
                <c:pt idx="17">
                  <c:v>11.813000000000001</c:v>
                </c:pt>
                <c:pt idx="18">
                  <c:v>4.9910000000000005</c:v>
                </c:pt>
                <c:pt idx="19">
                  <c:v>28.177</c:v>
                </c:pt>
                <c:pt idx="20">
                  <c:v>17.992999999999999</c:v>
                </c:pt>
                <c:pt idx="21">
                  <c:v>17.930999999999997</c:v>
                </c:pt>
                <c:pt idx="22">
                  <c:v>18.944000000000003</c:v>
                </c:pt>
                <c:pt idx="23">
                  <c:v>16.788</c:v>
                </c:pt>
                <c:pt idx="24">
                  <c:v>14.916</c:v>
                </c:pt>
                <c:pt idx="25">
                  <c:v>13.707000000000001</c:v>
                </c:pt>
                <c:pt idx="26">
                  <c:v>13.769</c:v>
                </c:pt>
                <c:pt idx="27">
                  <c:v>14.915000000000001</c:v>
                </c:pt>
                <c:pt idx="28">
                  <c:v>18.097999999999999</c:v>
                </c:pt>
                <c:pt idx="29">
                  <c:v>17.036000000000001</c:v>
                </c:pt>
                <c:pt idx="30">
                  <c:v>17.693000000000001</c:v>
                </c:pt>
                <c:pt idx="31">
                  <c:v>15</c:v>
                </c:pt>
                <c:pt idx="32">
                  <c:v>18.27</c:v>
                </c:pt>
                <c:pt idx="33">
                  <c:v>15.548</c:v>
                </c:pt>
                <c:pt idx="34">
                  <c:v>14.362</c:v>
                </c:pt>
                <c:pt idx="35">
                  <c:v>20.092000000000002</c:v>
                </c:pt>
                <c:pt idx="36">
                  <c:v>36.372999999999998</c:v>
                </c:pt>
                <c:pt idx="37">
                  <c:v>22.244</c:v>
                </c:pt>
                <c:pt idx="38">
                  <c:v>8.4</c:v>
                </c:pt>
                <c:pt idx="39">
                  <c:v>5.44</c:v>
                </c:pt>
                <c:pt idx="40">
                  <c:v>9.6280000000000001</c:v>
                </c:pt>
                <c:pt idx="41">
                  <c:v>4.9550000000000001</c:v>
                </c:pt>
                <c:pt idx="42">
                  <c:v>12.998999999999999</c:v>
                </c:pt>
                <c:pt idx="43">
                  <c:v>10.298999999999999</c:v>
                </c:pt>
                <c:pt idx="44">
                  <c:v>16.053999999999998</c:v>
                </c:pt>
                <c:pt idx="45">
                  <c:v>16.509</c:v>
                </c:pt>
                <c:pt idx="46">
                  <c:v>17.777999999999999</c:v>
                </c:pt>
                <c:pt idx="47">
                  <c:v>15.911000000000001</c:v>
                </c:pt>
                <c:pt idx="48">
                  <c:v>18.851000000000003</c:v>
                </c:pt>
                <c:pt idx="49">
                  <c:v>19.169999999999998</c:v>
                </c:pt>
                <c:pt idx="50">
                  <c:v>13.89</c:v>
                </c:pt>
                <c:pt idx="51">
                  <c:v>26.273999999999997</c:v>
                </c:pt>
                <c:pt idx="52">
                  <c:v>28.106999999999999</c:v>
                </c:pt>
                <c:pt idx="53">
                  <c:v>23.277000000000001</c:v>
                </c:pt>
                <c:pt idx="54">
                  <c:v>27.346</c:v>
                </c:pt>
                <c:pt idx="55">
                  <c:v>27.189999999999998</c:v>
                </c:pt>
                <c:pt idx="56">
                  <c:v>21.5</c:v>
                </c:pt>
                <c:pt idx="57">
                  <c:v>14.768000000000001</c:v>
                </c:pt>
                <c:pt idx="58">
                  <c:v>16.215</c:v>
                </c:pt>
                <c:pt idx="59">
                  <c:v>16.533000000000001</c:v>
                </c:pt>
                <c:pt idx="60">
                  <c:v>18.146999999999998</c:v>
                </c:pt>
                <c:pt idx="61">
                  <c:v>18.012</c:v>
                </c:pt>
                <c:pt idx="62">
                  <c:v>18.423000000000002</c:v>
                </c:pt>
                <c:pt idx="63">
                  <c:v>10.959</c:v>
                </c:pt>
                <c:pt idx="64">
                  <c:v>13.798000000000002</c:v>
                </c:pt>
                <c:pt idx="65">
                  <c:v>24.880000000000003</c:v>
                </c:pt>
                <c:pt idx="66">
                  <c:v>8.6050000000000004</c:v>
                </c:pt>
                <c:pt idx="67">
                  <c:v>13.866</c:v>
                </c:pt>
                <c:pt idx="68">
                  <c:v>16.914000000000001</c:v>
                </c:pt>
                <c:pt idx="69">
                  <c:v>11.959</c:v>
                </c:pt>
                <c:pt idx="70">
                  <c:v>17.149000000000001</c:v>
                </c:pt>
                <c:pt idx="71">
                  <c:v>15.849</c:v>
                </c:pt>
                <c:pt idx="72">
                  <c:v>14.268000000000001</c:v>
                </c:pt>
                <c:pt idx="73">
                  <c:v>7.1310000000000002</c:v>
                </c:pt>
                <c:pt idx="74">
                  <c:v>17.274000000000001</c:v>
                </c:pt>
                <c:pt idx="75">
                  <c:v>16.593</c:v>
                </c:pt>
                <c:pt idx="76">
                  <c:v>18.776000000000003</c:v>
                </c:pt>
                <c:pt idx="77">
                  <c:v>6.8789999999999996</c:v>
                </c:pt>
                <c:pt idx="78">
                  <c:v>17.009</c:v>
                </c:pt>
                <c:pt idx="79">
                  <c:v>19.166</c:v>
                </c:pt>
                <c:pt idx="80">
                  <c:v>16.256999999999998</c:v>
                </c:pt>
                <c:pt idx="81">
                  <c:v>16.819000000000003</c:v>
                </c:pt>
                <c:pt idx="82">
                  <c:v>16.064</c:v>
                </c:pt>
                <c:pt idx="83">
                  <c:v>16.440999999999999</c:v>
                </c:pt>
                <c:pt idx="84">
                  <c:v>32.261000000000003</c:v>
                </c:pt>
                <c:pt idx="85">
                  <c:v>33.897000000000006</c:v>
                </c:pt>
                <c:pt idx="86">
                  <c:v>29.843000000000004</c:v>
                </c:pt>
                <c:pt idx="87">
                  <c:v>34.893000000000001</c:v>
                </c:pt>
                <c:pt idx="88">
                  <c:v>31.776</c:v>
                </c:pt>
                <c:pt idx="89">
                  <c:v>29.531000000000002</c:v>
                </c:pt>
                <c:pt idx="90">
                  <c:v>31.748000000000001</c:v>
                </c:pt>
                <c:pt idx="91">
                  <c:v>33.844000000000001</c:v>
                </c:pt>
                <c:pt idx="92">
                  <c:v>50.44</c:v>
                </c:pt>
                <c:pt idx="93">
                  <c:v>47.595999999999997</c:v>
                </c:pt>
                <c:pt idx="94">
                  <c:v>35.524999999999999</c:v>
                </c:pt>
                <c:pt idx="95">
                  <c:v>37.390999999999998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C50-47D2-B244-16DCAA8F0D4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CC50-47D2-B244-16DCAA8F0D4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CC50-47D2-B244-16DCAA8F0D4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3">
                  <c:v>8.4280000000000008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C50-47D2-B244-16DCAA8F0D4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CC50-47D2-B244-16DCAA8F0D4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CC50-47D2-B244-16DCAA8F0D4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0">
                  <c:v>236.697</c:v>
                </c:pt>
                <c:pt idx="1">
                  <c:v>292.86200000000002</c:v>
                </c:pt>
                <c:pt idx="2">
                  <c:v>334.79399999999998</c:v>
                </c:pt>
                <c:pt idx="3">
                  <c:v>296.68599999999998</c:v>
                </c:pt>
                <c:pt idx="4">
                  <c:v>274.512</c:v>
                </c:pt>
                <c:pt idx="5">
                  <c:v>263.54000000000002</c:v>
                </c:pt>
                <c:pt idx="6">
                  <c:v>249.108</c:v>
                </c:pt>
                <c:pt idx="7">
                  <c:v>219.09100000000001</c:v>
                </c:pt>
                <c:pt idx="8">
                  <c:v>279.78199999999998</c:v>
                </c:pt>
                <c:pt idx="9">
                  <c:v>279.78199999999998</c:v>
                </c:pt>
                <c:pt idx="10">
                  <c:v>279.78199999999998</c:v>
                </c:pt>
                <c:pt idx="11">
                  <c:v>279.78199999999998</c:v>
                </c:pt>
                <c:pt idx="12">
                  <c:v>279.78199999999998</c:v>
                </c:pt>
                <c:pt idx="13">
                  <c:v>279.78199999999998</c:v>
                </c:pt>
                <c:pt idx="14">
                  <c:v>279.78199999999998</c:v>
                </c:pt>
                <c:pt idx="15">
                  <c:v>279.78199999999998</c:v>
                </c:pt>
                <c:pt idx="16">
                  <c:v>279.78199999999998</c:v>
                </c:pt>
                <c:pt idx="17">
                  <c:v>279.78199999999998</c:v>
                </c:pt>
                <c:pt idx="18">
                  <c:v>279.78199999999998</c:v>
                </c:pt>
                <c:pt idx="19">
                  <c:v>279.78199999999998</c:v>
                </c:pt>
                <c:pt idx="20">
                  <c:v>279.78199999999998</c:v>
                </c:pt>
                <c:pt idx="21">
                  <c:v>279.78199999999998</c:v>
                </c:pt>
                <c:pt idx="22">
                  <c:v>279.78199999999998</c:v>
                </c:pt>
                <c:pt idx="23">
                  <c:v>279.78199999999998</c:v>
                </c:pt>
                <c:pt idx="24">
                  <c:v>279.78199999999998</c:v>
                </c:pt>
                <c:pt idx="25">
                  <c:v>279.78199999999998</c:v>
                </c:pt>
                <c:pt idx="26">
                  <c:v>279.78199999999998</c:v>
                </c:pt>
                <c:pt idx="27">
                  <c:v>279.78199999999998</c:v>
                </c:pt>
                <c:pt idx="28">
                  <c:v>279.78199999999998</c:v>
                </c:pt>
                <c:pt idx="29">
                  <c:v>279.78199999999998</c:v>
                </c:pt>
                <c:pt idx="30">
                  <c:v>279.78199999999998</c:v>
                </c:pt>
                <c:pt idx="31">
                  <c:v>279.78199999999998</c:v>
                </c:pt>
                <c:pt idx="32">
                  <c:v>279.78199999999998</c:v>
                </c:pt>
                <c:pt idx="33">
                  <c:v>279.78199999999998</c:v>
                </c:pt>
                <c:pt idx="34">
                  <c:v>190</c:v>
                </c:pt>
                <c:pt idx="35">
                  <c:v>110</c:v>
                </c:pt>
                <c:pt idx="36">
                  <c:v>61.423999999999999</c:v>
                </c:pt>
                <c:pt idx="66">
                  <c:v>93.393000000000001</c:v>
                </c:pt>
                <c:pt idx="69">
                  <c:v>29.201000000000001</c:v>
                </c:pt>
                <c:pt idx="70">
                  <c:v>3.5059999999999998</c:v>
                </c:pt>
                <c:pt idx="71">
                  <c:v>20.581</c:v>
                </c:pt>
                <c:pt idx="74">
                  <c:v>54.887999999999998</c:v>
                </c:pt>
                <c:pt idx="75">
                  <c:v>57.597000000000001</c:v>
                </c:pt>
                <c:pt idx="79">
                  <c:v>99.212000000000003</c:v>
                </c:pt>
                <c:pt idx="80">
                  <c:v>15.766</c:v>
                </c:pt>
                <c:pt idx="81">
                  <c:v>12.183</c:v>
                </c:pt>
                <c:pt idx="82">
                  <c:v>12.047000000000001</c:v>
                </c:pt>
                <c:pt idx="83">
                  <c:v>68.116</c:v>
                </c:pt>
                <c:pt idx="84">
                  <c:v>138</c:v>
                </c:pt>
                <c:pt idx="85">
                  <c:v>138</c:v>
                </c:pt>
                <c:pt idx="86">
                  <c:v>138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C50-47D2-B244-16DCAA8F0D42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2.7</c:v>
                </c:pt>
                <c:pt idx="56">
                  <c:v>0</c:v>
                </c:pt>
                <c:pt idx="57">
                  <c:v>14.9</c:v>
                </c:pt>
                <c:pt idx="58">
                  <c:v>0</c:v>
                </c:pt>
                <c:pt idx="59">
                  <c:v>0</c:v>
                </c:pt>
                <c:pt idx="60">
                  <c:v>17.600000000000001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23.9</c:v>
                </c:pt>
                <c:pt idx="65">
                  <c:v>17.7</c:v>
                </c:pt>
                <c:pt idx="66">
                  <c:v>0</c:v>
                </c:pt>
                <c:pt idx="67">
                  <c:v>19</c:v>
                </c:pt>
                <c:pt idx="68">
                  <c:v>28.4</c:v>
                </c:pt>
                <c:pt idx="69">
                  <c:v>5.0999999999999996</c:v>
                </c:pt>
                <c:pt idx="70">
                  <c:v>13.7</c:v>
                </c:pt>
                <c:pt idx="71">
                  <c:v>0</c:v>
                </c:pt>
                <c:pt idx="72">
                  <c:v>31.1</c:v>
                </c:pt>
                <c:pt idx="73">
                  <c:v>48.5</c:v>
                </c:pt>
                <c:pt idx="74">
                  <c:v>0</c:v>
                </c:pt>
                <c:pt idx="75">
                  <c:v>0</c:v>
                </c:pt>
                <c:pt idx="76">
                  <c:v>26.2</c:v>
                </c:pt>
                <c:pt idx="77">
                  <c:v>33.6</c:v>
                </c:pt>
                <c:pt idx="78">
                  <c:v>25.2</c:v>
                </c:pt>
                <c:pt idx="79">
                  <c:v>0.4</c:v>
                </c:pt>
                <c:pt idx="80">
                  <c:v>0</c:v>
                </c:pt>
                <c:pt idx="81">
                  <c:v>0</c:v>
                </c:pt>
                <c:pt idx="82">
                  <c:v>0.3</c:v>
                </c:pt>
                <c:pt idx="83">
                  <c:v>12.3</c:v>
                </c:pt>
                <c:pt idx="84">
                  <c:v>30.1</c:v>
                </c:pt>
                <c:pt idx="85">
                  <c:v>26.8</c:v>
                </c:pt>
                <c:pt idx="86">
                  <c:v>28.8</c:v>
                </c:pt>
                <c:pt idx="87">
                  <c:v>36</c:v>
                </c:pt>
                <c:pt idx="88">
                  <c:v>0</c:v>
                </c:pt>
                <c:pt idx="89">
                  <c:v>36.799999999999997</c:v>
                </c:pt>
                <c:pt idx="90">
                  <c:v>36.299999999999997</c:v>
                </c:pt>
                <c:pt idx="91">
                  <c:v>36.299999999999997</c:v>
                </c:pt>
                <c:pt idx="92">
                  <c:v>133.6</c:v>
                </c:pt>
                <c:pt idx="93">
                  <c:v>136.30000000000001</c:v>
                </c:pt>
                <c:pt idx="94">
                  <c:v>152.30000000000001</c:v>
                </c:pt>
                <c:pt idx="95">
                  <c:v>118.3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C50-47D2-B244-16DCAA8F0D4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7.7050000000000001</c:v>
                </c:pt>
                <c:pt idx="1">
                  <c:v>7.7939999999999996</c:v>
                </c:pt>
                <c:pt idx="2">
                  <c:v>7.6870000000000003</c:v>
                </c:pt>
                <c:pt idx="3">
                  <c:v>7.59</c:v>
                </c:pt>
                <c:pt idx="4">
                  <c:v>8.8840000000000003</c:v>
                </c:pt>
                <c:pt idx="5">
                  <c:v>9.0589999999999993</c:v>
                </c:pt>
                <c:pt idx="6">
                  <c:v>6.3129999999999997</c:v>
                </c:pt>
                <c:pt idx="7">
                  <c:v>9.1940000000000008</c:v>
                </c:pt>
                <c:pt idx="8">
                  <c:v>6.8079999999999998</c:v>
                </c:pt>
                <c:pt idx="9">
                  <c:v>15.166</c:v>
                </c:pt>
                <c:pt idx="10">
                  <c:v>14.32</c:v>
                </c:pt>
                <c:pt idx="11">
                  <c:v>14.379</c:v>
                </c:pt>
                <c:pt idx="12">
                  <c:v>13.705</c:v>
                </c:pt>
                <c:pt idx="13">
                  <c:v>9.9670000000000005</c:v>
                </c:pt>
                <c:pt idx="14">
                  <c:v>11.063000000000001</c:v>
                </c:pt>
                <c:pt idx="15">
                  <c:v>12.801</c:v>
                </c:pt>
                <c:pt idx="16">
                  <c:v>21.747</c:v>
                </c:pt>
                <c:pt idx="17">
                  <c:v>15.009</c:v>
                </c:pt>
                <c:pt idx="18">
                  <c:v>8.6989999999999998</c:v>
                </c:pt>
                <c:pt idx="19">
                  <c:v>22.062000000000001</c:v>
                </c:pt>
                <c:pt idx="20">
                  <c:v>22.184000000000001</c:v>
                </c:pt>
                <c:pt idx="21">
                  <c:v>23.623999999999999</c:v>
                </c:pt>
                <c:pt idx="22">
                  <c:v>24.311</c:v>
                </c:pt>
                <c:pt idx="23">
                  <c:v>24.739000000000001</c:v>
                </c:pt>
                <c:pt idx="24">
                  <c:v>28.47</c:v>
                </c:pt>
                <c:pt idx="25">
                  <c:v>27.905999999999999</c:v>
                </c:pt>
                <c:pt idx="26">
                  <c:v>33.348999999999997</c:v>
                </c:pt>
                <c:pt idx="27">
                  <c:v>35.433</c:v>
                </c:pt>
                <c:pt idx="28">
                  <c:v>18.058</c:v>
                </c:pt>
                <c:pt idx="29">
                  <c:v>20.146999999999998</c:v>
                </c:pt>
                <c:pt idx="30">
                  <c:v>29.64</c:v>
                </c:pt>
                <c:pt idx="31">
                  <c:v>41.216000000000001</c:v>
                </c:pt>
                <c:pt idx="32">
                  <c:v>26.236000000000001</c:v>
                </c:pt>
                <c:pt idx="33">
                  <c:v>24.41</c:v>
                </c:pt>
                <c:pt idx="34">
                  <c:v>25.236999999999998</c:v>
                </c:pt>
                <c:pt idx="35">
                  <c:v>35.783999999999999</c:v>
                </c:pt>
                <c:pt idx="36">
                  <c:v>4.0979999999999999</c:v>
                </c:pt>
                <c:pt idx="37">
                  <c:v>42.03</c:v>
                </c:pt>
                <c:pt idx="38">
                  <c:v>41.25</c:v>
                </c:pt>
                <c:pt idx="39">
                  <c:v>40.32</c:v>
                </c:pt>
                <c:pt idx="40">
                  <c:v>38.552</c:v>
                </c:pt>
                <c:pt idx="41">
                  <c:v>37.776000000000003</c:v>
                </c:pt>
                <c:pt idx="42">
                  <c:v>48.448999999999998</c:v>
                </c:pt>
                <c:pt idx="43">
                  <c:v>35.270000000000003</c:v>
                </c:pt>
                <c:pt idx="44">
                  <c:v>34.343000000000004</c:v>
                </c:pt>
                <c:pt idx="45">
                  <c:v>49.3</c:v>
                </c:pt>
                <c:pt idx="46">
                  <c:v>54.055</c:v>
                </c:pt>
                <c:pt idx="47">
                  <c:v>40.78</c:v>
                </c:pt>
                <c:pt idx="48">
                  <c:v>59.177</c:v>
                </c:pt>
                <c:pt idx="49">
                  <c:v>49.36</c:v>
                </c:pt>
                <c:pt idx="50">
                  <c:v>51.338999999999999</c:v>
                </c:pt>
                <c:pt idx="51">
                  <c:v>52.08</c:v>
                </c:pt>
                <c:pt idx="52">
                  <c:v>58.26</c:v>
                </c:pt>
                <c:pt idx="53">
                  <c:v>63.47</c:v>
                </c:pt>
                <c:pt idx="54">
                  <c:v>65.933000000000007</c:v>
                </c:pt>
                <c:pt idx="55">
                  <c:v>65.22</c:v>
                </c:pt>
                <c:pt idx="56">
                  <c:v>65.5</c:v>
                </c:pt>
                <c:pt idx="57">
                  <c:v>63.54</c:v>
                </c:pt>
                <c:pt idx="58">
                  <c:v>61.878</c:v>
                </c:pt>
                <c:pt idx="59">
                  <c:v>54.08</c:v>
                </c:pt>
                <c:pt idx="60">
                  <c:v>61.066000000000003</c:v>
                </c:pt>
                <c:pt idx="61">
                  <c:v>50.744999999999997</c:v>
                </c:pt>
                <c:pt idx="62">
                  <c:v>49.363</c:v>
                </c:pt>
                <c:pt idx="63">
                  <c:v>32.994999999999997</c:v>
                </c:pt>
                <c:pt idx="64">
                  <c:v>29.117000000000001</c:v>
                </c:pt>
                <c:pt idx="65">
                  <c:v>5.6289999999999996</c:v>
                </c:pt>
                <c:pt idx="66">
                  <c:v>5</c:v>
                </c:pt>
                <c:pt idx="68">
                  <c:v>2.4129999999999998</c:v>
                </c:pt>
                <c:pt idx="69">
                  <c:v>5</c:v>
                </c:pt>
                <c:pt idx="70">
                  <c:v>5</c:v>
                </c:pt>
                <c:pt idx="71">
                  <c:v>5</c:v>
                </c:pt>
                <c:pt idx="74">
                  <c:v>5</c:v>
                </c:pt>
                <c:pt idx="75">
                  <c:v>5</c:v>
                </c:pt>
                <c:pt idx="76">
                  <c:v>4.3170000000000002</c:v>
                </c:pt>
                <c:pt idx="78">
                  <c:v>4.8419999999999996</c:v>
                </c:pt>
                <c:pt idx="79">
                  <c:v>5</c:v>
                </c:pt>
                <c:pt idx="80">
                  <c:v>5</c:v>
                </c:pt>
                <c:pt idx="81">
                  <c:v>5</c:v>
                </c:pt>
                <c:pt idx="82">
                  <c:v>5</c:v>
                </c:pt>
                <c:pt idx="83">
                  <c:v>5</c:v>
                </c:pt>
                <c:pt idx="84">
                  <c:v>5.0389999999999997</c:v>
                </c:pt>
                <c:pt idx="85">
                  <c:v>5.1189999999999998</c:v>
                </c:pt>
                <c:pt idx="86">
                  <c:v>5.3090000000000002</c:v>
                </c:pt>
                <c:pt idx="87">
                  <c:v>6.056</c:v>
                </c:pt>
                <c:pt idx="88">
                  <c:v>6.0229999999999997</c:v>
                </c:pt>
                <c:pt idx="89">
                  <c:v>5.9589999999999996</c:v>
                </c:pt>
                <c:pt idx="90">
                  <c:v>6.0890000000000004</c:v>
                </c:pt>
                <c:pt idx="91">
                  <c:v>6.89</c:v>
                </c:pt>
                <c:pt idx="92">
                  <c:v>6.3120000000000003</c:v>
                </c:pt>
                <c:pt idx="93">
                  <c:v>6.1520000000000001</c:v>
                </c:pt>
                <c:pt idx="94">
                  <c:v>5.8239999999999998</c:v>
                </c:pt>
                <c:pt idx="95">
                  <c:v>5.5369999999999999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C50-47D2-B244-16DCAA8F0D4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CC50-47D2-B244-16DCAA8F0D4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CC50-47D2-B244-16DCAA8F0D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74.33</c:v>
                </c:pt>
                <c:pt idx="1">
                  <c:v>72.72</c:v>
                </c:pt>
                <c:pt idx="2">
                  <c:v>70.650000000000006</c:v>
                </c:pt>
                <c:pt idx="3">
                  <c:v>69.599999999999994</c:v>
                </c:pt>
                <c:pt idx="4">
                  <c:v>69.03</c:v>
                </c:pt>
                <c:pt idx="5">
                  <c:v>68.63</c:v>
                </c:pt>
                <c:pt idx="6">
                  <c:v>73.349999999999994</c:v>
                </c:pt>
                <c:pt idx="7">
                  <c:v>65.67</c:v>
                </c:pt>
                <c:pt idx="8">
                  <c:v>39.81</c:v>
                </c:pt>
                <c:pt idx="9">
                  <c:v>63.71</c:v>
                </c:pt>
                <c:pt idx="10">
                  <c:v>67.53</c:v>
                </c:pt>
                <c:pt idx="11">
                  <c:v>65.709999999999994</c:v>
                </c:pt>
                <c:pt idx="12">
                  <c:v>69.56</c:v>
                </c:pt>
                <c:pt idx="13">
                  <c:v>73.290000000000006</c:v>
                </c:pt>
                <c:pt idx="14">
                  <c:v>74.709999999999994</c:v>
                </c:pt>
                <c:pt idx="15">
                  <c:v>76.45</c:v>
                </c:pt>
                <c:pt idx="16">
                  <c:v>58.73</c:v>
                </c:pt>
                <c:pt idx="17">
                  <c:v>35.04</c:v>
                </c:pt>
                <c:pt idx="18">
                  <c:v>35.01</c:v>
                </c:pt>
                <c:pt idx="19">
                  <c:v>75.08</c:v>
                </c:pt>
                <c:pt idx="20">
                  <c:v>79.08</c:v>
                </c:pt>
                <c:pt idx="21">
                  <c:v>87.26</c:v>
                </c:pt>
                <c:pt idx="22">
                  <c:v>91.86</c:v>
                </c:pt>
                <c:pt idx="23">
                  <c:v>91.49</c:v>
                </c:pt>
                <c:pt idx="24">
                  <c:v>91</c:v>
                </c:pt>
                <c:pt idx="25">
                  <c:v>84.96</c:v>
                </c:pt>
                <c:pt idx="26">
                  <c:v>94.94</c:v>
                </c:pt>
                <c:pt idx="27">
                  <c:v>92.88</c:v>
                </c:pt>
                <c:pt idx="28">
                  <c:v>102.39</c:v>
                </c:pt>
                <c:pt idx="29">
                  <c:v>101.82</c:v>
                </c:pt>
                <c:pt idx="30">
                  <c:v>101.26</c:v>
                </c:pt>
                <c:pt idx="31">
                  <c:v>85.68</c:v>
                </c:pt>
                <c:pt idx="32">
                  <c:v>97.34</c:v>
                </c:pt>
                <c:pt idx="33">
                  <c:v>85.06</c:v>
                </c:pt>
                <c:pt idx="34">
                  <c:v>86.08</c:v>
                </c:pt>
                <c:pt idx="35">
                  <c:v>92.18</c:v>
                </c:pt>
                <c:pt idx="36">
                  <c:v>149.71</c:v>
                </c:pt>
                <c:pt idx="37">
                  <c:v>86.24</c:v>
                </c:pt>
                <c:pt idx="38">
                  <c:v>80.239999999999995</c:v>
                </c:pt>
                <c:pt idx="39">
                  <c:v>80.03</c:v>
                </c:pt>
                <c:pt idx="40">
                  <c:v>82.32</c:v>
                </c:pt>
                <c:pt idx="41">
                  <c:v>67.900000000000006</c:v>
                </c:pt>
                <c:pt idx="42">
                  <c:v>33.979999999999997</c:v>
                </c:pt>
                <c:pt idx="43">
                  <c:v>39.75</c:v>
                </c:pt>
                <c:pt idx="44">
                  <c:v>39.47</c:v>
                </c:pt>
                <c:pt idx="45">
                  <c:v>33</c:v>
                </c:pt>
                <c:pt idx="46">
                  <c:v>33</c:v>
                </c:pt>
                <c:pt idx="47">
                  <c:v>44</c:v>
                </c:pt>
                <c:pt idx="48">
                  <c:v>33</c:v>
                </c:pt>
                <c:pt idx="49">
                  <c:v>43.95</c:v>
                </c:pt>
                <c:pt idx="50">
                  <c:v>78</c:v>
                </c:pt>
                <c:pt idx="51">
                  <c:v>82.53</c:v>
                </c:pt>
                <c:pt idx="52">
                  <c:v>86.38</c:v>
                </c:pt>
                <c:pt idx="53">
                  <c:v>89.83</c:v>
                </c:pt>
                <c:pt idx="54">
                  <c:v>99.32</c:v>
                </c:pt>
                <c:pt idx="55">
                  <c:v>145.63</c:v>
                </c:pt>
                <c:pt idx="56">
                  <c:v>85.27</c:v>
                </c:pt>
                <c:pt idx="57">
                  <c:v>145.94</c:v>
                </c:pt>
                <c:pt idx="58">
                  <c:v>84.96</c:v>
                </c:pt>
                <c:pt idx="59">
                  <c:v>100.16</c:v>
                </c:pt>
                <c:pt idx="60">
                  <c:v>77.099999999999994</c:v>
                </c:pt>
                <c:pt idx="61">
                  <c:v>81.05</c:v>
                </c:pt>
                <c:pt idx="62">
                  <c:v>79.72</c:v>
                </c:pt>
                <c:pt idx="63">
                  <c:v>126.47</c:v>
                </c:pt>
                <c:pt idx="64">
                  <c:v>81.95</c:v>
                </c:pt>
                <c:pt idx="65">
                  <c:v>117.32</c:v>
                </c:pt>
                <c:pt idx="66">
                  <c:v>105.38</c:v>
                </c:pt>
                <c:pt idx="67">
                  <c:v>144.25</c:v>
                </c:pt>
                <c:pt idx="68">
                  <c:v>138.72</c:v>
                </c:pt>
                <c:pt idx="69">
                  <c:v>138.07</c:v>
                </c:pt>
                <c:pt idx="70">
                  <c:v>147.18</c:v>
                </c:pt>
                <c:pt idx="71">
                  <c:v>157.16</c:v>
                </c:pt>
                <c:pt idx="72">
                  <c:v>150.81</c:v>
                </c:pt>
                <c:pt idx="73">
                  <c:v>151.49</c:v>
                </c:pt>
                <c:pt idx="74">
                  <c:v>144.02000000000001</c:v>
                </c:pt>
                <c:pt idx="75">
                  <c:v>149.02000000000001</c:v>
                </c:pt>
                <c:pt idx="76">
                  <c:v>141.53</c:v>
                </c:pt>
                <c:pt idx="77">
                  <c:v>154.58000000000001</c:v>
                </c:pt>
                <c:pt idx="78">
                  <c:v>149.55000000000001</c:v>
                </c:pt>
                <c:pt idx="79">
                  <c:v>121.93</c:v>
                </c:pt>
                <c:pt idx="80">
                  <c:v>163.33000000000001</c:v>
                </c:pt>
                <c:pt idx="81">
                  <c:v>151.56</c:v>
                </c:pt>
                <c:pt idx="82">
                  <c:v>143.76</c:v>
                </c:pt>
                <c:pt idx="83">
                  <c:v>125.42</c:v>
                </c:pt>
                <c:pt idx="84">
                  <c:v>125.43</c:v>
                </c:pt>
                <c:pt idx="85">
                  <c:v>119.63</c:v>
                </c:pt>
                <c:pt idx="86">
                  <c:v>114.34</c:v>
                </c:pt>
                <c:pt idx="87">
                  <c:v>91</c:v>
                </c:pt>
                <c:pt idx="88">
                  <c:v>91</c:v>
                </c:pt>
                <c:pt idx="89">
                  <c:v>91</c:v>
                </c:pt>
                <c:pt idx="90">
                  <c:v>91</c:v>
                </c:pt>
                <c:pt idx="91">
                  <c:v>91</c:v>
                </c:pt>
                <c:pt idx="92">
                  <c:v>110.81</c:v>
                </c:pt>
                <c:pt idx="93">
                  <c:v>106.45</c:v>
                </c:pt>
                <c:pt idx="94">
                  <c:v>96.11</c:v>
                </c:pt>
                <c:pt idx="95">
                  <c:v>91.83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CC50-47D2-B244-16DCAA8F0D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46052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286.41300000000001</v>
      </c>
      <c r="C5" s="25">
        <v>341.01</v>
      </c>
      <c r="D5" s="25">
        <v>372.93400000000003</v>
      </c>
      <c r="E5" s="25">
        <v>334.64</v>
      </c>
      <c r="F5" s="25">
        <v>310.11399999999998</v>
      </c>
      <c r="G5" s="25">
        <v>296.92700000000002</v>
      </c>
      <c r="H5" s="25">
        <v>276.346</v>
      </c>
      <c r="I5" s="25">
        <v>261.63600000000002</v>
      </c>
      <c r="J5" s="25">
        <v>294.93099999999998</v>
      </c>
      <c r="K5" s="25">
        <v>339.98200000000003</v>
      </c>
      <c r="L5" s="25">
        <v>339.87400000000002</v>
      </c>
      <c r="M5" s="25">
        <v>339.767</v>
      </c>
      <c r="N5" s="25">
        <v>339.69600000000003</v>
      </c>
      <c r="O5" s="25">
        <v>339.66899999999998</v>
      </c>
      <c r="P5" s="25">
        <v>340.25599999999997</v>
      </c>
      <c r="Q5" s="25">
        <v>341.29300000000001</v>
      </c>
      <c r="R5" s="25">
        <v>339.6</v>
      </c>
      <c r="S5" s="25">
        <v>310.10399999999998</v>
      </c>
      <c r="T5" s="25">
        <v>296.072</v>
      </c>
      <c r="U5" s="25">
        <v>341.48</v>
      </c>
      <c r="V5" s="25">
        <v>328.822</v>
      </c>
      <c r="W5" s="25">
        <v>330.721</v>
      </c>
      <c r="X5" s="25">
        <v>332.64299999999997</v>
      </c>
      <c r="Y5" s="25">
        <v>331.59500000000003</v>
      </c>
      <c r="Z5" s="25">
        <v>333.69400000000002</v>
      </c>
      <c r="AA5" s="25">
        <v>332.20299999999997</v>
      </c>
      <c r="AB5" s="25">
        <v>337.97500000000002</v>
      </c>
      <c r="AC5" s="25">
        <v>341.44900000000001</v>
      </c>
      <c r="AD5" s="25">
        <v>327.39499999999998</v>
      </c>
      <c r="AE5" s="25">
        <v>328.2</v>
      </c>
      <c r="AF5" s="25">
        <v>338.39699999999999</v>
      </c>
      <c r="AG5" s="25">
        <v>347.36</v>
      </c>
      <c r="AH5" s="25">
        <v>334.19499999999999</v>
      </c>
      <c r="AI5" s="25">
        <v>329.74200000000002</v>
      </c>
      <c r="AJ5" s="25">
        <v>239.57499999999999</v>
      </c>
      <c r="AK5" s="25">
        <v>175.739</v>
      </c>
      <c r="AL5" s="25">
        <v>115.642</v>
      </c>
      <c r="AM5" s="25">
        <v>75.846999999999994</v>
      </c>
      <c r="AN5" s="25">
        <v>49.67</v>
      </c>
      <c r="AO5" s="25">
        <v>45.78</v>
      </c>
      <c r="AP5" s="25">
        <v>54.162999999999997</v>
      </c>
      <c r="AQ5" s="25">
        <v>42.750999999999998</v>
      </c>
      <c r="AR5" s="25">
        <v>61.488</v>
      </c>
      <c r="AS5" s="25">
        <v>54.036999999999999</v>
      </c>
      <c r="AT5" s="25">
        <v>53.936999999999998</v>
      </c>
      <c r="AU5" s="25">
        <v>69.349000000000004</v>
      </c>
      <c r="AV5" s="25">
        <v>75.373000000000005</v>
      </c>
      <c r="AW5" s="25">
        <v>60.231000000000002</v>
      </c>
      <c r="AX5" s="25">
        <v>81.567999999999998</v>
      </c>
      <c r="AY5" s="25">
        <v>72.069999999999993</v>
      </c>
      <c r="AZ5" s="25">
        <v>68.748999999999995</v>
      </c>
      <c r="BA5" s="25">
        <v>87.644000000000005</v>
      </c>
      <c r="BB5" s="25">
        <v>95.465000000000003</v>
      </c>
      <c r="BC5" s="25">
        <v>95.974000000000004</v>
      </c>
      <c r="BD5" s="25">
        <v>102.345</v>
      </c>
      <c r="BE5" s="25">
        <v>103.916</v>
      </c>
      <c r="BF5" s="25">
        <v>92.314999999999998</v>
      </c>
      <c r="BG5" s="25">
        <v>98.396000000000001</v>
      </c>
      <c r="BH5" s="25">
        <v>83.176000000000002</v>
      </c>
      <c r="BI5" s="25">
        <v>75.777000000000001</v>
      </c>
      <c r="BJ5" s="25">
        <v>119.86799999999999</v>
      </c>
      <c r="BK5" s="25">
        <v>91.697999999999993</v>
      </c>
      <c r="BL5" s="25">
        <v>90.524000000000001</v>
      </c>
      <c r="BM5" s="25">
        <v>64.036000000000001</v>
      </c>
      <c r="BN5" s="25">
        <v>72.832999999999998</v>
      </c>
      <c r="BO5" s="25">
        <v>54.33</v>
      </c>
      <c r="BP5" s="25">
        <v>113.36799999999999</v>
      </c>
      <c r="BQ5" s="25">
        <v>39.064999999999998</v>
      </c>
      <c r="BR5" s="25">
        <v>53.8</v>
      </c>
      <c r="BS5" s="25">
        <v>57.332999999999998</v>
      </c>
      <c r="BT5" s="25">
        <v>45.426000000000002</v>
      </c>
      <c r="BU5" s="25">
        <v>47.621000000000002</v>
      </c>
      <c r="BV5" s="25">
        <v>51.441000000000003</v>
      </c>
      <c r="BW5" s="25">
        <v>61.600999999999999</v>
      </c>
      <c r="BX5" s="25">
        <v>83.116</v>
      </c>
      <c r="BY5" s="25">
        <v>84.974000000000004</v>
      </c>
      <c r="BZ5" s="25">
        <v>55.110999999999997</v>
      </c>
      <c r="CA5" s="25">
        <v>46.414999999999999</v>
      </c>
      <c r="CB5" s="25">
        <v>52.997</v>
      </c>
      <c r="CC5" s="25">
        <v>129.69</v>
      </c>
      <c r="CD5" s="25">
        <v>42.81</v>
      </c>
      <c r="CE5" s="25">
        <v>39.798000000000002</v>
      </c>
      <c r="CF5" s="25">
        <v>39.246000000000002</v>
      </c>
      <c r="CG5" s="25">
        <v>107.682</v>
      </c>
      <c r="CH5" s="25">
        <v>211.26599999999999</v>
      </c>
      <c r="CI5" s="25">
        <v>209.52</v>
      </c>
      <c r="CJ5" s="25">
        <v>207.67500000000001</v>
      </c>
      <c r="CK5" s="25">
        <v>82.656999999999996</v>
      </c>
      <c r="CL5" s="25">
        <v>43.582000000000001</v>
      </c>
      <c r="CM5" s="25">
        <v>78.001999999999995</v>
      </c>
      <c r="CN5" s="25">
        <v>79.888999999999996</v>
      </c>
      <c r="CO5" s="25">
        <v>82.838999999999999</v>
      </c>
      <c r="CP5" s="25">
        <v>198.8</v>
      </c>
      <c r="CQ5" s="25">
        <v>198.2</v>
      </c>
      <c r="CR5" s="25">
        <v>199.2</v>
      </c>
      <c r="CS5" s="25">
        <v>166.88399999999999</v>
      </c>
      <c r="CT5" s="26"/>
      <c r="CU5" s="26"/>
      <c r="CV5" s="26"/>
      <c r="CW5" s="27"/>
      <c r="CX5" s="28">
        <f t="array" ref="CX5">SUMPRODUCT(B5:CW5*0.25)</f>
        <v>4187.8522500000008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74.33</v>
      </c>
      <c r="C8" s="37">
        <v>72.72</v>
      </c>
      <c r="D8" s="37">
        <v>70.650000000000006</v>
      </c>
      <c r="E8" s="37">
        <v>69.599999999999994</v>
      </c>
      <c r="F8" s="37">
        <v>69.03</v>
      </c>
      <c r="G8" s="37">
        <v>68.63</v>
      </c>
      <c r="H8" s="37">
        <v>73.349999999999994</v>
      </c>
      <c r="I8" s="37">
        <v>65.67</v>
      </c>
      <c r="J8" s="37">
        <v>39.81</v>
      </c>
      <c r="K8" s="37">
        <v>63.71</v>
      </c>
      <c r="L8" s="37">
        <v>67.53</v>
      </c>
      <c r="M8" s="37">
        <v>65.709999999999994</v>
      </c>
      <c r="N8" s="37">
        <v>69.56</v>
      </c>
      <c r="O8" s="37">
        <v>73.290000000000006</v>
      </c>
      <c r="P8" s="37">
        <v>74.709999999999994</v>
      </c>
      <c r="Q8" s="37">
        <v>76.45</v>
      </c>
      <c r="R8" s="37">
        <v>58.73</v>
      </c>
      <c r="S8" s="37">
        <v>35.04</v>
      </c>
      <c r="T8" s="37">
        <v>35.01</v>
      </c>
      <c r="U8" s="37">
        <v>75.08</v>
      </c>
      <c r="V8" s="37">
        <v>79.08</v>
      </c>
      <c r="W8" s="37">
        <v>87.26</v>
      </c>
      <c r="X8" s="37">
        <v>91.86</v>
      </c>
      <c r="Y8" s="37">
        <v>91.49</v>
      </c>
      <c r="Z8" s="37">
        <v>91</v>
      </c>
      <c r="AA8" s="37">
        <v>84.96</v>
      </c>
      <c r="AB8" s="37">
        <v>94.94</v>
      </c>
      <c r="AC8" s="37">
        <v>92.88</v>
      </c>
      <c r="AD8" s="37">
        <v>102.39</v>
      </c>
      <c r="AE8" s="37">
        <v>101.82</v>
      </c>
      <c r="AF8" s="37">
        <v>101.26</v>
      </c>
      <c r="AG8" s="37">
        <v>85.68</v>
      </c>
      <c r="AH8" s="37">
        <v>97.34</v>
      </c>
      <c r="AI8" s="37">
        <v>85.06</v>
      </c>
      <c r="AJ8" s="37">
        <v>86.08</v>
      </c>
      <c r="AK8" s="37">
        <v>92.18</v>
      </c>
      <c r="AL8" s="37">
        <v>149.71</v>
      </c>
      <c r="AM8" s="37">
        <v>86.24</v>
      </c>
      <c r="AN8" s="37">
        <v>80.239999999999995</v>
      </c>
      <c r="AO8" s="37">
        <v>80.03</v>
      </c>
      <c r="AP8" s="37">
        <v>82.32</v>
      </c>
      <c r="AQ8" s="37">
        <v>67.900000000000006</v>
      </c>
      <c r="AR8" s="37">
        <v>33.979999999999997</v>
      </c>
      <c r="AS8" s="37">
        <v>39.75</v>
      </c>
      <c r="AT8" s="37">
        <v>39.47</v>
      </c>
      <c r="AU8" s="37">
        <v>33</v>
      </c>
      <c r="AV8" s="37">
        <v>33</v>
      </c>
      <c r="AW8" s="37">
        <v>44</v>
      </c>
      <c r="AX8" s="37">
        <v>33</v>
      </c>
      <c r="AY8" s="37">
        <v>43.95</v>
      </c>
      <c r="AZ8" s="37">
        <v>78</v>
      </c>
      <c r="BA8" s="37">
        <v>82.53</v>
      </c>
      <c r="BB8" s="37">
        <v>86.38</v>
      </c>
      <c r="BC8" s="37">
        <v>89.83</v>
      </c>
      <c r="BD8" s="37">
        <v>99.32</v>
      </c>
      <c r="BE8" s="37">
        <v>145.63</v>
      </c>
      <c r="BF8" s="37">
        <v>85.27</v>
      </c>
      <c r="BG8" s="37">
        <v>145.94</v>
      </c>
      <c r="BH8" s="37">
        <v>84.96</v>
      </c>
      <c r="BI8" s="37">
        <v>100.16</v>
      </c>
      <c r="BJ8" s="37">
        <v>77.099999999999994</v>
      </c>
      <c r="BK8" s="37">
        <v>81.05</v>
      </c>
      <c r="BL8" s="37">
        <v>79.72</v>
      </c>
      <c r="BM8" s="37">
        <v>126.47</v>
      </c>
      <c r="BN8" s="37">
        <v>81.95</v>
      </c>
      <c r="BO8" s="37">
        <v>117.32</v>
      </c>
      <c r="BP8" s="37">
        <v>105.38</v>
      </c>
      <c r="BQ8" s="37">
        <v>144.25</v>
      </c>
      <c r="BR8" s="37">
        <v>138.72</v>
      </c>
      <c r="BS8" s="37">
        <v>138.07</v>
      </c>
      <c r="BT8" s="37">
        <v>147.18</v>
      </c>
      <c r="BU8" s="37">
        <v>157.16</v>
      </c>
      <c r="BV8" s="37">
        <v>150.81</v>
      </c>
      <c r="BW8" s="37">
        <v>151.49</v>
      </c>
      <c r="BX8" s="37">
        <v>144.02000000000001</v>
      </c>
      <c r="BY8" s="37">
        <v>149.02000000000001</v>
      </c>
      <c r="BZ8" s="37">
        <v>141.53</v>
      </c>
      <c r="CA8" s="37">
        <v>154.58000000000001</v>
      </c>
      <c r="CB8" s="37">
        <v>149.55000000000001</v>
      </c>
      <c r="CC8" s="37">
        <v>121.93</v>
      </c>
      <c r="CD8" s="37">
        <v>163.33000000000001</v>
      </c>
      <c r="CE8" s="37">
        <v>151.56</v>
      </c>
      <c r="CF8" s="37">
        <v>143.76</v>
      </c>
      <c r="CG8" s="37">
        <v>125.42</v>
      </c>
      <c r="CH8" s="37">
        <v>125.43</v>
      </c>
      <c r="CI8" s="37">
        <v>119.63</v>
      </c>
      <c r="CJ8" s="37">
        <v>114.34</v>
      </c>
      <c r="CK8" s="37">
        <v>91</v>
      </c>
      <c r="CL8" s="37">
        <v>91</v>
      </c>
      <c r="CM8" s="37">
        <v>91</v>
      </c>
      <c r="CN8" s="37">
        <v>91</v>
      </c>
      <c r="CO8" s="37">
        <v>91</v>
      </c>
      <c r="CP8" s="37">
        <v>110.81</v>
      </c>
      <c r="CQ8" s="37">
        <v>106.45</v>
      </c>
      <c r="CR8" s="37">
        <v>96.11</v>
      </c>
      <c r="CS8" s="37">
        <v>91.83</v>
      </c>
      <c r="CT8" s="38"/>
      <c r="CU8" s="38"/>
      <c r="CV8" s="38"/>
      <c r="CW8" s="39"/>
      <c r="CX8" s="40">
        <f>IF(SUM(B8:CW8)&lt;&gt;0,AVERAGEIF(B8:CW8,"&lt;&gt;"""),"")</f>
        <v>93.431979166666721</v>
      </c>
    </row>
    <row r="9" spans="1:102" ht="24.95" customHeight="1" thickBot="1" x14ac:dyDescent="0.25">
      <c r="A9" s="41" t="s">
        <v>6</v>
      </c>
      <c r="B9" s="42">
        <v>71.825000000000003</v>
      </c>
      <c r="C9" s="43">
        <v>71.825000000000003</v>
      </c>
      <c r="D9" s="43">
        <v>71.825000000000003</v>
      </c>
      <c r="E9" s="43">
        <v>71.825000000000003</v>
      </c>
      <c r="F9" s="43">
        <v>69.17</v>
      </c>
      <c r="G9" s="43">
        <v>69.17</v>
      </c>
      <c r="H9" s="43">
        <v>69.17</v>
      </c>
      <c r="I9" s="43">
        <v>69.17</v>
      </c>
      <c r="J9" s="43">
        <v>59.19</v>
      </c>
      <c r="K9" s="43">
        <v>59.19</v>
      </c>
      <c r="L9" s="43">
        <v>59.19</v>
      </c>
      <c r="M9" s="43">
        <v>59.19</v>
      </c>
      <c r="N9" s="43">
        <v>73.502499999999998</v>
      </c>
      <c r="O9" s="43">
        <v>73.502499999999998</v>
      </c>
      <c r="P9" s="43">
        <v>73.502499999999998</v>
      </c>
      <c r="Q9" s="43">
        <v>73.502499999999998</v>
      </c>
      <c r="R9" s="43">
        <v>50.965000000000003</v>
      </c>
      <c r="S9" s="43">
        <v>50.965000000000003</v>
      </c>
      <c r="T9" s="43">
        <v>50.965000000000003</v>
      </c>
      <c r="U9" s="43">
        <v>50.965000000000003</v>
      </c>
      <c r="V9" s="43">
        <v>87.422499999999999</v>
      </c>
      <c r="W9" s="43">
        <v>87.422499999999999</v>
      </c>
      <c r="X9" s="43">
        <v>87.422499999999999</v>
      </c>
      <c r="Y9" s="43">
        <v>87.422499999999999</v>
      </c>
      <c r="Z9" s="43">
        <v>90.944999999999993</v>
      </c>
      <c r="AA9" s="43">
        <v>90.944999999999993</v>
      </c>
      <c r="AB9" s="43">
        <v>90.944999999999993</v>
      </c>
      <c r="AC9" s="43">
        <v>90.944999999999993</v>
      </c>
      <c r="AD9" s="43">
        <v>97.787499999999994</v>
      </c>
      <c r="AE9" s="43">
        <v>97.787499999999994</v>
      </c>
      <c r="AF9" s="43">
        <v>97.787499999999994</v>
      </c>
      <c r="AG9" s="43">
        <v>97.787499999999994</v>
      </c>
      <c r="AH9" s="43">
        <v>90.165000000000006</v>
      </c>
      <c r="AI9" s="43">
        <v>90.165000000000006</v>
      </c>
      <c r="AJ9" s="43">
        <v>90.165000000000006</v>
      </c>
      <c r="AK9" s="43">
        <v>90.165000000000006</v>
      </c>
      <c r="AL9" s="43">
        <v>99.055000000000007</v>
      </c>
      <c r="AM9" s="43">
        <v>99.055000000000007</v>
      </c>
      <c r="AN9" s="43">
        <v>99.055000000000007</v>
      </c>
      <c r="AO9" s="43">
        <v>99.055000000000007</v>
      </c>
      <c r="AP9" s="43">
        <v>55.987499999999997</v>
      </c>
      <c r="AQ9" s="43">
        <v>55.987499999999997</v>
      </c>
      <c r="AR9" s="43">
        <v>55.987499999999997</v>
      </c>
      <c r="AS9" s="43">
        <v>55.987499999999997</v>
      </c>
      <c r="AT9" s="43">
        <v>37.3675</v>
      </c>
      <c r="AU9" s="43">
        <v>37.3675</v>
      </c>
      <c r="AV9" s="43">
        <v>37.3675</v>
      </c>
      <c r="AW9" s="43">
        <v>37.3675</v>
      </c>
      <c r="AX9" s="43">
        <v>59.37</v>
      </c>
      <c r="AY9" s="43">
        <v>59.37</v>
      </c>
      <c r="AZ9" s="43">
        <v>59.37</v>
      </c>
      <c r="BA9" s="43">
        <v>59.37</v>
      </c>
      <c r="BB9" s="43">
        <v>105.29</v>
      </c>
      <c r="BC9" s="43">
        <v>105.29</v>
      </c>
      <c r="BD9" s="43">
        <v>105.29</v>
      </c>
      <c r="BE9" s="43">
        <v>105.29</v>
      </c>
      <c r="BF9" s="43">
        <v>104.0825</v>
      </c>
      <c r="BG9" s="43">
        <v>104.0825</v>
      </c>
      <c r="BH9" s="43">
        <v>104.0825</v>
      </c>
      <c r="BI9" s="43">
        <v>104.0825</v>
      </c>
      <c r="BJ9" s="43">
        <v>91.084999999999994</v>
      </c>
      <c r="BK9" s="43">
        <v>91.084999999999994</v>
      </c>
      <c r="BL9" s="43">
        <v>91.084999999999994</v>
      </c>
      <c r="BM9" s="43">
        <v>91.084999999999994</v>
      </c>
      <c r="BN9" s="43">
        <v>112.22499999999999</v>
      </c>
      <c r="BO9" s="43">
        <v>112.22499999999999</v>
      </c>
      <c r="BP9" s="43">
        <v>112.22499999999999</v>
      </c>
      <c r="BQ9" s="43">
        <v>112.22499999999999</v>
      </c>
      <c r="BR9" s="43">
        <v>145.2825</v>
      </c>
      <c r="BS9" s="43">
        <v>145.2825</v>
      </c>
      <c r="BT9" s="43">
        <v>145.2825</v>
      </c>
      <c r="BU9" s="43">
        <v>145.2825</v>
      </c>
      <c r="BV9" s="43">
        <v>148.83500000000001</v>
      </c>
      <c r="BW9" s="43">
        <v>148.83500000000001</v>
      </c>
      <c r="BX9" s="43">
        <v>148.83500000000001</v>
      </c>
      <c r="BY9" s="43">
        <v>148.83500000000001</v>
      </c>
      <c r="BZ9" s="43">
        <v>141.89750000000001</v>
      </c>
      <c r="CA9" s="43">
        <v>141.89750000000001</v>
      </c>
      <c r="CB9" s="43">
        <v>141.89750000000001</v>
      </c>
      <c r="CC9" s="43">
        <v>141.89750000000001</v>
      </c>
      <c r="CD9" s="43">
        <v>146.01750000000001</v>
      </c>
      <c r="CE9" s="43">
        <v>146.01750000000001</v>
      </c>
      <c r="CF9" s="43">
        <v>146.01750000000001</v>
      </c>
      <c r="CG9" s="43">
        <v>146.01750000000001</v>
      </c>
      <c r="CH9" s="43">
        <v>112.6</v>
      </c>
      <c r="CI9" s="43">
        <v>112.6</v>
      </c>
      <c r="CJ9" s="43">
        <v>112.6</v>
      </c>
      <c r="CK9" s="43">
        <v>112.6</v>
      </c>
      <c r="CL9" s="43">
        <v>91</v>
      </c>
      <c r="CM9" s="43">
        <v>91</v>
      </c>
      <c r="CN9" s="43">
        <v>91</v>
      </c>
      <c r="CO9" s="43">
        <v>91</v>
      </c>
      <c r="CP9" s="43">
        <v>101.3</v>
      </c>
      <c r="CQ9" s="43">
        <v>101.3</v>
      </c>
      <c r="CR9" s="43">
        <v>101.3</v>
      </c>
      <c r="CS9" s="43">
        <v>101.3</v>
      </c>
      <c r="CT9" s="44"/>
      <c r="CU9" s="44"/>
      <c r="CV9" s="44"/>
      <c r="CW9" s="45"/>
      <c r="CX9" s="46">
        <f>IF(SUM(B9:CW9)&lt;&gt;0,AVERAGEIF(B9:CW9,"&lt;&gt;"""),"")</f>
        <v>93.431979166666679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215.93900000000002</v>
      </c>
      <c r="C13" s="65">
        <v>270.06200000000001</v>
      </c>
      <c r="D13" s="65">
        <v>303.05899999999997</v>
      </c>
      <c r="E13" s="65">
        <v>267.35399999999998</v>
      </c>
      <c r="F13" s="65">
        <v>244.21899999999999</v>
      </c>
      <c r="G13" s="65">
        <v>232.06299999999999</v>
      </c>
      <c r="H13" s="65">
        <v>194.858</v>
      </c>
      <c r="I13" s="65">
        <v>200.27199999999999</v>
      </c>
      <c r="J13" s="65">
        <v>231</v>
      </c>
      <c r="K13" s="65">
        <v>278.78199999999998</v>
      </c>
      <c r="L13" s="65">
        <v>278.78199999999998</v>
      </c>
      <c r="M13" s="65">
        <v>278.78199999999998</v>
      </c>
      <c r="N13" s="65">
        <v>278.78199999999998</v>
      </c>
      <c r="O13" s="65">
        <v>278.78199999999998</v>
      </c>
      <c r="P13" s="65">
        <v>278.78199999999998</v>
      </c>
      <c r="Q13" s="65">
        <v>278.78199999999998</v>
      </c>
      <c r="R13" s="65">
        <v>278.78199999999998</v>
      </c>
      <c r="S13" s="65">
        <v>249.28899999999999</v>
      </c>
      <c r="T13" s="65">
        <v>181.684</v>
      </c>
      <c r="U13" s="65">
        <v>278.78199999999998</v>
      </c>
      <c r="V13" s="65">
        <v>305.27999999999997</v>
      </c>
      <c r="W13" s="65">
        <v>308.51599999999996</v>
      </c>
      <c r="X13" s="65">
        <v>310.72800000000001</v>
      </c>
      <c r="Y13" s="65">
        <v>309.904</v>
      </c>
      <c r="Z13" s="65">
        <v>314.94</v>
      </c>
      <c r="AA13" s="65">
        <v>313.51799999999997</v>
      </c>
      <c r="AB13" s="65">
        <v>319.358</v>
      </c>
      <c r="AC13" s="65">
        <v>322.91699999999997</v>
      </c>
      <c r="AD13" s="65">
        <v>319.78199999999998</v>
      </c>
      <c r="AE13" s="65">
        <v>320.78199999999998</v>
      </c>
      <c r="AF13" s="65">
        <v>330.14599999999996</v>
      </c>
      <c r="AG13" s="65">
        <v>339.84799999999996</v>
      </c>
      <c r="AH13" s="65">
        <v>333.92099999999999</v>
      </c>
      <c r="AI13" s="65">
        <v>326.79899999999998</v>
      </c>
      <c r="AJ13" s="65">
        <v>239.375</v>
      </c>
      <c r="AK13" s="65">
        <v>175.53</v>
      </c>
      <c r="AL13" s="65">
        <v>115.191</v>
      </c>
      <c r="AM13" s="65">
        <v>74.88</v>
      </c>
      <c r="AN13" s="65">
        <v>44.905000000000001</v>
      </c>
      <c r="AO13" s="65">
        <v>43.502000000000002</v>
      </c>
      <c r="AP13" s="65">
        <v>10.702</v>
      </c>
      <c r="AQ13" s="65"/>
      <c r="AR13" s="65"/>
      <c r="AS13" s="65"/>
      <c r="AT13" s="65"/>
      <c r="AU13" s="65"/>
      <c r="AV13" s="65"/>
      <c r="AW13" s="65"/>
      <c r="AX13" s="65"/>
      <c r="AY13" s="65"/>
      <c r="AZ13" s="65">
        <v>7.4989999999999997</v>
      </c>
      <c r="BA13" s="65">
        <v>25.875</v>
      </c>
      <c r="BB13" s="65">
        <v>33.506999999999998</v>
      </c>
      <c r="BC13" s="65">
        <v>33.816000000000003</v>
      </c>
      <c r="BD13" s="65">
        <v>40.137999999999998</v>
      </c>
      <c r="BE13" s="65">
        <v>41.765000000000001</v>
      </c>
      <c r="BF13" s="65">
        <v>90.338999999999999</v>
      </c>
      <c r="BG13" s="65">
        <v>81.822999999999993</v>
      </c>
      <c r="BH13" s="65">
        <v>81.986999999999995</v>
      </c>
      <c r="BI13" s="65">
        <v>63.481000000000002</v>
      </c>
      <c r="BJ13" s="65">
        <v>115.98599999999999</v>
      </c>
      <c r="BK13" s="65">
        <v>87.919000000000011</v>
      </c>
      <c r="BL13" s="65">
        <v>86.744</v>
      </c>
      <c r="BM13" s="65">
        <v>20.056000000000001</v>
      </c>
      <c r="BN13" s="65">
        <v>65.328000000000003</v>
      </c>
      <c r="BO13" s="65">
        <v>42.133000000000003</v>
      </c>
      <c r="BP13" s="65">
        <v>91.15</v>
      </c>
      <c r="BQ13" s="65">
        <v>14</v>
      </c>
      <c r="BR13" s="65">
        <v>25</v>
      </c>
      <c r="BS13" s="65">
        <v>25</v>
      </c>
      <c r="BT13" s="65">
        <v>20</v>
      </c>
      <c r="BU13" s="65">
        <v>16</v>
      </c>
      <c r="BV13" s="65">
        <v>20</v>
      </c>
      <c r="BW13" s="65">
        <v>21.437000000000001</v>
      </c>
      <c r="BX13" s="65">
        <v>23</v>
      </c>
      <c r="BY13" s="65">
        <v>20</v>
      </c>
      <c r="BZ13" s="65">
        <v>17</v>
      </c>
      <c r="CA13" s="65">
        <v>6.0110000000000001</v>
      </c>
      <c r="CB13" s="65">
        <v>11</v>
      </c>
      <c r="CC13" s="65">
        <v>85.15</v>
      </c>
      <c r="CD13" s="65">
        <v>8</v>
      </c>
      <c r="CE13" s="65">
        <v>8</v>
      </c>
      <c r="CF13" s="65">
        <v>10</v>
      </c>
      <c r="CG13" s="65">
        <v>76.150000000000006</v>
      </c>
      <c r="CH13" s="65">
        <v>194</v>
      </c>
      <c r="CI13" s="65">
        <v>194</v>
      </c>
      <c r="CJ13" s="65">
        <v>194</v>
      </c>
      <c r="CK13" s="65">
        <v>78.856999999999999</v>
      </c>
      <c r="CL13" s="65">
        <v>40.981999999999999</v>
      </c>
      <c r="CM13" s="65">
        <v>76.302000000000007</v>
      </c>
      <c r="CN13" s="65">
        <v>71.688999999999993</v>
      </c>
      <c r="CO13" s="65">
        <v>73.338999999999999</v>
      </c>
      <c r="CP13" s="65">
        <v>195</v>
      </c>
      <c r="CQ13" s="65">
        <v>195</v>
      </c>
      <c r="CR13" s="65">
        <v>195</v>
      </c>
      <c r="CS13" s="65">
        <v>164.584</v>
      </c>
      <c r="CT13" s="66"/>
      <c r="CU13" s="66"/>
      <c r="CV13" s="66"/>
      <c r="CW13" s="67"/>
      <c r="CX13" s="68">
        <f t="array" ref="CX13">SUMPRODUCT(B13:CW13*0.25)</f>
        <v>3341.8520000000008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10.474</v>
      </c>
      <c r="C15" s="71">
        <v>10.948</v>
      </c>
      <c r="D15" s="71">
        <v>9.875</v>
      </c>
      <c r="E15" s="71">
        <v>7.2859999999999996</v>
      </c>
      <c r="F15" s="71">
        <v>5.8949999999999996</v>
      </c>
      <c r="G15" s="71">
        <v>4.8639999999999999</v>
      </c>
      <c r="H15" s="71">
        <v>21.488</v>
      </c>
      <c r="I15" s="71">
        <v>1.3640000000000001</v>
      </c>
      <c r="J15" s="71">
        <v>3.931</v>
      </c>
      <c r="K15" s="71">
        <v>1.2</v>
      </c>
      <c r="L15" s="71">
        <v>1.0920000000000001</v>
      </c>
      <c r="M15" s="71">
        <v>0.98499999999999999</v>
      </c>
      <c r="N15" s="71">
        <v>0.91400000000000003</v>
      </c>
      <c r="O15" s="71">
        <v>0.88700000000000001</v>
      </c>
      <c r="P15" s="71">
        <v>1.474</v>
      </c>
      <c r="Q15" s="71">
        <v>2.5110000000000001</v>
      </c>
      <c r="R15" s="71">
        <v>0.81799999999999995</v>
      </c>
      <c r="S15" s="71">
        <v>0.81499999999999995</v>
      </c>
      <c r="T15" s="71">
        <v>10.311999999999999</v>
      </c>
      <c r="U15" s="71">
        <v>2.698</v>
      </c>
      <c r="V15" s="71">
        <v>5.5419999999999998</v>
      </c>
      <c r="W15" s="71">
        <v>4.2050000000000001</v>
      </c>
      <c r="X15" s="71">
        <v>3.915</v>
      </c>
      <c r="Y15" s="71">
        <v>3.6909999999999998</v>
      </c>
      <c r="Z15" s="71">
        <v>0.754</v>
      </c>
      <c r="AA15" s="71">
        <v>0.68500000000000005</v>
      </c>
      <c r="AB15" s="71">
        <v>0.61699999999999999</v>
      </c>
      <c r="AC15" s="71">
        <v>0.53200000000000003</v>
      </c>
      <c r="AD15" s="71">
        <v>1.363</v>
      </c>
      <c r="AE15" s="71">
        <v>1.4179999999999999</v>
      </c>
      <c r="AF15" s="71">
        <v>1.9890000000000001</v>
      </c>
      <c r="AG15" s="71">
        <v>1.7390000000000001</v>
      </c>
      <c r="AH15" s="71">
        <v>0.27400000000000002</v>
      </c>
      <c r="AI15" s="71">
        <v>2.758</v>
      </c>
      <c r="AJ15" s="71">
        <v>0.2</v>
      </c>
      <c r="AK15" s="71">
        <v>0.20899999999999999</v>
      </c>
      <c r="AL15" s="71">
        <v>0.45100000000000001</v>
      </c>
      <c r="AM15" s="71">
        <v>0.96699999999999997</v>
      </c>
      <c r="AN15" s="71">
        <v>3.302</v>
      </c>
      <c r="AO15" s="71">
        <v>2.1190000000000002</v>
      </c>
      <c r="AP15" s="71">
        <v>1.4610000000000001</v>
      </c>
      <c r="AQ15" s="71">
        <v>0.751</v>
      </c>
      <c r="AR15" s="71">
        <v>0.53600000000000003</v>
      </c>
      <c r="AS15" s="71">
        <v>1.393</v>
      </c>
      <c r="AT15" s="71">
        <v>0.82099999999999995</v>
      </c>
      <c r="AU15" s="71"/>
      <c r="AV15" s="71"/>
      <c r="AW15" s="71">
        <v>3.1760000000000002</v>
      </c>
      <c r="AX15" s="71">
        <v>0.13700000000000001</v>
      </c>
      <c r="AY15" s="71">
        <v>3.3959999999999999</v>
      </c>
      <c r="AZ15" s="71">
        <v>1.25</v>
      </c>
      <c r="BA15" s="71">
        <v>1.7689999999999999</v>
      </c>
      <c r="BB15" s="71">
        <v>1.958</v>
      </c>
      <c r="BC15" s="71">
        <v>2.1579999999999999</v>
      </c>
      <c r="BD15" s="71">
        <v>2.2069999999999999</v>
      </c>
      <c r="BE15" s="71">
        <v>2.1509999999999998</v>
      </c>
      <c r="BF15" s="71">
        <v>1.976</v>
      </c>
      <c r="BG15" s="71">
        <v>16.573</v>
      </c>
      <c r="BH15" s="71">
        <v>1.1890000000000001</v>
      </c>
      <c r="BI15" s="71">
        <v>6.2290000000000001</v>
      </c>
      <c r="BJ15" s="71">
        <v>0.58199999999999996</v>
      </c>
      <c r="BK15" s="71">
        <v>0.47899999999999998</v>
      </c>
      <c r="BL15" s="71">
        <v>0.48</v>
      </c>
      <c r="BM15" s="71">
        <v>6.5449999999999999</v>
      </c>
      <c r="BN15" s="71">
        <v>0.40500000000000003</v>
      </c>
      <c r="BO15" s="71">
        <v>8.9969999999999999</v>
      </c>
      <c r="BP15" s="71">
        <v>11.141</v>
      </c>
      <c r="BQ15" s="71">
        <v>12.914999999999999</v>
      </c>
      <c r="BR15" s="71">
        <v>15.795</v>
      </c>
      <c r="BS15" s="71">
        <v>15.996</v>
      </c>
      <c r="BT15" s="71">
        <v>16.248000000000001</v>
      </c>
      <c r="BU15" s="71">
        <v>17.225999999999999</v>
      </c>
      <c r="BV15" s="71">
        <v>13.609</v>
      </c>
      <c r="BW15" s="71">
        <v>16.718</v>
      </c>
      <c r="BX15" s="71">
        <v>19.925000000000001</v>
      </c>
      <c r="BY15" s="71">
        <v>24.873999999999999</v>
      </c>
      <c r="BZ15" s="71">
        <v>28.533000000000001</v>
      </c>
      <c r="CA15" s="71">
        <v>30.814</v>
      </c>
      <c r="CB15" s="71">
        <v>32.610999999999997</v>
      </c>
      <c r="CC15" s="71">
        <v>35.085000000000001</v>
      </c>
      <c r="CD15" s="71">
        <v>31.41</v>
      </c>
      <c r="CE15" s="71">
        <v>28.797999999999998</v>
      </c>
      <c r="CF15" s="71">
        <v>26.146000000000001</v>
      </c>
      <c r="CG15" s="71">
        <v>21.882000000000001</v>
      </c>
      <c r="CH15" s="71">
        <v>14.566000000000001</v>
      </c>
      <c r="CI15" s="71">
        <v>12.82</v>
      </c>
      <c r="CJ15" s="71">
        <v>10.975</v>
      </c>
      <c r="CK15" s="71"/>
      <c r="CL15" s="71"/>
      <c r="CM15" s="71"/>
      <c r="CN15" s="71"/>
      <c r="CO15" s="71"/>
      <c r="CP15" s="71"/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160.31675000000001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226.41300000000001</v>
      </c>
      <c r="C17" s="77">
        <f t="shared" ref="C17:BN17" si="0">SUM(C11:C16)</f>
        <v>281.01</v>
      </c>
      <c r="D17" s="77">
        <f t="shared" si="0"/>
        <v>312.93399999999997</v>
      </c>
      <c r="E17" s="77">
        <f t="shared" si="0"/>
        <v>274.64</v>
      </c>
      <c r="F17" s="77">
        <f t="shared" si="0"/>
        <v>250.114</v>
      </c>
      <c r="G17" s="77">
        <f t="shared" si="0"/>
        <v>236.92699999999999</v>
      </c>
      <c r="H17" s="77">
        <f t="shared" si="0"/>
        <v>216.346</v>
      </c>
      <c r="I17" s="77">
        <f t="shared" si="0"/>
        <v>201.636</v>
      </c>
      <c r="J17" s="77">
        <f t="shared" si="0"/>
        <v>234.93100000000001</v>
      </c>
      <c r="K17" s="77">
        <f t="shared" si="0"/>
        <v>279.98199999999997</v>
      </c>
      <c r="L17" s="77">
        <f t="shared" si="0"/>
        <v>279.87399999999997</v>
      </c>
      <c r="M17" s="77">
        <f t="shared" si="0"/>
        <v>279.767</v>
      </c>
      <c r="N17" s="77">
        <f t="shared" si="0"/>
        <v>279.69599999999997</v>
      </c>
      <c r="O17" s="77">
        <f t="shared" si="0"/>
        <v>279.66899999999998</v>
      </c>
      <c r="P17" s="77">
        <f t="shared" si="0"/>
        <v>280.25599999999997</v>
      </c>
      <c r="Q17" s="77">
        <f t="shared" si="0"/>
        <v>281.29300000000001</v>
      </c>
      <c r="R17" s="77">
        <f t="shared" si="0"/>
        <v>279.59999999999997</v>
      </c>
      <c r="S17" s="77">
        <f t="shared" si="0"/>
        <v>250.10399999999998</v>
      </c>
      <c r="T17" s="77">
        <f t="shared" si="0"/>
        <v>191.99600000000001</v>
      </c>
      <c r="U17" s="77">
        <f t="shared" si="0"/>
        <v>281.47999999999996</v>
      </c>
      <c r="V17" s="77">
        <f t="shared" si="0"/>
        <v>310.82199999999995</v>
      </c>
      <c r="W17" s="77">
        <f t="shared" si="0"/>
        <v>312.72099999999995</v>
      </c>
      <c r="X17" s="77">
        <f t="shared" si="0"/>
        <v>314.64300000000003</v>
      </c>
      <c r="Y17" s="77">
        <f t="shared" si="0"/>
        <v>313.59499999999997</v>
      </c>
      <c r="Z17" s="77">
        <f t="shared" si="0"/>
        <v>315.69400000000002</v>
      </c>
      <c r="AA17" s="77">
        <f t="shared" si="0"/>
        <v>314.20299999999997</v>
      </c>
      <c r="AB17" s="77">
        <f t="shared" si="0"/>
        <v>319.97500000000002</v>
      </c>
      <c r="AC17" s="77">
        <f t="shared" si="0"/>
        <v>323.44899999999996</v>
      </c>
      <c r="AD17" s="77">
        <f t="shared" si="0"/>
        <v>321.14499999999998</v>
      </c>
      <c r="AE17" s="77">
        <f t="shared" si="0"/>
        <v>322.2</v>
      </c>
      <c r="AF17" s="77">
        <f t="shared" si="0"/>
        <v>332.13499999999993</v>
      </c>
      <c r="AG17" s="77">
        <f t="shared" si="0"/>
        <v>341.58699999999993</v>
      </c>
      <c r="AH17" s="77">
        <f t="shared" si="0"/>
        <v>334.19499999999999</v>
      </c>
      <c r="AI17" s="77">
        <f t="shared" si="0"/>
        <v>329.55699999999996</v>
      </c>
      <c r="AJ17" s="77">
        <f t="shared" si="0"/>
        <v>239.57499999999999</v>
      </c>
      <c r="AK17" s="77">
        <f t="shared" si="0"/>
        <v>175.739</v>
      </c>
      <c r="AL17" s="77">
        <f t="shared" si="0"/>
        <v>115.642</v>
      </c>
      <c r="AM17" s="77">
        <f t="shared" si="0"/>
        <v>75.846999999999994</v>
      </c>
      <c r="AN17" s="77">
        <f t="shared" si="0"/>
        <v>48.207000000000001</v>
      </c>
      <c r="AO17" s="77">
        <f t="shared" si="0"/>
        <v>45.621000000000002</v>
      </c>
      <c r="AP17" s="77">
        <f t="shared" si="0"/>
        <v>12.163</v>
      </c>
      <c r="AQ17" s="77">
        <f t="shared" si="0"/>
        <v>0.751</v>
      </c>
      <c r="AR17" s="77">
        <f t="shared" si="0"/>
        <v>0.53600000000000003</v>
      </c>
      <c r="AS17" s="77">
        <f t="shared" si="0"/>
        <v>1.393</v>
      </c>
      <c r="AT17" s="77">
        <f t="shared" si="0"/>
        <v>0.82099999999999995</v>
      </c>
      <c r="AU17" s="77">
        <f t="shared" si="0"/>
        <v>0</v>
      </c>
      <c r="AV17" s="77">
        <f t="shared" si="0"/>
        <v>0</v>
      </c>
      <c r="AW17" s="77">
        <f t="shared" si="0"/>
        <v>3.1760000000000002</v>
      </c>
      <c r="AX17" s="77">
        <f t="shared" si="0"/>
        <v>0.13700000000000001</v>
      </c>
      <c r="AY17" s="77">
        <f t="shared" si="0"/>
        <v>3.3959999999999999</v>
      </c>
      <c r="AZ17" s="77">
        <f t="shared" si="0"/>
        <v>8.7489999999999988</v>
      </c>
      <c r="BA17" s="77">
        <f t="shared" si="0"/>
        <v>27.643999999999998</v>
      </c>
      <c r="BB17" s="77">
        <f t="shared" si="0"/>
        <v>35.464999999999996</v>
      </c>
      <c r="BC17" s="77">
        <f t="shared" si="0"/>
        <v>35.974000000000004</v>
      </c>
      <c r="BD17" s="77">
        <f t="shared" si="0"/>
        <v>42.344999999999999</v>
      </c>
      <c r="BE17" s="77">
        <f t="shared" si="0"/>
        <v>43.915999999999997</v>
      </c>
      <c r="BF17" s="77">
        <f t="shared" si="0"/>
        <v>92.314999999999998</v>
      </c>
      <c r="BG17" s="77">
        <f t="shared" si="0"/>
        <v>98.395999999999987</v>
      </c>
      <c r="BH17" s="77">
        <f t="shared" si="0"/>
        <v>83.175999999999988</v>
      </c>
      <c r="BI17" s="77">
        <f t="shared" si="0"/>
        <v>69.710000000000008</v>
      </c>
      <c r="BJ17" s="77">
        <f t="shared" si="0"/>
        <v>116.56799999999998</v>
      </c>
      <c r="BK17" s="77">
        <f t="shared" si="0"/>
        <v>88.39800000000001</v>
      </c>
      <c r="BL17" s="77">
        <f t="shared" si="0"/>
        <v>87.224000000000004</v>
      </c>
      <c r="BM17" s="77">
        <f t="shared" si="0"/>
        <v>26.600999999999999</v>
      </c>
      <c r="BN17" s="77">
        <f t="shared" si="0"/>
        <v>65.733000000000004</v>
      </c>
      <c r="BO17" s="77">
        <f t="shared" ref="BO17:CW17" si="1">SUM(BO11:BO16)</f>
        <v>51.13</v>
      </c>
      <c r="BP17" s="77">
        <f t="shared" si="1"/>
        <v>102.29100000000001</v>
      </c>
      <c r="BQ17" s="77">
        <f t="shared" si="1"/>
        <v>26.914999999999999</v>
      </c>
      <c r="BR17" s="77">
        <f t="shared" si="1"/>
        <v>40.795000000000002</v>
      </c>
      <c r="BS17" s="77">
        <f t="shared" si="1"/>
        <v>40.996000000000002</v>
      </c>
      <c r="BT17" s="77">
        <f t="shared" si="1"/>
        <v>36.248000000000005</v>
      </c>
      <c r="BU17" s="77">
        <f t="shared" si="1"/>
        <v>33.225999999999999</v>
      </c>
      <c r="BV17" s="77">
        <f t="shared" si="1"/>
        <v>33.609000000000002</v>
      </c>
      <c r="BW17" s="77">
        <f t="shared" si="1"/>
        <v>38.155000000000001</v>
      </c>
      <c r="BX17" s="77">
        <f t="shared" si="1"/>
        <v>42.924999999999997</v>
      </c>
      <c r="BY17" s="77">
        <f t="shared" si="1"/>
        <v>44.873999999999995</v>
      </c>
      <c r="BZ17" s="77">
        <f t="shared" si="1"/>
        <v>45.533000000000001</v>
      </c>
      <c r="CA17" s="77">
        <f t="shared" si="1"/>
        <v>36.825000000000003</v>
      </c>
      <c r="CB17" s="77">
        <f t="shared" si="1"/>
        <v>43.610999999999997</v>
      </c>
      <c r="CC17" s="77">
        <f t="shared" si="1"/>
        <v>120.23500000000001</v>
      </c>
      <c r="CD17" s="77">
        <f t="shared" si="1"/>
        <v>39.409999999999997</v>
      </c>
      <c r="CE17" s="77">
        <f t="shared" si="1"/>
        <v>36.798000000000002</v>
      </c>
      <c r="CF17" s="77">
        <f t="shared" si="1"/>
        <v>36.146000000000001</v>
      </c>
      <c r="CG17" s="77">
        <f t="shared" si="1"/>
        <v>98.032000000000011</v>
      </c>
      <c r="CH17" s="77">
        <f t="shared" si="1"/>
        <v>208.566</v>
      </c>
      <c r="CI17" s="77">
        <f t="shared" si="1"/>
        <v>206.82</v>
      </c>
      <c r="CJ17" s="77">
        <f t="shared" si="1"/>
        <v>204.97499999999999</v>
      </c>
      <c r="CK17" s="77">
        <f t="shared" si="1"/>
        <v>78.856999999999999</v>
      </c>
      <c r="CL17" s="77">
        <f t="shared" si="1"/>
        <v>40.981999999999999</v>
      </c>
      <c r="CM17" s="77">
        <f t="shared" si="1"/>
        <v>76.302000000000007</v>
      </c>
      <c r="CN17" s="77">
        <f t="shared" si="1"/>
        <v>71.688999999999993</v>
      </c>
      <c r="CO17" s="77">
        <f t="shared" si="1"/>
        <v>73.338999999999999</v>
      </c>
      <c r="CP17" s="77">
        <f t="shared" si="1"/>
        <v>195</v>
      </c>
      <c r="CQ17" s="77">
        <f t="shared" si="1"/>
        <v>195</v>
      </c>
      <c r="CR17" s="77">
        <f t="shared" si="1"/>
        <v>195</v>
      </c>
      <c r="CS17" s="77">
        <f t="shared" si="1"/>
        <v>164.584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3502.1687500000007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60</v>
      </c>
      <c r="C20" s="88">
        <v>60</v>
      </c>
      <c r="D20" s="88">
        <v>60</v>
      </c>
      <c r="E20" s="88">
        <v>60</v>
      </c>
      <c r="F20" s="88">
        <v>60</v>
      </c>
      <c r="G20" s="88">
        <v>60</v>
      </c>
      <c r="H20" s="88">
        <v>60</v>
      </c>
      <c r="I20" s="88">
        <v>60</v>
      </c>
      <c r="J20" s="88">
        <v>60</v>
      </c>
      <c r="K20" s="88">
        <v>60</v>
      </c>
      <c r="L20" s="88">
        <v>60</v>
      </c>
      <c r="M20" s="88">
        <v>60</v>
      </c>
      <c r="N20" s="88">
        <v>60</v>
      </c>
      <c r="O20" s="88">
        <v>60</v>
      </c>
      <c r="P20" s="88">
        <v>60</v>
      </c>
      <c r="Q20" s="88">
        <v>60</v>
      </c>
      <c r="R20" s="88">
        <v>60</v>
      </c>
      <c r="S20" s="88">
        <v>60</v>
      </c>
      <c r="T20" s="88">
        <v>60</v>
      </c>
      <c r="U20" s="88">
        <v>60</v>
      </c>
      <c r="V20" s="88">
        <v>18</v>
      </c>
      <c r="W20" s="88">
        <v>18</v>
      </c>
      <c r="X20" s="88">
        <v>18</v>
      </c>
      <c r="Y20" s="88">
        <v>18</v>
      </c>
      <c r="Z20" s="88">
        <v>18</v>
      </c>
      <c r="AA20" s="88">
        <v>18</v>
      </c>
      <c r="AB20" s="88">
        <v>18</v>
      </c>
      <c r="AC20" s="88">
        <v>18</v>
      </c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>
        <v>42</v>
      </c>
      <c r="AQ20" s="88">
        <v>42</v>
      </c>
      <c r="AR20" s="88">
        <v>42</v>
      </c>
      <c r="AS20" s="88">
        <v>42</v>
      </c>
      <c r="AT20" s="88">
        <v>42</v>
      </c>
      <c r="AU20" s="88">
        <v>42</v>
      </c>
      <c r="AV20" s="88">
        <v>42</v>
      </c>
      <c r="AW20" s="88">
        <v>42</v>
      </c>
      <c r="AX20" s="88">
        <v>60</v>
      </c>
      <c r="AY20" s="88">
        <v>60</v>
      </c>
      <c r="AZ20" s="88">
        <v>60</v>
      </c>
      <c r="BA20" s="88">
        <v>60</v>
      </c>
      <c r="BB20" s="88">
        <v>60</v>
      </c>
      <c r="BC20" s="88">
        <v>60</v>
      </c>
      <c r="BD20" s="88">
        <v>60</v>
      </c>
      <c r="BE20" s="88">
        <v>60</v>
      </c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540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>
        <v>30</v>
      </c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>
        <v>12</v>
      </c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>
        <v>3.3</v>
      </c>
      <c r="BK21" s="94">
        <v>3.3</v>
      </c>
      <c r="BL21" s="94">
        <v>3.3</v>
      </c>
      <c r="BM21" s="94">
        <v>3.3</v>
      </c>
      <c r="BN21" s="94">
        <v>6.5</v>
      </c>
      <c r="BO21" s="94">
        <v>3.2</v>
      </c>
      <c r="BP21" s="94">
        <v>6.4</v>
      </c>
      <c r="BQ21" s="94">
        <v>6.4</v>
      </c>
      <c r="BR21" s="94">
        <v>6.4</v>
      </c>
      <c r="BS21" s="94">
        <v>6.3</v>
      </c>
      <c r="BT21" s="94">
        <v>3.2</v>
      </c>
      <c r="BU21" s="94">
        <v>3.2</v>
      </c>
      <c r="BV21" s="94">
        <v>6.2</v>
      </c>
      <c r="BW21" s="94">
        <v>6.1</v>
      </c>
      <c r="BX21" s="94">
        <v>6.1</v>
      </c>
      <c r="BY21" s="94">
        <v>6.1</v>
      </c>
      <c r="BZ21" s="94">
        <v>3.1</v>
      </c>
      <c r="CA21" s="94">
        <v>3</v>
      </c>
      <c r="CB21" s="94">
        <v>3</v>
      </c>
      <c r="CC21" s="94">
        <v>3</v>
      </c>
      <c r="CD21" s="94">
        <v>2.9</v>
      </c>
      <c r="CE21" s="94">
        <v>2.9</v>
      </c>
      <c r="CF21" s="94">
        <v>2.8</v>
      </c>
      <c r="CG21" s="94">
        <v>2.8</v>
      </c>
      <c r="CH21" s="94">
        <v>2.7</v>
      </c>
      <c r="CI21" s="94">
        <v>2.7</v>
      </c>
      <c r="CJ21" s="94">
        <v>2.7</v>
      </c>
      <c r="CK21" s="94">
        <v>2.6</v>
      </c>
      <c r="CL21" s="94">
        <v>2.6</v>
      </c>
      <c r="CM21" s="94">
        <v>1.7</v>
      </c>
      <c r="CN21" s="94">
        <v>5.2</v>
      </c>
      <c r="CO21" s="94">
        <v>5.0999999999999996</v>
      </c>
      <c r="CP21" s="94">
        <v>2.5</v>
      </c>
      <c r="CQ21" s="94">
        <v>2.5</v>
      </c>
      <c r="CR21" s="94">
        <v>2.5</v>
      </c>
      <c r="CS21" s="94">
        <v>1.6</v>
      </c>
      <c r="CT21" s="95"/>
      <c r="CU21" s="95"/>
      <c r="CV21" s="95"/>
      <c r="CW21" s="96"/>
      <c r="CX21" s="97">
        <f t="array" ref="CX21">SUMPRODUCT(B21:CW21*0.25)</f>
        <v>44.799999999999983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>
        <v>14.076000000000001</v>
      </c>
      <c r="U22" s="99"/>
      <c r="V22" s="99"/>
      <c r="W22" s="99"/>
      <c r="X22" s="99"/>
      <c r="Y22" s="99"/>
      <c r="Z22" s="99"/>
      <c r="AA22" s="99"/>
      <c r="AB22" s="99"/>
      <c r="AC22" s="99"/>
      <c r="AD22" s="99">
        <v>6.25</v>
      </c>
      <c r="AE22" s="99">
        <v>6</v>
      </c>
      <c r="AF22" s="99">
        <v>6.2619999999999996</v>
      </c>
      <c r="AG22" s="99">
        <v>5.7729999999999997</v>
      </c>
      <c r="AH22" s="99"/>
      <c r="AI22" s="99">
        <v>0.185</v>
      </c>
      <c r="AJ22" s="99"/>
      <c r="AK22" s="99"/>
      <c r="AL22" s="99"/>
      <c r="AM22" s="99"/>
      <c r="AN22" s="99">
        <v>1.4630000000000001</v>
      </c>
      <c r="AO22" s="99">
        <v>0.159</v>
      </c>
      <c r="AP22" s="99"/>
      <c r="AQ22" s="99"/>
      <c r="AR22" s="99"/>
      <c r="AS22" s="99">
        <v>10.644</v>
      </c>
      <c r="AT22" s="99">
        <v>9.1509999999999998</v>
      </c>
      <c r="AU22" s="99"/>
      <c r="AV22" s="99"/>
      <c r="AW22" s="99">
        <v>15.055</v>
      </c>
      <c r="AX22" s="99"/>
      <c r="AY22" s="99">
        <v>8.6739999999999995</v>
      </c>
      <c r="AZ22" s="99"/>
      <c r="BA22" s="99"/>
      <c r="BB22" s="99"/>
      <c r="BC22" s="99"/>
      <c r="BD22" s="99"/>
      <c r="BE22" s="99"/>
      <c r="BF22" s="99"/>
      <c r="BG22" s="99"/>
      <c r="BH22" s="99"/>
      <c r="BI22" s="99">
        <v>6.0670000000000002</v>
      </c>
      <c r="BJ22" s="99"/>
      <c r="BK22" s="99"/>
      <c r="BL22" s="99"/>
      <c r="BM22" s="99">
        <v>21.734999999999999</v>
      </c>
      <c r="BN22" s="99">
        <v>0.6</v>
      </c>
      <c r="BO22" s="99"/>
      <c r="BP22" s="99">
        <v>4.6770000000000005</v>
      </c>
      <c r="BQ22" s="99">
        <v>5.75</v>
      </c>
      <c r="BR22" s="99">
        <v>6.6050000000000004</v>
      </c>
      <c r="BS22" s="99">
        <v>10.036999999999999</v>
      </c>
      <c r="BT22" s="99">
        <v>5.9779999999999998</v>
      </c>
      <c r="BU22" s="99">
        <v>6.9950000000000001</v>
      </c>
      <c r="BV22" s="99">
        <v>11.632000000000001</v>
      </c>
      <c r="BW22" s="99">
        <v>17.346</v>
      </c>
      <c r="BX22" s="99">
        <v>11.791</v>
      </c>
      <c r="BY22" s="99">
        <v>11</v>
      </c>
      <c r="BZ22" s="99">
        <v>6.4779999999999998</v>
      </c>
      <c r="CA22" s="99">
        <v>6.59</v>
      </c>
      <c r="CB22" s="99">
        <v>6.3860000000000001</v>
      </c>
      <c r="CC22" s="99">
        <v>6.4550000000000001</v>
      </c>
      <c r="CD22" s="99">
        <v>0.1</v>
      </c>
      <c r="CE22" s="99"/>
      <c r="CF22" s="99">
        <v>0.3</v>
      </c>
      <c r="CG22" s="99">
        <v>6.85</v>
      </c>
      <c r="CH22" s="99"/>
      <c r="CI22" s="99"/>
      <c r="CJ22" s="99"/>
      <c r="CK22" s="99">
        <v>1.2</v>
      </c>
      <c r="CL22" s="99"/>
      <c r="CM22" s="99"/>
      <c r="CN22" s="99">
        <v>3</v>
      </c>
      <c r="CO22" s="99">
        <v>4.4000000000000004</v>
      </c>
      <c r="CP22" s="99">
        <v>1.3</v>
      </c>
      <c r="CQ22" s="99">
        <v>0.7</v>
      </c>
      <c r="CR22" s="99">
        <v>1.7</v>
      </c>
      <c r="CS22" s="99">
        <v>0.7</v>
      </c>
      <c r="CT22" s="100"/>
      <c r="CU22" s="100"/>
      <c r="CV22" s="100"/>
      <c r="CW22" s="96"/>
      <c r="CX22" s="97">
        <f t="array" ref="CX22">SUMPRODUCT(B22:CW22*0.25)</f>
        <v>62.516000000000005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>
        <v>18.952000000000002</v>
      </c>
      <c r="AS23" s="99"/>
      <c r="AT23" s="99">
        <v>1.9650000000000001</v>
      </c>
      <c r="AU23" s="99">
        <v>27.349</v>
      </c>
      <c r="AV23" s="99">
        <v>33.372999999999998</v>
      </c>
      <c r="AW23" s="99"/>
      <c r="AX23" s="99">
        <v>9.4309999999999992</v>
      </c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22.767500000000002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60</v>
      </c>
      <c r="C27" s="107">
        <f t="shared" si="2"/>
        <v>60</v>
      </c>
      <c r="D27" s="107">
        <f t="shared" si="2"/>
        <v>60</v>
      </c>
      <c r="E27" s="107">
        <f t="shared" si="2"/>
        <v>60</v>
      </c>
      <c r="F27" s="107">
        <f t="shared" si="2"/>
        <v>60</v>
      </c>
      <c r="G27" s="107">
        <f t="shared" si="2"/>
        <v>60</v>
      </c>
      <c r="H27" s="107">
        <f t="shared" si="2"/>
        <v>60</v>
      </c>
      <c r="I27" s="107">
        <f t="shared" si="2"/>
        <v>60</v>
      </c>
      <c r="J27" s="107">
        <f t="shared" si="2"/>
        <v>60</v>
      </c>
      <c r="K27" s="107">
        <f t="shared" si="2"/>
        <v>60</v>
      </c>
      <c r="L27" s="107">
        <f t="shared" si="2"/>
        <v>60</v>
      </c>
      <c r="M27" s="107">
        <f t="shared" si="2"/>
        <v>60</v>
      </c>
      <c r="N27" s="107">
        <f t="shared" si="2"/>
        <v>60</v>
      </c>
      <c r="O27" s="107">
        <f t="shared" si="2"/>
        <v>60</v>
      </c>
      <c r="P27" s="107">
        <f t="shared" si="2"/>
        <v>60</v>
      </c>
      <c r="Q27" s="107">
        <f>SUM(Q20:Q26)</f>
        <v>60</v>
      </c>
      <c r="R27" s="107">
        <f t="shared" ref="R27:CC27" si="3">SUM(R20:R26)</f>
        <v>60</v>
      </c>
      <c r="S27" s="107">
        <f t="shared" si="3"/>
        <v>60</v>
      </c>
      <c r="T27" s="107">
        <f t="shared" si="3"/>
        <v>104.07599999999999</v>
      </c>
      <c r="U27" s="107">
        <f t="shared" si="3"/>
        <v>60</v>
      </c>
      <c r="V27" s="107">
        <f t="shared" si="3"/>
        <v>18</v>
      </c>
      <c r="W27" s="107">
        <f t="shared" si="3"/>
        <v>18</v>
      </c>
      <c r="X27" s="107">
        <f t="shared" si="3"/>
        <v>18</v>
      </c>
      <c r="Y27" s="107">
        <f t="shared" si="3"/>
        <v>18</v>
      </c>
      <c r="Z27" s="107">
        <f t="shared" si="3"/>
        <v>18</v>
      </c>
      <c r="AA27" s="107">
        <f t="shared" si="3"/>
        <v>18</v>
      </c>
      <c r="AB27" s="107">
        <f t="shared" si="3"/>
        <v>18</v>
      </c>
      <c r="AC27" s="107">
        <f t="shared" si="3"/>
        <v>18</v>
      </c>
      <c r="AD27" s="107">
        <f t="shared" si="3"/>
        <v>6.25</v>
      </c>
      <c r="AE27" s="107">
        <f t="shared" si="3"/>
        <v>6</v>
      </c>
      <c r="AF27" s="107">
        <f t="shared" si="3"/>
        <v>6.2619999999999996</v>
      </c>
      <c r="AG27" s="107">
        <f t="shared" si="3"/>
        <v>5.7729999999999997</v>
      </c>
      <c r="AH27" s="107">
        <f t="shared" si="3"/>
        <v>0</v>
      </c>
      <c r="AI27" s="107">
        <f t="shared" si="3"/>
        <v>0.185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1.4630000000000001</v>
      </c>
      <c r="AO27" s="107">
        <f t="shared" si="3"/>
        <v>0.159</v>
      </c>
      <c r="AP27" s="107">
        <f t="shared" si="3"/>
        <v>42</v>
      </c>
      <c r="AQ27" s="107">
        <f t="shared" si="3"/>
        <v>42</v>
      </c>
      <c r="AR27" s="107">
        <f t="shared" si="3"/>
        <v>60.951999999999998</v>
      </c>
      <c r="AS27" s="107">
        <f t="shared" si="3"/>
        <v>52.643999999999998</v>
      </c>
      <c r="AT27" s="107">
        <f t="shared" si="3"/>
        <v>53.116</v>
      </c>
      <c r="AU27" s="107">
        <f t="shared" si="3"/>
        <v>69.349000000000004</v>
      </c>
      <c r="AV27" s="107">
        <f t="shared" si="3"/>
        <v>75.37299999999999</v>
      </c>
      <c r="AW27" s="107">
        <f t="shared" si="3"/>
        <v>57.055</v>
      </c>
      <c r="AX27" s="107">
        <f t="shared" si="3"/>
        <v>81.430999999999997</v>
      </c>
      <c r="AY27" s="107">
        <f t="shared" si="3"/>
        <v>68.674000000000007</v>
      </c>
      <c r="AZ27" s="107">
        <f t="shared" si="3"/>
        <v>60</v>
      </c>
      <c r="BA27" s="107">
        <f t="shared" si="3"/>
        <v>60</v>
      </c>
      <c r="BB27" s="107">
        <f t="shared" si="3"/>
        <v>60</v>
      </c>
      <c r="BC27" s="107">
        <f t="shared" si="3"/>
        <v>60</v>
      </c>
      <c r="BD27" s="107">
        <f t="shared" si="3"/>
        <v>60</v>
      </c>
      <c r="BE27" s="107">
        <f t="shared" si="3"/>
        <v>60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6.0670000000000002</v>
      </c>
      <c r="BJ27" s="107">
        <f t="shared" si="3"/>
        <v>3.3</v>
      </c>
      <c r="BK27" s="107">
        <f t="shared" si="3"/>
        <v>3.3</v>
      </c>
      <c r="BL27" s="107">
        <f t="shared" si="3"/>
        <v>3.3</v>
      </c>
      <c r="BM27" s="107">
        <f t="shared" si="3"/>
        <v>25.035</v>
      </c>
      <c r="BN27" s="107">
        <f t="shared" si="3"/>
        <v>7.1</v>
      </c>
      <c r="BO27" s="107">
        <f t="shared" si="3"/>
        <v>3.2</v>
      </c>
      <c r="BP27" s="107">
        <f t="shared" si="3"/>
        <v>11.077000000000002</v>
      </c>
      <c r="BQ27" s="107">
        <f t="shared" si="3"/>
        <v>12.15</v>
      </c>
      <c r="BR27" s="107">
        <f t="shared" si="3"/>
        <v>13.005000000000001</v>
      </c>
      <c r="BS27" s="107">
        <f t="shared" si="3"/>
        <v>16.337</v>
      </c>
      <c r="BT27" s="107">
        <f t="shared" si="3"/>
        <v>9.1780000000000008</v>
      </c>
      <c r="BU27" s="107">
        <f t="shared" si="3"/>
        <v>10.195</v>
      </c>
      <c r="BV27" s="107">
        <f t="shared" si="3"/>
        <v>17.832000000000001</v>
      </c>
      <c r="BW27" s="107">
        <f t="shared" si="3"/>
        <v>23.445999999999998</v>
      </c>
      <c r="BX27" s="107">
        <f t="shared" si="3"/>
        <v>17.890999999999998</v>
      </c>
      <c r="BY27" s="107">
        <f t="shared" si="3"/>
        <v>17.100000000000001</v>
      </c>
      <c r="BZ27" s="107">
        <f t="shared" si="3"/>
        <v>9.5779999999999994</v>
      </c>
      <c r="CA27" s="107">
        <f t="shared" si="3"/>
        <v>9.59</v>
      </c>
      <c r="CB27" s="107">
        <f t="shared" si="3"/>
        <v>9.3859999999999992</v>
      </c>
      <c r="CC27" s="107">
        <f t="shared" si="3"/>
        <v>9.4550000000000001</v>
      </c>
      <c r="CD27" s="107">
        <f t="shared" ref="CD27:CW27" si="4">SUM(CD20:CD26)</f>
        <v>3</v>
      </c>
      <c r="CE27" s="107">
        <f t="shared" si="4"/>
        <v>2.9</v>
      </c>
      <c r="CF27" s="107">
        <f t="shared" si="4"/>
        <v>3.0999999999999996</v>
      </c>
      <c r="CG27" s="107">
        <f t="shared" si="4"/>
        <v>9.6499999999999986</v>
      </c>
      <c r="CH27" s="107">
        <f t="shared" si="4"/>
        <v>2.7</v>
      </c>
      <c r="CI27" s="107">
        <f t="shared" si="4"/>
        <v>2.7</v>
      </c>
      <c r="CJ27" s="107">
        <f t="shared" si="4"/>
        <v>2.7</v>
      </c>
      <c r="CK27" s="107">
        <f t="shared" si="4"/>
        <v>3.8</v>
      </c>
      <c r="CL27" s="107">
        <f t="shared" si="4"/>
        <v>2.6</v>
      </c>
      <c r="CM27" s="107">
        <f t="shared" si="4"/>
        <v>1.7</v>
      </c>
      <c r="CN27" s="107">
        <f t="shared" si="4"/>
        <v>8.1999999999999993</v>
      </c>
      <c r="CO27" s="107">
        <f t="shared" si="4"/>
        <v>9.5</v>
      </c>
      <c r="CP27" s="107">
        <f t="shared" si="4"/>
        <v>3.8</v>
      </c>
      <c r="CQ27" s="107">
        <f t="shared" si="4"/>
        <v>3.2</v>
      </c>
      <c r="CR27" s="107">
        <f t="shared" si="4"/>
        <v>4.2</v>
      </c>
      <c r="CS27" s="107">
        <f t="shared" si="4"/>
        <v>2.2999999999999998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670.08349999999996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286.41300000000001</v>
      </c>
      <c r="C31" s="94">
        <v>341.01</v>
      </c>
      <c r="D31" s="94">
        <v>372.93400000000003</v>
      </c>
      <c r="E31" s="94">
        <v>334.64</v>
      </c>
      <c r="F31" s="94">
        <v>310.11399999999998</v>
      </c>
      <c r="G31" s="94">
        <v>296.92700000000002</v>
      </c>
      <c r="H31" s="94">
        <v>276.346</v>
      </c>
      <c r="I31" s="94">
        <v>261.63600000000002</v>
      </c>
      <c r="J31" s="94">
        <v>294.93099999999998</v>
      </c>
      <c r="K31" s="94">
        <v>339.98200000000003</v>
      </c>
      <c r="L31" s="94">
        <v>339.87400000000002</v>
      </c>
      <c r="M31" s="94">
        <v>339.767</v>
      </c>
      <c r="N31" s="94">
        <v>339.69600000000003</v>
      </c>
      <c r="O31" s="94">
        <v>339.66899999999998</v>
      </c>
      <c r="P31" s="94">
        <v>340.25599999999997</v>
      </c>
      <c r="Q31" s="94">
        <v>341.29300000000001</v>
      </c>
      <c r="R31" s="94">
        <v>339.6</v>
      </c>
      <c r="S31" s="94">
        <v>310.10399999999998</v>
      </c>
      <c r="T31" s="94">
        <v>296.072</v>
      </c>
      <c r="U31" s="94">
        <v>341.48</v>
      </c>
      <c r="V31" s="94">
        <v>328.822</v>
      </c>
      <c r="W31" s="94">
        <v>330.721</v>
      </c>
      <c r="X31" s="94">
        <v>332.64299999999997</v>
      </c>
      <c r="Y31" s="94">
        <v>331.59500000000003</v>
      </c>
      <c r="Z31" s="94">
        <v>333.69400000000002</v>
      </c>
      <c r="AA31" s="94">
        <v>332.20299999999997</v>
      </c>
      <c r="AB31" s="94">
        <v>337.97500000000002</v>
      </c>
      <c r="AC31" s="94">
        <v>341.44900000000001</v>
      </c>
      <c r="AD31" s="94">
        <v>327.39499999999998</v>
      </c>
      <c r="AE31" s="94">
        <v>328.2</v>
      </c>
      <c r="AF31" s="94">
        <v>338.39699999999999</v>
      </c>
      <c r="AG31" s="94">
        <v>347.36</v>
      </c>
      <c r="AH31" s="94">
        <v>334.19499999999999</v>
      </c>
      <c r="AI31" s="94">
        <v>329.74200000000002</v>
      </c>
      <c r="AJ31" s="94">
        <v>239.57499999999999</v>
      </c>
      <c r="AK31" s="94">
        <v>175.739</v>
      </c>
      <c r="AL31" s="94">
        <v>115.642</v>
      </c>
      <c r="AM31" s="94">
        <v>75.846999999999994</v>
      </c>
      <c r="AN31" s="94">
        <v>49.67</v>
      </c>
      <c r="AO31" s="94">
        <v>45.78</v>
      </c>
      <c r="AP31" s="94">
        <v>54.162999999999997</v>
      </c>
      <c r="AQ31" s="94">
        <v>42.750999999999998</v>
      </c>
      <c r="AR31" s="94">
        <v>61.488</v>
      </c>
      <c r="AS31" s="94">
        <v>54.036999999999999</v>
      </c>
      <c r="AT31" s="94">
        <v>53.936999999999998</v>
      </c>
      <c r="AU31" s="94">
        <v>69.349000000000004</v>
      </c>
      <c r="AV31" s="94">
        <v>75.373000000000005</v>
      </c>
      <c r="AW31" s="94">
        <v>60.231000000000002</v>
      </c>
      <c r="AX31" s="94">
        <v>81.567999999999998</v>
      </c>
      <c r="AY31" s="94">
        <v>72.069999999999993</v>
      </c>
      <c r="AZ31" s="94">
        <v>68.748999999999995</v>
      </c>
      <c r="BA31" s="94">
        <v>87.644000000000005</v>
      </c>
      <c r="BB31" s="94">
        <v>95.465000000000003</v>
      </c>
      <c r="BC31" s="94">
        <v>95.974000000000004</v>
      </c>
      <c r="BD31" s="94">
        <v>102.345</v>
      </c>
      <c r="BE31" s="94">
        <v>103.916</v>
      </c>
      <c r="BF31" s="94">
        <v>92.314999999999998</v>
      </c>
      <c r="BG31" s="94">
        <v>98.396000000000001</v>
      </c>
      <c r="BH31" s="94">
        <v>83.176000000000002</v>
      </c>
      <c r="BI31" s="94">
        <v>75.777000000000001</v>
      </c>
      <c r="BJ31" s="94">
        <v>119.86799999999999</v>
      </c>
      <c r="BK31" s="94">
        <v>91.697999999999993</v>
      </c>
      <c r="BL31" s="94">
        <v>90.524000000000001</v>
      </c>
      <c r="BM31" s="94">
        <v>51.636000000000003</v>
      </c>
      <c r="BN31" s="94">
        <v>72.832999999999998</v>
      </c>
      <c r="BO31" s="94">
        <v>54.33</v>
      </c>
      <c r="BP31" s="94">
        <v>113.36799999999999</v>
      </c>
      <c r="BQ31" s="94">
        <v>39.064999999999998</v>
      </c>
      <c r="BR31" s="94">
        <v>53.8</v>
      </c>
      <c r="BS31" s="94">
        <v>57.332999999999998</v>
      </c>
      <c r="BT31" s="94">
        <v>45.426000000000002</v>
      </c>
      <c r="BU31" s="94">
        <v>43.420999999999999</v>
      </c>
      <c r="BV31" s="94">
        <v>51.441000000000003</v>
      </c>
      <c r="BW31" s="94">
        <v>61.600999999999999</v>
      </c>
      <c r="BX31" s="94">
        <v>60.816000000000003</v>
      </c>
      <c r="BY31" s="94">
        <v>61.973999999999997</v>
      </c>
      <c r="BZ31" s="94">
        <v>55.110999999999997</v>
      </c>
      <c r="CA31" s="94">
        <v>46.414999999999999</v>
      </c>
      <c r="CB31" s="94">
        <v>52.997</v>
      </c>
      <c r="CC31" s="94">
        <v>129.69</v>
      </c>
      <c r="CD31" s="94">
        <v>42.41</v>
      </c>
      <c r="CE31" s="94">
        <v>39.698</v>
      </c>
      <c r="CF31" s="94">
        <v>39.246000000000002</v>
      </c>
      <c r="CG31" s="94">
        <v>107.682</v>
      </c>
      <c r="CH31" s="94">
        <v>211.26599999999999</v>
      </c>
      <c r="CI31" s="94">
        <v>209.52</v>
      </c>
      <c r="CJ31" s="94">
        <v>207.67500000000001</v>
      </c>
      <c r="CK31" s="94">
        <v>82.656999999999996</v>
      </c>
      <c r="CL31" s="94">
        <v>43.582000000000001</v>
      </c>
      <c r="CM31" s="94">
        <v>78.001999999999995</v>
      </c>
      <c r="CN31" s="94">
        <v>79.888999999999996</v>
      </c>
      <c r="CO31" s="94">
        <v>82.838999999999999</v>
      </c>
      <c r="CP31" s="94">
        <v>198.8</v>
      </c>
      <c r="CQ31" s="94">
        <v>198.2</v>
      </c>
      <c r="CR31" s="94">
        <v>199.2</v>
      </c>
      <c r="CS31" s="94">
        <v>166.88399999999999</v>
      </c>
      <c r="CT31" s="95"/>
      <c r="CU31" s="95"/>
      <c r="CV31" s="95"/>
      <c r="CW31" s="96"/>
      <c r="CX31" s="97">
        <f t="array" ref="CX31">SUMPRODUCT(B31:CW31*0.25)</f>
        <v>4172.2522500000014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286.41300000000001</v>
      </c>
      <c r="C33" s="77">
        <f t="shared" ref="C33:BN33" si="5">SUM(C30:C32)</f>
        <v>341.01</v>
      </c>
      <c r="D33" s="77">
        <f t="shared" si="5"/>
        <v>372.93400000000003</v>
      </c>
      <c r="E33" s="77">
        <f t="shared" si="5"/>
        <v>334.64</v>
      </c>
      <c r="F33" s="77">
        <f t="shared" si="5"/>
        <v>310.11399999999998</v>
      </c>
      <c r="G33" s="77">
        <f t="shared" si="5"/>
        <v>296.92700000000002</v>
      </c>
      <c r="H33" s="77">
        <f t="shared" si="5"/>
        <v>276.346</v>
      </c>
      <c r="I33" s="77">
        <f t="shared" si="5"/>
        <v>261.63600000000002</v>
      </c>
      <c r="J33" s="77">
        <f t="shared" si="5"/>
        <v>294.93099999999998</v>
      </c>
      <c r="K33" s="77">
        <f t="shared" si="5"/>
        <v>339.98200000000003</v>
      </c>
      <c r="L33" s="77">
        <f t="shared" si="5"/>
        <v>339.87400000000002</v>
      </c>
      <c r="M33" s="77">
        <f t="shared" si="5"/>
        <v>339.767</v>
      </c>
      <c r="N33" s="77">
        <f t="shared" si="5"/>
        <v>339.69600000000003</v>
      </c>
      <c r="O33" s="77">
        <f t="shared" si="5"/>
        <v>339.66899999999998</v>
      </c>
      <c r="P33" s="77">
        <f t="shared" si="5"/>
        <v>340.25599999999997</v>
      </c>
      <c r="Q33" s="77">
        <f t="shared" si="5"/>
        <v>341.29300000000001</v>
      </c>
      <c r="R33" s="77">
        <f t="shared" si="5"/>
        <v>339.6</v>
      </c>
      <c r="S33" s="77">
        <f t="shared" si="5"/>
        <v>310.10399999999998</v>
      </c>
      <c r="T33" s="77">
        <f t="shared" si="5"/>
        <v>296.072</v>
      </c>
      <c r="U33" s="77">
        <f t="shared" si="5"/>
        <v>341.48</v>
      </c>
      <c r="V33" s="77">
        <f t="shared" si="5"/>
        <v>328.822</v>
      </c>
      <c r="W33" s="77">
        <f t="shared" si="5"/>
        <v>330.721</v>
      </c>
      <c r="X33" s="77">
        <f t="shared" si="5"/>
        <v>332.64299999999997</v>
      </c>
      <c r="Y33" s="77">
        <f t="shared" si="5"/>
        <v>331.59500000000003</v>
      </c>
      <c r="Z33" s="77">
        <f t="shared" si="5"/>
        <v>333.69400000000002</v>
      </c>
      <c r="AA33" s="77">
        <f t="shared" si="5"/>
        <v>332.20299999999997</v>
      </c>
      <c r="AB33" s="77">
        <f t="shared" si="5"/>
        <v>337.97500000000002</v>
      </c>
      <c r="AC33" s="77">
        <f t="shared" si="5"/>
        <v>341.44900000000001</v>
      </c>
      <c r="AD33" s="77">
        <f t="shared" si="5"/>
        <v>327.39499999999998</v>
      </c>
      <c r="AE33" s="77">
        <f t="shared" si="5"/>
        <v>328.2</v>
      </c>
      <c r="AF33" s="77">
        <f t="shared" si="5"/>
        <v>338.39699999999999</v>
      </c>
      <c r="AG33" s="77">
        <f t="shared" si="5"/>
        <v>347.36</v>
      </c>
      <c r="AH33" s="77">
        <f t="shared" si="5"/>
        <v>334.19499999999999</v>
      </c>
      <c r="AI33" s="77">
        <f t="shared" si="5"/>
        <v>329.74200000000002</v>
      </c>
      <c r="AJ33" s="77">
        <f t="shared" si="5"/>
        <v>239.57499999999999</v>
      </c>
      <c r="AK33" s="77">
        <f t="shared" si="5"/>
        <v>175.739</v>
      </c>
      <c r="AL33" s="77">
        <f t="shared" si="5"/>
        <v>115.642</v>
      </c>
      <c r="AM33" s="77">
        <f t="shared" si="5"/>
        <v>75.846999999999994</v>
      </c>
      <c r="AN33" s="77">
        <f t="shared" si="5"/>
        <v>49.67</v>
      </c>
      <c r="AO33" s="77">
        <f t="shared" si="5"/>
        <v>45.78</v>
      </c>
      <c r="AP33" s="77">
        <f t="shared" si="5"/>
        <v>54.162999999999997</v>
      </c>
      <c r="AQ33" s="77">
        <f t="shared" si="5"/>
        <v>42.750999999999998</v>
      </c>
      <c r="AR33" s="77">
        <f t="shared" si="5"/>
        <v>61.488</v>
      </c>
      <c r="AS33" s="77">
        <f t="shared" si="5"/>
        <v>54.036999999999999</v>
      </c>
      <c r="AT33" s="77">
        <f t="shared" si="5"/>
        <v>53.936999999999998</v>
      </c>
      <c r="AU33" s="77">
        <f t="shared" si="5"/>
        <v>69.349000000000004</v>
      </c>
      <c r="AV33" s="77">
        <f t="shared" si="5"/>
        <v>75.373000000000005</v>
      </c>
      <c r="AW33" s="77">
        <f t="shared" si="5"/>
        <v>60.231000000000002</v>
      </c>
      <c r="AX33" s="77">
        <f t="shared" si="5"/>
        <v>81.567999999999998</v>
      </c>
      <c r="AY33" s="77">
        <f t="shared" si="5"/>
        <v>72.069999999999993</v>
      </c>
      <c r="AZ33" s="77">
        <f t="shared" si="5"/>
        <v>68.748999999999995</v>
      </c>
      <c r="BA33" s="77">
        <f t="shared" si="5"/>
        <v>87.644000000000005</v>
      </c>
      <c r="BB33" s="77">
        <f t="shared" si="5"/>
        <v>95.465000000000003</v>
      </c>
      <c r="BC33" s="77">
        <f t="shared" si="5"/>
        <v>95.974000000000004</v>
      </c>
      <c r="BD33" s="77">
        <f t="shared" si="5"/>
        <v>102.345</v>
      </c>
      <c r="BE33" s="77">
        <f t="shared" si="5"/>
        <v>103.916</v>
      </c>
      <c r="BF33" s="77">
        <f t="shared" si="5"/>
        <v>92.314999999999998</v>
      </c>
      <c r="BG33" s="77">
        <f t="shared" si="5"/>
        <v>98.396000000000001</v>
      </c>
      <c r="BH33" s="77">
        <f t="shared" si="5"/>
        <v>83.176000000000002</v>
      </c>
      <c r="BI33" s="77">
        <f t="shared" si="5"/>
        <v>75.777000000000001</v>
      </c>
      <c r="BJ33" s="77">
        <f t="shared" si="5"/>
        <v>119.86799999999999</v>
      </c>
      <c r="BK33" s="77">
        <f t="shared" si="5"/>
        <v>91.697999999999993</v>
      </c>
      <c r="BL33" s="77">
        <f t="shared" si="5"/>
        <v>90.524000000000001</v>
      </c>
      <c r="BM33" s="77">
        <f t="shared" si="5"/>
        <v>51.636000000000003</v>
      </c>
      <c r="BN33" s="77">
        <f t="shared" si="5"/>
        <v>72.832999999999998</v>
      </c>
      <c r="BO33" s="77">
        <f t="shared" ref="BO33:CW33" si="6">SUM(BO30:BO32)</f>
        <v>54.33</v>
      </c>
      <c r="BP33" s="77">
        <f t="shared" si="6"/>
        <v>113.36799999999999</v>
      </c>
      <c r="BQ33" s="77">
        <f t="shared" si="6"/>
        <v>39.064999999999998</v>
      </c>
      <c r="BR33" s="77">
        <f t="shared" si="6"/>
        <v>53.8</v>
      </c>
      <c r="BS33" s="77">
        <f t="shared" si="6"/>
        <v>57.332999999999998</v>
      </c>
      <c r="BT33" s="77">
        <f t="shared" si="6"/>
        <v>45.426000000000002</v>
      </c>
      <c r="BU33" s="77">
        <f t="shared" si="6"/>
        <v>43.420999999999999</v>
      </c>
      <c r="BV33" s="77">
        <f t="shared" si="6"/>
        <v>51.441000000000003</v>
      </c>
      <c r="BW33" s="77">
        <f t="shared" si="6"/>
        <v>61.600999999999999</v>
      </c>
      <c r="BX33" s="77">
        <f t="shared" si="6"/>
        <v>60.816000000000003</v>
      </c>
      <c r="BY33" s="77">
        <f t="shared" si="6"/>
        <v>61.973999999999997</v>
      </c>
      <c r="BZ33" s="77">
        <f t="shared" si="6"/>
        <v>55.110999999999997</v>
      </c>
      <c r="CA33" s="77">
        <f t="shared" si="6"/>
        <v>46.414999999999999</v>
      </c>
      <c r="CB33" s="77">
        <f t="shared" si="6"/>
        <v>52.997</v>
      </c>
      <c r="CC33" s="77">
        <f t="shared" si="6"/>
        <v>129.69</v>
      </c>
      <c r="CD33" s="77">
        <f t="shared" si="6"/>
        <v>42.41</v>
      </c>
      <c r="CE33" s="77">
        <f t="shared" si="6"/>
        <v>39.698</v>
      </c>
      <c r="CF33" s="77">
        <f t="shared" si="6"/>
        <v>39.246000000000002</v>
      </c>
      <c r="CG33" s="77">
        <f t="shared" si="6"/>
        <v>107.682</v>
      </c>
      <c r="CH33" s="77">
        <f t="shared" si="6"/>
        <v>211.26599999999999</v>
      </c>
      <c r="CI33" s="77">
        <f t="shared" si="6"/>
        <v>209.52</v>
      </c>
      <c r="CJ33" s="77">
        <f t="shared" si="6"/>
        <v>207.67500000000001</v>
      </c>
      <c r="CK33" s="77">
        <f t="shared" si="6"/>
        <v>82.656999999999996</v>
      </c>
      <c r="CL33" s="77">
        <f t="shared" si="6"/>
        <v>43.582000000000001</v>
      </c>
      <c r="CM33" s="77">
        <f t="shared" si="6"/>
        <v>78.001999999999995</v>
      </c>
      <c r="CN33" s="77">
        <f t="shared" si="6"/>
        <v>79.888999999999996</v>
      </c>
      <c r="CO33" s="77">
        <f t="shared" si="6"/>
        <v>82.838999999999999</v>
      </c>
      <c r="CP33" s="77">
        <f t="shared" si="6"/>
        <v>198.8</v>
      </c>
      <c r="CQ33" s="77">
        <f t="shared" si="6"/>
        <v>198.2</v>
      </c>
      <c r="CR33" s="77">
        <f t="shared" si="6"/>
        <v>199.2</v>
      </c>
      <c r="CS33" s="77">
        <f t="shared" si="6"/>
        <v>166.88399999999999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4172.2522500000014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>
        <v>12.4</v>
      </c>
      <c r="BN38" s="120"/>
      <c r="BO38" s="120"/>
      <c r="BP38" s="120"/>
      <c r="BQ38" s="120"/>
      <c r="BR38" s="120"/>
      <c r="BS38" s="120"/>
      <c r="BT38" s="120"/>
      <c r="BU38" s="120">
        <v>4.2</v>
      </c>
      <c r="BV38" s="120"/>
      <c r="BW38" s="120"/>
      <c r="BX38" s="120">
        <v>22.3</v>
      </c>
      <c r="BY38" s="120">
        <v>23</v>
      </c>
      <c r="BZ38" s="120"/>
      <c r="CA38" s="120"/>
      <c r="CB38" s="120"/>
      <c r="CC38" s="120"/>
      <c r="CD38" s="120">
        <v>0.4</v>
      </c>
      <c r="CE38" s="120">
        <v>0.1</v>
      </c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15.600000000000001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12.4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4.2</v>
      </c>
      <c r="BV41" s="107">
        <f t="shared" si="8"/>
        <v>0</v>
      </c>
      <c r="BW41" s="107">
        <f t="shared" si="8"/>
        <v>0</v>
      </c>
      <c r="BX41" s="107">
        <f t="shared" si="8"/>
        <v>22.3</v>
      </c>
      <c r="BY41" s="107">
        <f t="shared" si="8"/>
        <v>23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0.4</v>
      </c>
      <c r="CE41" s="107">
        <f t="shared" si="8"/>
        <v>0.1</v>
      </c>
      <c r="CF41" s="107">
        <f t="shared" si="8"/>
        <v>0</v>
      </c>
      <c r="CG41" s="107">
        <f t="shared" si="8"/>
        <v>0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15.600000000000001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>
        <v>12.4</v>
      </c>
      <c r="BN46" s="120"/>
      <c r="BO46" s="120"/>
      <c r="BP46" s="120"/>
      <c r="BQ46" s="120"/>
      <c r="BR46" s="120"/>
      <c r="BS46" s="120"/>
      <c r="BT46" s="120"/>
      <c r="BU46" s="120">
        <v>4.2</v>
      </c>
      <c r="BV46" s="120"/>
      <c r="BW46" s="120"/>
      <c r="BX46" s="120">
        <v>22.3</v>
      </c>
      <c r="BY46" s="120">
        <v>23</v>
      </c>
      <c r="BZ46" s="120"/>
      <c r="CA46" s="120"/>
      <c r="CB46" s="120"/>
      <c r="CC46" s="120"/>
      <c r="CD46" s="120">
        <v>0.4</v>
      </c>
      <c r="CE46" s="120">
        <v>0.1</v>
      </c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15.600000000000001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12.4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4.2</v>
      </c>
      <c r="BV50" s="107">
        <f t="shared" si="10"/>
        <v>0</v>
      </c>
      <c r="BW50" s="107">
        <f t="shared" si="10"/>
        <v>0</v>
      </c>
      <c r="BX50" s="107">
        <f t="shared" si="10"/>
        <v>22.3</v>
      </c>
      <c r="BY50" s="107">
        <f t="shared" si="10"/>
        <v>23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0.4</v>
      </c>
      <c r="CE50" s="107">
        <f t="shared" si="10"/>
        <v>0.1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15.600000000000001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286.41300000000001</v>
      </c>
      <c r="C53" s="107">
        <f t="shared" ref="C53:BN53" si="13">C17+C27+C41</f>
        <v>341.01</v>
      </c>
      <c r="D53" s="107">
        <f t="shared" si="13"/>
        <v>372.93399999999997</v>
      </c>
      <c r="E53" s="107">
        <f t="shared" si="13"/>
        <v>334.64</v>
      </c>
      <c r="F53" s="107">
        <f t="shared" si="13"/>
        <v>310.11400000000003</v>
      </c>
      <c r="G53" s="107">
        <f t="shared" si="13"/>
        <v>296.92700000000002</v>
      </c>
      <c r="H53" s="107">
        <f t="shared" si="13"/>
        <v>276.346</v>
      </c>
      <c r="I53" s="107">
        <f t="shared" si="13"/>
        <v>261.63599999999997</v>
      </c>
      <c r="J53" s="107">
        <f t="shared" si="13"/>
        <v>294.93100000000004</v>
      </c>
      <c r="K53" s="107">
        <f t="shared" si="13"/>
        <v>339.98199999999997</v>
      </c>
      <c r="L53" s="107">
        <f t="shared" si="13"/>
        <v>339.87399999999997</v>
      </c>
      <c r="M53" s="107">
        <f t="shared" si="13"/>
        <v>339.767</v>
      </c>
      <c r="N53" s="107">
        <f t="shared" si="13"/>
        <v>339.69599999999997</v>
      </c>
      <c r="O53" s="107">
        <f t="shared" si="13"/>
        <v>339.66899999999998</v>
      </c>
      <c r="P53" s="107">
        <f t="shared" si="13"/>
        <v>340.25599999999997</v>
      </c>
      <c r="Q53" s="107">
        <f t="shared" si="13"/>
        <v>341.29300000000001</v>
      </c>
      <c r="R53" s="107">
        <f t="shared" si="13"/>
        <v>339.59999999999997</v>
      </c>
      <c r="S53" s="107">
        <f t="shared" si="13"/>
        <v>310.10399999999998</v>
      </c>
      <c r="T53" s="107">
        <f t="shared" si="13"/>
        <v>296.072</v>
      </c>
      <c r="U53" s="107">
        <f t="shared" si="13"/>
        <v>341.47999999999996</v>
      </c>
      <c r="V53" s="107">
        <f t="shared" si="13"/>
        <v>328.82199999999995</v>
      </c>
      <c r="W53" s="107">
        <f t="shared" si="13"/>
        <v>330.72099999999995</v>
      </c>
      <c r="X53" s="107">
        <f t="shared" si="13"/>
        <v>332.64300000000003</v>
      </c>
      <c r="Y53" s="107">
        <f t="shared" si="13"/>
        <v>331.59499999999997</v>
      </c>
      <c r="Z53" s="107">
        <f t="shared" si="13"/>
        <v>333.69400000000002</v>
      </c>
      <c r="AA53" s="107">
        <f t="shared" si="13"/>
        <v>332.20299999999997</v>
      </c>
      <c r="AB53" s="107">
        <f t="shared" si="13"/>
        <v>337.97500000000002</v>
      </c>
      <c r="AC53" s="107">
        <f t="shared" si="13"/>
        <v>341.44899999999996</v>
      </c>
      <c r="AD53" s="107">
        <f t="shared" si="13"/>
        <v>327.39499999999998</v>
      </c>
      <c r="AE53" s="107">
        <f t="shared" si="13"/>
        <v>328.2</v>
      </c>
      <c r="AF53" s="107">
        <f t="shared" si="13"/>
        <v>338.39699999999993</v>
      </c>
      <c r="AG53" s="107">
        <f t="shared" si="13"/>
        <v>347.35999999999996</v>
      </c>
      <c r="AH53" s="107">
        <f t="shared" si="13"/>
        <v>334.19499999999999</v>
      </c>
      <c r="AI53" s="107">
        <f t="shared" si="13"/>
        <v>329.74199999999996</v>
      </c>
      <c r="AJ53" s="107">
        <f t="shared" si="13"/>
        <v>239.57499999999999</v>
      </c>
      <c r="AK53" s="107">
        <f t="shared" si="13"/>
        <v>175.739</v>
      </c>
      <c r="AL53" s="107">
        <f t="shared" si="13"/>
        <v>115.642</v>
      </c>
      <c r="AM53" s="107">
        <f t="shared" si="13"/>
        <v>75.846999999999994</v>
      </c>
      <c r="AN53" s="107">
        <f t="shared" si="13"/>
        <v>49.67</v>
      </c>
      <c r="AO53" s="107">
        <f t="shared" si="13"/>
        <v>45.78</v>
      </c>
      <c r="AP53" s="107">
        <f t="shared" si="13"/>
        <v>54.162999999999997</v>
      </c>
      <c r="AQ53" s="107">
        <f t="shared" si="13"/>
        <v>42.750999999999998</v>
      </c>
      <c r="AR53" s="107">
        <f t="shared" si="13"/>
        <v>61.488</v>
      </c>
      <c r="AS53" s="107">
        <f t="shared" si="13"/>
        <v>54.036999999999999</v>
      </c>
      <c r="AT53" s="107">
        <f t="shared" si="13"/>
        <v>53.936999999999998</v>
      </c>
      <c r="AU53" s="107">
        <f t="shared" si="13"/>
        <v>69.349000000000004</v>
      </c>
      <c r="AV53" s="107">
        <f t="shared" si="13"/>
        <v>75.37299999999999</v>
      </c>
      <c r="AW53" s="107">
        <f t="shared" si="13"/>
        <v>60.231000000000002</v>
      </c>
      <c r="AX53" s="107">
        <f t="shared" si="13"/>
        <v>81.567999999999998</v>
      </c>
      <c r="AY53" s="107">
        <f t="shared" si="13"/>
        <v>72.070000000000007</v>
      </c>
      <c r="AZ53" s="107">
        <f t="shared" si="13"/>
        <v>68.748999999999995</v>
      </c>
      <c r="BA53" s="107">
        <f t="shared" si="13"/>
        <v>87.644000000000005</v>
      </c>
      <c r="BB53" s="107">
        <f t="shared" si="13"/>
        <v>95.465000000000003</v>
      </c>
      <c r="BC53" s="107">
        <f t="shared" si="13"/>
        <v>95.974000000000004</v>
      </c>
      <c r="BD53" s="107">
        <f t="shared" si="13"/>
        <v>102.345</v>
      </c>
      <c r="BE53" s="107">
        <f t="shared" si="13"/>
        <v>103.916</v>
      </c>
      <c r="BF53" s="107">
        <f t="shared" si="13"/>
        <v>92.314999999999998</v>
      </c>
      <c r="BG53" s="107">
        <f t="shared" si="13"/>
        <v>98.395999999999987</v>
      </c>
      <c r="BH53" s="107">
        <f t="shared" si="13"/>
        <v>83.175999999999988</v>
      </c>
      <c r="BI53" s="107">
        <f t="shared" si="13"/>
        <v>75.777000000000015</v>
      </c>
      <c r="BJ53" s="107">
        <f t="shared" si="13"/>
        <v>119.86799999999998</v>
      </c>
      <c r="BK53" s="107">
        <f t="shared" si="13"/>
        <v>91.698000000000008</v>
      </c>
      <c r="BL53" s="107">
        <f t="shared" si="13"/>
        <v>90.524000000000001</v>
      </c>
      <c r="BM53" s="107">
        <f t="shared" si="13"/>
        <v>64.036000000000001</v>
      </c>
      <c r="BN53" s="107">
        <f t="shared" si="13"/>
        <v>72.832999999999998</v>
      </c>
      <c r="BO53" s="107">
        <f t="shared" ref="BO53:CX53" si="14">BO17+BO27+BO41</f>
        <v>54.330000000000005</v>
      </c>
      <c r="BP53" s="107">
        <f t="shared" si="14"/>
        <v>113.36800000000001</v>
      </c>
      <c r="BQ53" s="107">
        <f t="shared" si="14"/>
        <v>39.064999999999998</v>
      </c>
      <c r="BR53" s="107">
        <f t="shared" si="14"/>
        <v>53.800000000000004</v>
      </c>
      <c r="BS53" s="107">
        <f t="shared" si="14"/>
        <v>57.332999999999998</v>
      </c>
      <c r="BT53" s="107">
        <f t="shared" si="14"/>
        <v>45.426000000000002</v>
      </c>
      <c r="BU53" s="107">
        <f t="shared" si="14"/>
        <v>47.621000000000002</v>
      </c>
      <c r="BV53" s="107">
        <f t="shared" si="14"/>
        <v>51.441000000000003</v>
      </c>
      <c r="BW53" s="107">
        <f t="shared" si="14"/>
        <v>61.600999999999999</v>
      </c>
      <c r="BX53" s="107">
        <f t="shared" si="14"/>
        <v>83.116</v>
      </c>
      <c r="BY53" s="107">
        <f t="shared" si="14"/>
        <v>84.97399999999999</v>
      </c>
      <c r="BZ53" s="107">
        <f t="shared" si="14"/>
        <v>55.111000000000004</v>
      </c>
      <c r="CA53" s="107">
        <f t="shared" si="14"/>
        <v>46.415000000000006</v>
      </c>
      <c r="CB53" s="107">
        <f t="shared" si="14"/>
        <v>52.997</v>
      </c>
      <c r="CC53" s="107">
        <f t="shared" si="14"/>
        <v>129.69000000000003</v>
      </c>
      <c r="CD53" s="107">
        <f t="shared" si="14"/>
        <v>42.809999999999995</v>
      </c>
      <c r="CE53" s="107">
        <f t="shared" si="14"/>
        <v>39.798000000000002</v>
      </c>
      <c r="CF53" s="107">
        <f t="shared" si="14"/>
        <v>39.246000000000002</v>
      </c>
      <c r="CG53" s="107">
        <f t="shared" si="14"/>
        <v>107.68200000000002</v>
      </c>
      <c r="CH53" s="107">
        <f t="shared" si="14"/>
        <v>211.26599999999999</v>
      </c>
      <c r="CI53" s="107">
        <f t="shared" si="14"/>
        <v>209.51999999999998</v>
      </c>
      <c r="CJ53" s="107">
        <f t="shared" si="14"/>
        <v>207.67499999999998</v>
      </c>
      <c r="CK53" s="107">
        <f t="shared" si="14"/>
        <v>82.656999999999996</v>
      </c>
      <c r="CL53" s="107">
        <f t="shared" si="14"/>
        <v>43.582000000000001</v>
      </c>
      <c r="CM53" s="107">
        <f t="shared" si="14"/>
        <v>78.00200000000001</v>
      </c>
      <c r="CN53" s="107">
        <f t="shared" si="14"/>
        <v>79.888999999999996</v>
      </c>
      <c r="CO53" s="107">
        <f t="shared" si="14"/>
        <v>82.838999999999999</v>
      </c>
      <c r="CP53" s="107">
        <f t="shared" si="14"/>
        <v>198.8</v>
      </c>
      <c r="CQ53" s="107">
        <f t="shared" si="14"/>
        <v>198.2</v>
      </c>
      <c r="CR53" s="107">
        <f t="shared" si="14"/>
        <v>199.2</v>
      </c>
      <c r="CS53" s="107">
        <f t="shared" si="14"/>
        <v>166.88400000000001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4187.8522500000008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46052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286.41300000000001</v>
      </c>
      <c r="C5" s="25">
        <v>341.01</v>
      </c>
      <c r="D5" s="25">
        <v>372.93400000000003</v>
      </c>
      <c r="E5" s="25">
        <v>334.64</v>
      </c>
      <c r="F5" s="25">
        <v>310.11399999999998</v>
      </c>
      <c r="G5" s="25">
        <v>296.92700000000002</v>
      </c>
      <c r="H5" s="25">
        <v>276.346</v>
      </c>
      <c r="I5" s="25">
        <v>261.63600000000002</v>
      </c>
      <c r="J5" s="25">
        <v>294.93099999999998</v>
      </c>
      <c r="K5" s="25">
        <v>339.98200000000003</v>
      </c>
      <c r="L5" s="25">
        <v>339.87400000000002</v>
      </c>
      <c r="M5" s="25">
        <v>339.767</v>
      </c>
      <c r="N5" s="25">
        <v>339.69600000000003</v>
      </c>
      <c r="O5" s="25">
        <v>339.66899999999998</v>
      </c>
      <c r="P5" s="25">
        <v>340.25599999999997</v>
      </c>
      <c r="Q5" s="25">
        <v>341.29300000000001</v>
      </c>
      <c r="R5" s="25">
        <v>339.6</v>
      </c>
      <c r="S5" s="25">
        <v>310.10399999999998</v>
      </c>
      <c r="T5" s="25">
        <v>296.072</v>
      </c>
      <c r="U5" s="25">
        <v>341.48</v>
      </c>
      <c r="V5" s="25">
        <v>328.822</v>
      </c>
      <c r="W5" s="25">
        <v>330.721</v>
      </c>
      <c r="X5" s="25">
        <v>332.64299999999997</v>
      </c>
      <c r="Y5" s="25">
        <v>331.59500000000003</v>
      </c>
      <c r="Z5" s="25">
        <v>333.69400000000002</v>
      </c>
      <c r="AA5" s="25">
        <v>332.20299999999997</v>
      </c>
      <c r="AB5" s="25">
        <v>337.97500000000002</v>
      </c>
      <c r="AC5" s="25">
        <v>341.44900000000001</v>
      </c>
      <c r="AD5" s="25">
        <v>327.39499999999998</v>
      </c>
      <c r="AE5" s="25">
        <v>328.2</v>
      </c>
      <c r="AF5" s="25">
        <v>338.39699999999999</v>
      </c>
      <c r="AG5" s="25">
        <v>347.36</v>
      </c>
      <c r="AH5" s="25">
        <v>334.19499999999999</v>
      </c>
      <c r="AI5" s="25">
        <v>329.74200000000002</v>
      </c>
      <c r="AJ5" s="25">
        <v>239.57499999999999</v>
      </c>
      <c r="AK5" s="25">
        <v>175.739</v>
      </c>
      <c r="AL5" s="25">
        <v>115.642</v>
      </c>
      <c r="AM5" s="25">
        <v>75.846999999999994</v>
      </c>
      <c r="AN5" s="25">
        <v>49.67</v>
      </c>
      <c r="AO5" s="25">
        <v>45.78</v>
      </c>
      <c r="AP5" s="25">
        <v>54.162999999999997</v>
      </c>
      <c r="AQ5" s="25">
        <v>42.750999999999998</v>
      </c>
      <c r="AR5" s="25">
        <v>61.488</v>
      </c>
      <c r="AS5" s="25">
        <v>54.036999999999999</v>
      </c>
      <c r="AT5" s="25">
        <v>53.936999999999998</v>
      </c>
      <c r="AU5" s="25">
        <v>69.349000000000004</v>
      </c>
      <c r="AV5" s="25">
        <v>75.373000000000005</v>
      </c>
      <c r="AW5" s="25">
        <v>60.231000000000002</v>
      </c>
      <c r="AX5" s="25">
        <v>81.567999999999998</v>
      </c>
      <c r="AY5" s="25">
        <v>72.069999999999993</v>
      </c>
      <c r="AZ5" s="25">
        <v>68.748999999999995</v>
      </c>
      <c r="BA5" s="25">
        <v>87.644000000000005</v>
      </c>
      <c r="BB5" s="25">
        <v>95.465000000000003</v>
      </c>
      <c r="BC5" s="25">
        <v>95.974000000000004</v>
      </c>
      <c r="BD5" s="25">
        <v>102.345</v>
      </c>
      <c r="BE5" s="25">
        <v>103.94499999999999</v>
      </c>
      <c r="BF5" s="25">
        <v>92.314999999999998</v>
      </c>
      <c r="BG5" s="25">
        <v>98.394999999999996</v>
      </c>
      <c r="BH5" s="25">
        <v>83.176000000000002</v>
      </c>
      <c r="BI5" s="25">
        <v>75.777000000000001</v>
      </c>
      <c r="BJ5" s="25">
        <v>119.86799999999999</v>
      </c>
      <c r="BK5" s="25">
        <v>91.697999999999993</v>
      </c>
      <c r="BL5" s="25">
        <v>90.524000000000001</v>
      </c>
      <c r="BM5" s="25">
        <v>64.036000000000001</v>
      </c>
      <c r="BN5" s="25">
        <v>72.832999999999998</v>
      </c>
      <c r="BO5" s="25">
        <v>54.33</v>
      </c>
      <c r="BP5" s="25">
        <v>113.36799999999999</v>
      </c>
      <c r="BQ5" s="25">
        <v>39.064999999999998</v>
      </c>
      <c r="BR5" s="25">
        <v>53.8</v>
      </c>
      <c r="BS5" s="25">
        <v>57.332999999999998</v>
      </c>
      <c r="BT5" s="25">
        <v>45.466000000000001</v>
      </c>
      <c r="BU5" s="25">
        <v>47.598999999999997</v>
      </c>
      <c r="BV5" s="25">
        <v>51.441000000000003</v>
      </c>
      <c r="BW5" s="25">
        <v>61.600999999999999</v>
      </c>
      <c r="BX5" s="25">
        <v>83.162000000000006</v>
      </c>
      <c r="BY5" s="25">
        <v>84.98</v>
      </c>
      <c r="BZ5" s="25">
        <v>55.110999999999997</v>
      </c>
      <c r="CA5" s="25">
        <v>46.411000000000001</v>
      </c>
      <c r="CB5" s="25">
        <v>52.997</v>
      </c>
      <c r="CC5" s="25">
        <v>129.70400000000001</v>
      </c>
      <c r="CD5" s="25">
        <v>42.828000000000003</v>
      </c>
      <c r="CE5" s="25">
        <v>39.761000000000003</v>
      </c>
      <c r="CF5" s="25">
        <v>39.243000000000002</v>
      </c>
      <c r="CG5" s="25">
        <v>107.684</v>
      </c>
      <c r="CH5" s="25">
        <v>211.24700000000001</v>
      </c>
      <c r="CI5" s="25">
        <v>209.54499999999999</v>
      </c>
      <c r="CJ5" s="25">
        <v>207.67400000000001</v>
      </c>
      <c r="CK5" s="25">
        <v>82.656999999999996</v>
      </c>
      <c r="CL5" s="25">
        <v>43.582000000000001</v>
      </c>
      <c r="CM5" s="25">
        <v>78.001999999999995</v>
      </c>
      <c r="CN5" s="25">
        <v>79.888999999999996</v>
      </c>
      <c r="CO5" s="25">
        <v>82.838999999999999</v>
      </c>
      <c r="CP5" s="25">
        <v>198.80500000000001</v>
      </c>
      <c r="CQ5" s="25">
        <v>198.21100000000001</v>
      </c>
      <c r="CR5" s="25">
        <v>199.24299999999999</v>
      </c>
      <c r="CS5" s="25">
        <v>166.88300000000001</v>
      </c>
      <c r="CT5" s="26"/>
      <c r="CU5" s="26"/>
      <c r="CV5" s="26"/>
      <c r="CW5" s="27"/>
      <c r="CX5" s="28">
        <f t="array" ref="CX5">SUMPRODUCT(B5:CW5*0.25)</f>
        <v>4187.8900000000012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74.33</v>
      </c>
      <c r="C8" s="37">
        <v>72.72</v>
      </c>
      <c r="D8" s="37">
        <v>70.650000000000006</v>
      </c>
      <c r="E8" s="37">
        <v>69.599999999999994</v>
      </c>
      <c r="F8" s="37">
        <v>69.03</v>
      </c>
      <c r="G8" s="37">
        <v>68.63</v>
      </c>
      <c r="H8" s="37">
        <v>73.349999999999994</v>
      </c>
      <c r="I8" s="37">
        <v>65.67</v>
      </c>
      <c r="J8" s="37">
        <v>39.81</v>
      </c>
      <c r="K8" s="37">
        <v>63.71</v>
      </c>
      <c r="L8" s="37">
        <v>67.53</v>
      </c>
      <c r="M8" s="37">
        <v>65.709999999999994</v>
      </c>
      <c r="N8" s="37">
        <v>69.56</v>
      </c>
      <c r="O8" s="37">
        <v>73.290000000000006</v>
      </c>
      <c r="P8" s="37">
        <v>74.709999999999994</v>
      </c>
      <c r="Q8" s="37">
        <v>76.45</v>
      </c>
      <c r="R8" s="37">
        <v>58.73</v>
      </c>
      <c r="S8" s="37">
        <v>35.04</v>
      </c>
      <c r="T8" s="37">
        <v>35.01</v>
      </c>
      <c r="U8" s="37">
        <v>75.08</v>
      </c>
      <c r="V8" s="37">
        <v>79.08</v>
      </c>
      <c r="W8" s="37">
        <v>87.26</v>
      </c>
      <c r="X8" s="37">
        <v>91.86</v>
      </c>
      <c r="Y8" s="37">
        <v>91.49</v>
      </c>
      <c r="Z8" s="37">
        <v>91</v>
      </c>
      <c r="AA8" s="37">
        <v>84.96</v>
      </c>
      <c r="AB8" s="37">
        <v>94.94</v>
      </c>
      <c r="AC8" s="37">
        <v>92.88</v>
      </c>
      <c r="AD8" s="37">
        <v>102.39</v>
      </c>
      <c r="AE8" s="37">
        <v>101.82</v>
      </c>
      <c r="AF8" s="37">
        <v>101.26</v>
      </c>
      <c r="AG8" s="37">
        <v>85.68</v>
      </c>
      <c r="AH8" s="37">
        <v>97.34</v>
      </c>
      <c r="AI8" s="37">
        <v>85.06</v>
      </c>
      <c r="AJ8" s="37">
        <v>86.08</v>
      </c>
      <c r="AK8" s="37">
        <v>92.18</v>
      </c>
      <c r="AL8" s="37">
        <v>149.71</v>
      </c>
      <c r="AM8" s="37">
        <v>86.24</v>
      </c>
      <c r="AN8" s="37">
        <v>80.239999999999995</v>
      </c>
      <c r="AO8" s="37">
        <v>80.03</v>
      </c>
      <c r="AP8" s="37">
        <v>82.32</v>
      </c>
      <c r="AQ8" s="37">
        <v>67.900000000000006</v>
      </c>
      <c r="AR8" s="37">
        <v>33.979999999999997</v>
      </c>
      <c r="AS8" s="37">
        <v>39.75</v>
      </c>
      <c r="AT8" s="37">
        <v>39.47</v>
      </c>
      <c r="AU8" s="37">
        <v>33</v>
      </c>
      <c r="AV8" s="37">
        <v>33</v>
      </c>
      <c r="AW8" s="37">
        <v>44</v>
      </c>
      <c r="AX8" s="37">
        <v>33</v>
      </c>
      <c r="AY8" s="37">
        <v>43.95</v>
      </c>
      <c r="AZ8" s="37">
        <v>78</v>
      </c>
      <c r="BA8" s="37">
        <v>82.53</v>
      </c>
      <c r="BB8" s="37">
        <v>86.38</v>
      </c>
      <c r="BC8" s="37">
        <v>89.83</v>
      </c>
      <c r="BD8" s="37">
        <v>99.32</v>
      </c>
      <c r="BE8" s="37">
        <v>145.63</v>
      </c>
      <c r="BF8" s="37">
        <v>85.27</v>
      </c>
      <c r="BG8" s="37">
        <v>145.94</v>
      </c>
      <c r="BH8" s="37">
        <v>84.96</v>
      </c>
      <c r="BI8" s="37">
        <v>100.16</v>
      </c>
      <c r="BJ8" s="37">
        <v>77.099999999999994</v>
      </c>
      <c r="BK8" s="37">
        <v>81.05</v>
      </c>
      <c r="BL8" s="37">
        <v>79.72</v>
      </c>
      <c r="BM8" s="37">
        <v>126.47</v>
      </c>
      <c r="BN8" s="37">
        <v>81.95</v>
      </c>
      <c r="BO8" s="37">
        <v>117.32</v>
      </c>
      <c r="BP8" s="37">
        <v>105.38</v>
      </c>
      <c r="BQ8" s="37">
        <v>144.25</v>
      </c>
      <c r="BR8" s="37">
        <v>138.72</v>
      </c>
      <c r="BS8" s="37">
        <v>138.07</v>
      </c>
      <c r="BT8" s="37">
        <v>147.18</v>
      </c>
      <c r="BU8" s="37">
        <v>157.16</v>
      </c>
      <c r="BV8" s="37">
        <v>150.81</v>
      </c>
      <c r="BW8" s="37">
        <v>151.49</v>
      </c>
      <c r="BX8" s="37">
        <v>144.02000000000001</v>
      </c>
      <c r="BY8" s="37">
        <v>149.02000000000001</v>
      </c>
      <c r="BZ8" s="37">
        <v>141.53</v>
      </c>
      <c r="CA8" s="37">
        <v>154.58000000000001</v>
      </c>
      <c r="CB8" s="37">
        <v>149.55000000000001</v>
      </c>
      <c r="CC8" s="37">
        <v>121.93</v>
      </c>
      <c r="CD8" s="37">
        <v>163.33000000000001</v>
      </c>
      <c r="CE8" s="37">
        <v>151.56</v>
      </c>
      <c r="CF8" s="37">
        <v>143.76</v>
      </c>
      <c r="CG8" s="37">
        <v>125.42</v>
      </c>
      <c r="CH8" s="37">
        <v>125.43</v>
      </c>
      <c r="CI8" s="37">
        <v>119.63</v>
      </c>
      <c r="CJ8" s="37">
        <v>114.34</v>
      </c>
      <c r="CK8" s="37">
        <v>91</v>
      </c>
      <c r="CL8" s="37">
        <v>91</v>
      </c>
      <c r="CM8" s="37">
        <v>91</v>
      </c>
      <c r="CN8" s="37">
        <v>91</v>
      </c>
      <c r="CO8" s="37">
        <v>91</v>
      </c>
      <c r="CP8" s="37">
        <v>110.81</v>
      </c>
      <c r="CQ8" s="37">
        <v>106.45</v>
      </c>
      <c r="CR8" s="37">
        <v>96.11</v>
      </c>
      <c r="CS8" s="37">
        <v>91.83</v>
      </c>
      <c r="CT8" s="38"/>
      <c r="CU8" s="38"/>
      <c r="CV8" s="38"/>
      <c r="CW8" s="39"/>
      <c r="CX8" s="40">
        <f>IF(SUM(B8:CW8)&lt;&gt;0,AVERAGEIF(B8:CW8,"&lt;&gt;"""),"")</f>
        <v>93.431979166666721</v>
      </c>
    </row>
    <row r="9" spans="1:102" ht="24.95" customHeight="1" thickBot="1" x14ac:dyDescent="0.25">
      <c r="A9" s="41" t="s">
        <v>6</v>
      </c>
      <c r="B9" s="42">
        <v>71.825000000000003</v>
      </c>
      <c r="C9" s="43">
        <v>71.825000000000003</v>
      </c>
      <c r="D9" s="43">
        <v>71.825000000000003</v>
      </c>
      <c r="E9" s="43">
        <v>71.825000000000003</v>
      </c>
      <c r="F9" s="43">
        <v>69.17</v>
      </c>
      <c r="G9" s="43">
        <v>69.17</v>
      </c>
      <c r="H9" s="43">
        <v>69.17</v>
      </c>
      <c r="I9" s="43">
        <v>69.17</v>
      </c>
      <c r="J9" s="43">
        <v>59.19</v>
      </c>
      <c r="K9" s="43">
        <v>59.19</v>
      </c>
      <c r="L9" s="43">
        <v>59.19</v>
      </c>
      <c r="M9" s="43">
        <v>59.19</v>
      </c>
      <c r="N9" s="43">
        <v>73.502499999999998</v>
      </c>
      <c r="O9" s="43">
        <v>73.502499999999998</v>
      </c>
      <c r="P9" s="43">
        <v>73.502499999999998</v>
      </c>
      <c r="Q9" s="43">
        <v>73.502499999999998</v>
      </c>
      <c r="R9" s="43">
        <v>50.965000000000003</v>
      </c>
      <c r="S9" s="43">
        <v>50.965000000000003</v>
      </c>
      <c r="T9" s="43">
        <v>50.965000000000003</v>
      </c>
      <c r="U9" s="43">
        <v>50.965000000000003</v>
      </c>
      <c r="V9" s="43">
        <v>87.422499999999999</v>
      </c>
      <c r="W9" s="43">
        <v>87.422499999999999</v>
      </c>
      <c r="X9" s="43">
        <v>87.422499999999999</v>
      </c>
      <c r="Y9" s="43">
        <v>87.422499999999999</v>
      </c>
      <c r="Z9" s="43">
        <v>90.944999999999993</v>
      </c>
      <c r="AA9" s="43">
        <v>90.944999999999993</v>
      </c>
      <c r="AB9" s="43">
        <v>90.944999999999993</v>
      </c>
      <c r="AC9" s="43">
        <v>90.944999999999993</v>
      </c>
      <c r="AD9" s="43">
        <v>97.787499999999994</v>
      </c>
      <c r="AE9" s="43">
        <v>97.787499999999994</v>
      </c>
      <c r="AF9" s="43">
        <v>97.787499999999994</v>
      </c>
      <c r="AG9" s="43">
        <v>97.787499999999994</v>
      </c>
      <c r="AH9" s="43">
        <v>90.165000000000006</v>
      </c>
      <c r="AI9" s="43">
        <v>90.165000000000006</v>
      </c>
      <c r="AJ9" s="43">
        <v>90.165000000000006</v>
      </c>
      <c r="AK9" s="43">
        <v>90.165000000000006</v>
      </c>
      <c r="AL9" s="43">
        <v>99.055000000000007</v>
      </c>
      <c r="AM9" s="43">
        <v>99.055000000000007</v>
      </c>
      <c r="AN9" s="43">
        <v>99.055000000000007</v>
      </c>
      <c r="AO9" s="43">
        <v>99.055000000000007</v>
      </c>
      <c r="AP9" s="43">
        <v>55.987499999999997</v>
      </c>
      <c r="AQ9" s="43">
        <v>55.987499999999997</v>
      </c>
      <c r="AR9" s="43">
        <v>55.987499999999997</v>
      </c>
      <c r="AS9" s="43">
        <v>55.987499999999997</v>
      </c>
      <c r="AT9" s="43">
        <v>37.3675</v>
      </c>
      <c r="AU9" s="43">
        <v>37.3675</v>
      </c>
      <c r="AV9" s="43">
        <v>37.3675</v>
      </c>
      <c r="AW9" s="43">
        <v>37.3675</v>
      </c>
      <c r="AX9" s="43">
        <v>59.37</v>
      </c>
      <c r="AY9" s="43">
        <v>59.37</v>
      </c>
      <c r="AZ9" s="43">
        <v>59.37</v>
      </c>
      <c r="BA9" s="43">
        <v>59.37</v>
      </c>
      <c r="BB9" s="43">
        <v>105.29</v>
      </c>
      <c r="BC9" s="43">
        <v>105.29</v>
      </c>
      <c r="BD9" s="43">
        <v>105.29</v>
      </c>
      <c r="BE9" s="43">
        <v>105.29</v>
      </c>
      <c r="BF9" s="43">
        <v>104.0825</v>
      </c>
      <c r="BG9" s="43">
        <v>104.0825</v>
      </c>
      <c r="BH9" s="43">
        <v>104.0825</v>
      </c>
      <c r="BI9" s="43">
        <v>104.0825</v>
      </c>
      <c r="BJ9" s="43">
        <v>91.084999999999994</v>
      </c>
      <c r="BK9" s="43">
        <v>91.084999999999994</v>
      </c>
      <c r="BL9" s="43">
        <v>91.084999999999994</v>
      </c>
      <c r="BM9" s="43">
        <v>91.084999999999994</v>
      </c>
      <c r="BN9" s="43">
        <v>112.22499999999999</v>
      </c>
      <c r="BO9" s="43">
        <v>112.22499999999999</v>
      </c>
      <c r="BP9" s="43">
        <v>112.22499999999999</v>
      </c>
      <c r="BQ9" s="43">
        <v>112.22499999999999</v>
      </c>
      <c r="BR9" s="43">
        <v>145.2825</v>
      </c>
      <c r="BS9" s="43">
        <v>145.2825</v>
      </c>
      <c r="BT9" s="43">
        <v>145.2825</v>
      </c>
      <c r="BU9" s="43">
        <v>145.2825</v>
      </c>
      <c r="BV9" s="43">
        <v>148.83500000000001</v>
      </c>
      <c r="BW9" s="43">
        <v>148.83500000000001</v>
      </c>
      <c r="BX9" s="43">
        <v>148.83500000000001</v>
      </c>
      <c r="BY9" s="43">
        <v>148.83500000000001</v>
      </c>
      <c r="BZ9" s="43">
        <v>141.89750000000001</v>
      </c>
      <c r="CA9" s="43">
        <v>141.89750000000001</v>
      </c>
      <c r="CB9" s="43">
        <v>141.89750000000001</v>
      </c>
      <c r="CC9" s="43">
        <v>141.89750000000001</v>
      </c>
      <c r="CD9" s="43">
        <v>146.01750000000001</v>
      </c>
      <c r="CE9" s="43">
        <v>146.01750000000001</v>
      </c>
      <c r="CF9" s="43">
        <v>146.01750000000001</v>
      </c>
      <c r="CG9" s="43">
        <v>146.01750000000001</v>
      </c>
      <c r="CH9" s="43">
        <v>112.6</v>
      </c>
      <c r="CI9" s="43">
        <v>112.6</v>
      </c>
      <c r="CJ9" s="43">
        <v>112.6</v>
      </c>
      <c r="CK9" s="43">
        <v>112.6</v>
      </c>
      <c r="CL9" s="43">
        <v>91</v>
      </c>
      <c r="CM9" s="43">
        <v>91</v>
      </c>
      <c r="CN9" s="43">
        <v>91</v>
      </c>
      <c r="CO9" s="43">
        <v>91</v>
      </c>
      <c r="CP9" s="43">
        <v>101.3</v>
      </c>
      <c r="CQ9" s="43">
        <v>101.3</v>
      </c>
      <c r="CR9" s="43">
        <v>101.3</v>
      </c>
      <c r="CS9" s="43">
        <v>101.3</v>
      </c>
      <c r="CT9" s="44"/>
      <c r="CU9" s="44"/>
      <c r="CV9" s="44"/>
      <c r="CW9" s="45"/>
      <c r="CX9" s="46">
        <f>IF(SUM(B9:CW9)&lt;&gt;0,AVERAGEIF(B9:CW9,"&lt;&gt;"""),"")</f>
        <v>93.431979166666679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236.697</v>
      </c>
      <c r="C13" s="65">
        <v>292.86200000000002</v>
      </c>
      <c r="D13" s="65">
        <v>334.79399999999998</v>
      </c>
      <c r="E13" s="65">
        <v>296.68599999999998</v>
      </c>
      <c r="F13" s="65">
        <v>274.512</v>
      </c>
      <c r="G13" s="65">
        <v>263.54000000000002</v>
      </c>
      <c r="H13" s="65">
        <v>249.108</v>
      </c>
      <c r="I13" s="65">
        <v>219.09100000000001</v>
      </c>
      <c r="J13" s="65">
        <v>279.78199999999998</v>
      </c>
      <c r="K13" s="65">
        <v>279.78199999999998</v>
      </c>
      <c r="L13" s="65">
        <v>279.78199999999998</v>
      </c>
      <c r="M13" s="65">
        <v>279.78199999999998</v>
      </c>
      <c r="N13" s="65">
        <v>279.78199999999998</v>
      </c>
      <c r="O13" s="65">
        <v>279.78199999999998</v>
      </c>
      <c r="P13" s="65">
        <v>279.78199999999998</v>
      </c>
      <c r="Q13" s="65">
        <v>279.78199999999998</v>
      </c>
      <c r="R13" s="65">
        <v>279.78199999999998</v>
      </c>
      <c r="S13" s="65">
        <v>279.78199999999998</v>
      </c>
      <c r="T13" s="65">
        <v>279.78199999999998</v>
      </c>
      <c r="U13" s="65">
        <v>279.78199999999998</v>
      </c>
      <c r="V13" s="65">
        <v>279.78199999999998</v>
      </c>
      <c r="W13" s="65">
        <v>279.78199999999998</v>
      </c>
      <c r="X13" s="65">
        <v>279.78199999999998</v>
      </c>
      <c r="Y13" s="65">
        <v>279.78199999999998</v>
      </c>
      <c r="Z13" s="65">
        <v>279.78199999999998</v>
      </c>
      <c r="AA13" s="65">
        <v>279.78199999999998</v>
      </c>
      <c r="AB13" s="65">
        <v>279.78199999999998</v>
      </c>
      <c r="AC13" s="65">
        <v>279.78199999999998</v>
      </c>
      <c r="AD13" s="65">
        <v>279.78199999999998</v>
      </c>
      <c r="AE13" s="65">
        <v>279.78199999999998</v>
      </c>
      <c r="AF13" s="65">
        <v>279.78199999999998</v>
      </c>
      <c r="AG13" s="65">
        <v>279.78199999999998</v>
      </c>
      <c r="AH13" s="65">
        <v>279.78199999999998</v>
      </c>
      <c r="AI13" s="65">
        <v>279.78199999999998</v>
      </c>
      <c r="AJ13" s="65">
        <v>190</v>
      </c>
      <c r="AK13" s="65">
        <v>110</v>
      </c>
      <c r="AL13" s="65">
        <v>61.423999999999999</v>
      </c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>
        <v>93.393000000000001</v>
      </c>
      <c r="BQ13" s="65"/>
      <c r="BR13" s="65"/>
      <c r="BS13" s="65">
        <v>29.201000000000001</v>
      </c>
      <c r="BT13" s="65">
        <v>3.5059999999999998</v>
      </c>
      <c r="BU13" s="65">
        <v>20.581</v>
      </c>
      <c r="BV13" s="65"/>
      <c r="BW13" s="65"/>
      <c r="BX13" s="65">
        <v>54.887999999999998</v>
      </c>
      <c r="BY13" s="65">
        <v>57.597000000000001</v>
      </c>
      <c r="BZ13" s="65"/>
      <c r="CA13" s="65"/>
      <c r="CB13" s="65"/>
      <c r="CC13" s="65">
        <v>99.212000000000003</v>
      </c>
      <c r="CD13" s="65">
        <v>15.766</v>
      </c>
      <c r="CE13" s="65">
        <v>12.183</v>
      </c>
      <c r="CF13" s="65">
        <v>12.047000000000001</v>
      </c>
      <c r="CG13" s="65">
        <v>68.116</v>
      </c>
      <c r="CH13" s="65">
        <v>138</v>
      </c>
      <c r="CI13" s="65">
        <v>138</v>
      </c>
      <c r="CJ13" s="65">
        <v>138</v>
      </c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2670.884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7.7050000000000001</v>
      </c>
      <c r="C15" s="71">
        <v>7.7939999999999996</v>
      </c>
      <c r="D15" s="71">
        <v>7.6870000000000003</v>
      </c>
      <c r="E15" s="71">
        <v>7.59</v>
      </c>
      <c r="F15" s="71">
        <v>8.8840000000000003</v>
      </c>
      <c r="G15" s="71">
        <v>9.0589999999999993</v>
      </c>
      <c r="H15" s="71">
        <v>6.3129999999999997</v>
      </c>
      <c r="I15" s="71">
        <v>9.1940000000000008</v>
      </c>
      <c r="J15" s="71">
        <v>6.8079999999999998</v>
      </c>
      <c r="K15" s="71">
        <v>15.166</v>
      </c>
      <c r="L15" s="71">
        <v>14.32</v>
      </c>
      <c r="M15" s="71">
        <v>14.379</v>
      </c>
      <c r="N15" s="71">
        <v>13.705</v>
      </c>
      <c r="O15" s="71">
        <v>9.9670000000000005</v>
      </c>
      <c r="P15" s="71">
        <v>11.063000000000001</v>
      </c>
      <c r="Q15" s="71">
        <v>12.801</v>
      </c>
      <c r="R15" s="71">
        <v>21.747</v>
      </c>
      <c r="S15" s="71">
        <v>15.009</v>
      </c>
      <c r="T15" s="71">
        <v>8.6989999999999998</v>
      </c>
      <c r="U15" s="71">
        <v>22.062000000000001</v>
      </c>
      <c r="V15" s="71">
        <v>22.184000000000001</v>
      </c>
      <c r="W15" s="71">
        <v>23.623999999999999</v>
      </c>
      <c r="X15" s="71">
        <v>24.311</v>
      </c>
      <c r="Y15" s="71">
        <v>24.739000000000001</v>
      </c>
      <c r="Z15" s="71">
        <v>28.47</v>
      </c>
      <c r="AA15" s="71">
        <v>27.905999999999999</v>
      </c>
      <c r="AB15" s="71">
        <v>33.348999999999997</v>
      </c>
      <c r="AC15" s="71">
        <v>35.433</v>
      </c>
      <c r="AD15" s="71">
        <v>18.058</v>
      </c>
      <c r="AE15" s="71">
        <v>20.146999999999998</v>
      </c>
      <c r="AF15" s="71">
        <v>29.64</v>
      </c>
      <c r="AG15" s="71">
        <v>41.216000000000001</v>
      </c>
      <c r="AH15" s="71">
        <v>26.236000000000001</v>
      </c>
      <c r="AI15" s="71">
        <v>24.41</v>
      </c>
      <c r="AJ15" s="71">
        <v>25.236999999999998</v>
      </c>
      <c r="AK15" s="71">
        <v>35.783999999999999</v>
      </c>
      <c r="AL15" s="71">
        <v>4.0979999999999999</v>
      </c>
      <c r="AM15" s="71">
        <v>42.03</v>
      </c>
      <c r="AN15" s="71">
        <v>41.25</v>
      </c>
      <c r="AO15" s="71">
        <v>40.32</v>
      </c>
      <c r="AP15" s="71">
        <v>38.552</v>
      </c>
      <c r="AQ15" s="71">
        <v>37.776000000000003</v>
      </c>
      <c r="AR15" s="71">
        <v>48.448999999999998</v>
      </c>
      <c r="AS15" s="71">
        <v>35.270000000000003</v>
      </c>
      <c r="AT15" s="71">
        <v>34.343000000000004</v>
      </c>
      <c r="AU15" s="71">
        <v>49.3</v>
      </c>
      <c r="AV15" s="71">
        <v>54.055</v>
      </c>
      <c r="AW15" s="71">
        <v>40.78</v>
      </c>
      <c r="AX15" s="71">
        <v>59.177</v>
      </c>
      <c r="AY15" s="71">
        <v>49.36</v>
      </c>
      <c r="AZ15" s="71">
        <v>51.338999999999999</v>
      </c>
      <c r="BA15" s="71">
        <v>52.08</v>
      </c>
      <c r="BB15" s="71">
        <v>58.26</v>
      </c>
      <c r="BC15" s="71">
        <v>63.47</v>
      </c>
      <c r="BD15" s="71">
        <v>65.933000000000007</v>
      </c>
      <c r="BE15" s="71">
        <v>65.22</v>
      </c>
      <c r="BF15" s="71">
        <v>65.5</v>
      </c>
      <c r="BG15" s="71">
        <v>63.54</v>
      </c>
      <c r="BH15" s="71">
        <v>61.878</v>
      </c>
      <c r="BI15" s="71">
        <v>54.08</v>
      </c>
      <c r="BJ15" s="71">
        <v>61.066000000000003</v>
      </c>
      <c r="BK15" s="71">
        <v>50.744999999999997</v>
      </c>
      <c r="BL15" s="71">
        <v>49.363</v>
      </c>
      <c r="BM15" s="71">
        <v>32.994999999999997</v>
      </c>
      <c r="BN15" s="71">
        <v>29.117000000000001</v>
      </c>
      <c r="BO15" s="71">
        <v>5.6289999999999996</v>
      </c>
      <c r="BP15" s="71">
        <v>5</v>
      </c>
      <c r="BQ15" s="71"/>
      <c r="BR15" s="71">
        <v>2.4129999999999998</v>
      </c>
      <c r="BS15" s="71">
        <v>5</v>
      </c>
      <c r="BT15" s="71">
        <v>5</v>
      </c>
      <c r="BU15" s="71">
        <v>5</v>
      </c>
      <c r="BV15" s="71"/>
      <c r="BW15" s="71"/>
      <c r="BX15" s="71">
        <v>5</v>
      </c>
      <c r="BY15" s="71">
        <v>5</v>
      </c>
      <c r="BZ15" s="71">
        <v>4.3170000000000002</v>
      </c>
      <c r="CA15" s="71"/>
      <c r="CB15" s="71">
        <v>4.8419999999999996</v>
      </c>
      <c r="CC15" s="71">
        <v>5</v>
      </c>
      <c r="CD15" s="71">
        <v>5</v>
      </c>
      <c r="CE15" s="71">
        <v>5</v>
      </c>
      <c r="CF15" s="71">
        <v>5</v>
      </c>
      <c r="CG15" s="71">
        <v>5</v>
      </c>
      <c r="CH15" s="71">
        <v>5.0389999999999997</v>
      </c>
      <c r="CI15" s="71">
        <v>5.1189999999999998</v>
      </c>
      <c r="CJ15" s="71">
        <v>5.3090000000000002</v>
      </c>
      <c r="CK15" s="71">
        <v>6.056</v>
      </c>
      <c r="CL15" s="71">
        <v>6.0229999999999997</v>
      </c>
      <c r="CM15" s="71">
        <v>5.9589999999999996</v>
      </c>
      <c r="CN15" s="71">
        <v>6.0890000000000004</v>
      </c>
      <c r="CO15" s="71">
        <v>6.89</v>
      </c>
      <c r="CP15" s="71">
        <v>6.3120000000000003</v>
      </c>
      <c r="CQ15" s="71">
        <v>6.1520000000000001</v>
      </c>
      <c r="CR15" s="71">
        <v>5.8239999999999998</v>
      </c>
      <c r="CS15" s="71">
        <v>5.5369999999999999</v>
      </c>
      <c r="CT15" s="72"/>
      <c r="CU15" s="72"/>
      <c r="CV15" s="72"/>
      <c r="CW15" s="73"/>
      <c r="CX15" s="74">
        <f t="array" ref="CX15">SUMPRODUCT(B15:CW15*0.25)</f>
        <v>553.13799999999992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244.40200000000002</v>
      </c>
      <c r="C17" s="77">
        <f t="shared" ref="C17:BN17" si="0">SUM(C11:C16)</f>
        <v>300.65600000000001</v>
      </c>
      <c r="D17" s="77">
        <f t="shared" si="0"/>
        <v>342.48099999999999</v>
      </c>
      <c r="E17" s="77">
        <f t="shared" si="0"/>
        <v>304.27599999999995</v>
      </c>
      <c r="F17" s="77">
        <f t="shared" si="0"/>
        <v>283.39600000000002</v>
      </c>
      <c r="G17" s="77">
        <f t="shared" si="0"/>
        <v>272.59900000000005</v>
      </c>
      <c r="H17" s="77">
        <f t="shared" si="0"/>
        <v>255.42099999999999</v>
      </c>
      <c r="I17" s="77">
        <f t="shared" si="0"/>
        <v>228.285</v>
      </c>
      <c r="J17" s="77">
        <f t="shared" si="0"/>
        <v>286.58999999999997</v>
      </c>
      <c r="K17" s="77">
        <f t="shared" si="0"/>
        <v>294.94799999999998</v>
      </c>
      <c r="L17" s="77">
        <f t="shared" si="0"/>
        <v>294.10199999999998</v>
      </c>
      <c r="M17" s="77">
        <f t="shared" si="0"/>
        <v>294.161</v>
      </c>
      <c r="N17" s="77">
        <f t="shared" si="0"/>
        <v>293.48699999999997</v>
      </c>
      <c r="O17" s="77">
        <f t="shared" si="0"/>
        <v>289.74899999999997</v>
      </c>
      <c r="P17" s="77">
        <f t="shared" si="0"/>
        <v>290.84499999999997</v>
      </c>
      <c r="Q17" s="77">
        <f t="shared" si="0"/>
        <v>292.58299999999997</v>
      </c>
      <c r="R17" s="77">
        <f t="shared" si="0"/>
        <v>301.529</v>
      </c>
      <c r="S17" s="77">
        <f t="shared" si="0"/>
        <v>294.791</v>
      </c>
      <c r="T17" s="77">
        <f t="shared" si="0"/>
        <v>288.48099999999999</v>
      </c>
      <c r="U17" s="77">
        <f t="shared" si="0"/>
        <v>301.84399999999999</v>
      </c>
      <c r="V17" s="77">
        <f t="shared" si="0"/>
        <v>301.96600000000001</v>
      </c>
      <c r="W17" s="77">
        <f t="shared" si="0"/>
        <v>303.40600000000001</v>
      </c>
      <c r="X17" s="77">
        <f t="shared" si="0"/>
        <v>304.09299999999996</v>
      </c>
      <c r="Y17" s="77">
        <f t="shared" si="0"/>
        <v>304.52099999999996</v>
      </c>
      <c r="Z17" s="77">
        <f t="shared" si="0"/>
        <v>308.25199999999995</v>
      </c>
      <c r="AA17" s="77">
        <f t="shared" si="0"/>
        <v>307.68799999999999</v>
      </c>
      <c r="AB17" s="77">
        <f t="shared" si="0"/>
        <v>313.13099999999997</v>
      </c>
      <c r="AC17" s="77">
        <f t="shared" si="0"/>
        <v>315.21499999999997</v>
      </c>
      <c r="AD17" s="77">
        <f t="shared" si="0"/>
        <v>297.83999999999997</v>
      </c>
      <c r="AE17" s="77">
        <f t="shared" si="0"/>
        <v>299.92899999999997</v>
      </c>
      <c r="AF17" s="77">
        <f t="shared" si="0"/>
        <v>309.42199999999997</v>
      </c>
      <c r="AG17" s="77">
        <f t="shared" si="0"/>
        <v>320.99799999999999</v>
      </c>
      <c r="AH17" s="77">
        <f t="shared" si="0"/>
        <v>306.01799999999997</v>
      </c>
      <c r="AI17" s="77">
        <f t="shared" si="0"/>
        <v>304.19200000000001</v>
      </c>
      <c r="AJ17" s="77">
        <f t="shared" si="0"/>
        <v>215.23699999999999</v>
      </c>
      <c r="AK17" s="77">
        <f t="shared" si="0"/>
        <v>145.78399999999999</v>
      </c>
      <c r="AL17" s="77">
        <f t="shared" si="0"/>
        <v>65.522000000000006</v>
      </c>
      <c r="AM17" s="77">
        <f t="shared" si="0"/>
        <v>42.03</v>
      </c>
      <c r="AN17" s="77">
        <f t="shared" si="0"/>
        <v>41.25</v>
      </c>
      <c r="AO17" s="77">
        <f t="shared" si="0"/>
        <v>40.32</v>
      </c>
      <c r="AP17" s="77">
        <f t="shared" si="0"/>
        <v>38.552</v>
      </c>
      <c r="AQ17" s="77">
        <f t="shared" si="0"/>
        <v>37.776000000000003</v>
      </c>
      <c r="AR17" s="77">
        <f t="shared" si="0"/>
        <v>48.448999999999998</v>
      </c>
      <c r="AS17" s="77">
        <f t="shared" si="0"/>
        <v>35.270000000000003</v>
      </c>
      <c r="AT17" s="77">
        <f t="shared" si="0"/>
        <v>34.343000000000004</v>
      </c>
      <c r="AU17" s="77">
        <f t="shared" si="0"/>
        <v>49.3</v>
      </c>
      <c r="AV17" s="77">
        <f t="shared" si="0"/>
        <v>54.055</v>
      </c>
      <c r="AW17" s="77">
        <f t="shared" si="0"/>
        <v>40.78</v>
      </c>
      <c r="AX17" s="77">
        <f t="shared" si="0"/>
        <v>59.177</v>
      </c>
      <c r="AY17" s="77">
        <f t="shared" si="0"/>
        <v>49.36</v>
      </c>
      <c r="AZ17" s="77">
        <f t="shared" si="0"/>
        <v>51.338999999999999</v>
      </c>
      <c r="BA17" s="77">
        <f t="shared" si="0"/>
        <v>52.08</v>
      </c>
      <c r="BB17" s="77">
        <f t="shared" si="0"/>
        <v>58.26</v>
      </c>
      <c r="BC17" s="77">
        <f t="shared" si="0"/>
        <v>63.47</v>
      </c>
      <c r="BD17" s="77">
        <f t="shared" si="0"/>
        <v>65.933000000000007</v>
      </c>
      <c r="BE17" s="77">
        <f t="shared" si="0"/>
        <v>65.22</v>
      </c>
      <c r="BF17" s="77">
        <f t="shared" si="0"/>
        <v>65.5</v>
      </c>
      <c r="BG17" s="77">
        <f t="shared" si="0"/>
        <v>63.54</v>
      </c>
      <c r="BH17" s="77">
        <f t="shared" si="0"/>
        <v>61.878</v>
      </c>
      <c r="BI17" s="77">
        <f t="shared" si="0"/>
        <v>54.08</v>
      </c>
      <c r="BJ17" s="77">
        <f t="shared" si="0"/>
        <v>61.066000000000003</v>
      </c>
      <c r="BK17" s="77">
        <f t="shared" si="0"/>
        <v>50.744999999999997</v>
      </c>
      <c r="BL17" s="77">
        <f t="shared" si="0"/>
        <v>49.363</v>
      </c>
      <c r="BM17" s="77">
        <f t="shared" si="0"/>
        <v>32.994999999999997</v>
      </c>
      <c r="BN17" s="77">
        <f t="shared" si="0"/>
        <v>29.117000000000001</v>
      </c>
      <c r="BO17" s="77">
        <f t="shared" ref="BO17:CW17" si="1">SUM(BO11:BO16)</f>
        <v>5.6289999999999996</v>
      </c>
      <c r="BP17" s="77">
        <f t="shared" si="1"/>
        <v>98.393000000000001</v>
      </c>
      <c r="BQ17" s="77">
        <f t="shared" si="1"/>
        <v>0</v>
      </c>
      <c r="BR17" s="77">
        <f t="shared" si="1"/>
        <v>2.4129999999999998</v>
      </c>
      <c r="BS17" s="77">
        <f t="shared" si="1"/>
        <v>34.201000000000001</v>
      </c>
      <c r="BT17" s="77">
        <f t="shared" si="1"/>
        <v>8.5060000000000002</v>
      </c>
      <c r="BU17" s="77">
        <f t="shared" si="1"/>
        <v>25.581</v>
      </c>
      <c r="BV17" s="77">
        <f t="shared" si="1"/>
        <v>0</v>
      </c>
      <c r="BW17" s="77">
        <f t="shared" si="1"/>
        <v>0</v>
      </c>
      <c r="BX17" s="77">
        <f t="shared" si="1"/>
        <v>59.887999999999998</v>
      </c>
      <c r="BY17" s="77">
        <f t="shared" si="1"/>
        <v>62.597000000000001</v>
      </c>
      <c r="BZ17" s="77">
        <f t="shared" si="1"/>
        <v>4.3170000000000002</v>
      </c>
      <c r="CA17" s="77">
        <f t="shared" si="1"/>
        <v>0</v>
      </c>
      <c r="CB17" s="77">
        <f t="shared" si="1"/>
        <v>4.8419999999999996</v>
      </c>
      <c r="CC17" s="77">
        <f t="shared" si="1"/>
        <v>104.212</v>
      </c>
      <c r="CD17" s="77">
        <f t="shared" si="1"/>
        <v>20.765999999999998</v>
      </c>
      <c r="CE17" s="77">
        <f t="shared" si="1"/>
        <v>17.183</v>
      </c>
      <c r="CF17" s="77">
        <f t="shared" si="1"/>
        <v>17.047000000000001</v>
      </c>
      <c r="CG17" s="77">
        <f t="shared" si="1"/>
        <v>73.116</v>
      </c>
      <c r="CH17" s="77">
        <f t="shared" si="1"/>
        <v>143.03899999999999</v>
      </c>
      <c r="CI17" s="77">
        <f t="shared" si="1"/>
        <v>143.119</v>
      </c>
      <c r="CJ17" s="77">
        <f t="shared" si="1"/>
        <v>143.309</v>
      </c>
      <c r="CK17" s="77">
        <f t="shared" si="1"/>
        <v>6.056</v>
      </c>
      <c r="CL17" s="77">
        <f t="shared" si="1"/>
        <v>6.0229999999999997</v>
      </c>
      <c r="CM17" s="77">
        <f t="shared" si="1"/>
        <v>5.9589999999999996</v>
      </c>
      <c r="CN17" s="77">
        <f t="shared" si="1"/>
        <v>6.0890000000000004</v>
      </c>
      <c r="CO17" s="77">
        <f t="shared" si="1"/>
        <v>6.89</v>
      </c>
      <c r="CP17" s="77">
        <f t="shared" si="1"/>
        <v>6.3120000000000003</v>
      </c>
      <c r="CQ17" s="77">
        <f t="shared" si="1"/>
        <v>6.1520000000000001</v>
      </c>
      <c r="CR17" s="77">
        <f t="shared" si="1"/>
        <v>5.8239999999999998</v>
      </c>
      <c r="CS17" s="77">
        <f t="shared" si="1"/>
        <v>5.5369999999999999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3224.0219999999999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>
        <v>15</v>
      </c>
      <c r="BK20" s="88">
        <v>15</v>
      </c>
      <c r="BL20" s="88">
        <v>15</v>
      </c>
      <c r="BM20" s="88">
        <v>15</v>
      </c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15</v>
      </c>
    </row>
    <row r="21" spans="1:102" ht="24.95" customHeight="1" x14ac:dyDescent="0.2">
      <c r="A21" s="92" t="s">
        <v>17</v>
      </c>
      <c r="B21" s="93">
        <v>11.533000000000001</v>
      </c>
      <c r="C21" s="94">
        <v>11.621</v>
      </c>
      <c r="D21" s="94">
        <v>6.5839999999999996</v>
      </c>
      <c r="E21" s="94">
        <v>6.5279999999999996</v>
      </c>
      <c r="F21" s="94">
        <v>6.3559999999999999</v>
      </c>
      <c r="G21" s="94">
        <v>3.6439999999999997</v>
      </c>
      <c r="H21" s="94">
        <v>3.7319999999999998</v>
      </c>
      <c r="I21" s="94">
        <v>6.3840000000000003</v>
      </c>
      <c r="J21" s="94"/>
      <c r="K21" s="94">
        <v>8.75</v>
      </c>
      <c r="L21" s="94">
        <v>11.243000000000002</v>
      </c>
      <c r="M21" s="94">
        <v>8.7729999999999997</v>
      </c>
      <c r="N21" s="94">
        <v>11.206999999999999</v>
      </c>
      <c r="O21" s="94">
        <v>14.167</v>
      </c>
      <c r="P21" s="94">
        <v>14.317</v>
      </c>
      <c r="Q21" s="94">
        <v>14.189</v>
      </c>
      <c r="R21" s="94">
        <v>6.2200000000000006</v>
      </c>
      <c r="S21" s="94">
        <v>3.5</v>
      </c>
      <c r="T21" s="94">
        <v>2.6</v>
      </c>
      <c r="U21" s="94">
        <v>11.459000000000001</v>
      </c>
      <c r="V21" s="94">
        <v>8.8629999999999995</v>
      </c>
      <c r="W21" s="94">
        <v>9.3840000000000021</v>
      </c>
      <c r="X21" s="94">
        <v>9.6060000000000016</v>
      </c>
      <c r="Y21" s="94">
        <v>10.286</v>
      </c>
      <c r="Z21" s="94">
        <v>10.526</v>
      </c>
      <c r="AA21" s="94">
        <v>10.808</v>
      </c>
      <c r="AB21" s="94">
        <v>11.074999999999999</v>
      </c>
      <c r="AC21" s="94">
        <v>11.318999999999999</v>
      </c>
      <c r="AD21" s="94">
        <v>11.457000000000001</v>
      </c>
      <c r="AE21" s="94">
        <v>11.235000000000001</v>
      </c>
      <c r="AF21" s="94">
        <v>11.282</v>
      </c>
      <c r="AG21" s="94">
        <v>11.362</v>
      </c>
      <c r="AH21" s="94">
        <v>9.907</v>
      </c>
      <c r="AI21" s="94">
        <v>10.001999999999999</v>
      </c>
      <c r="AJ21" s="94">
        <v>9.9759999999999991</v>
      </c>
      <c r="AK21" s="94">
        <v>9.8629999999999995</v>
      </c>
      <c r="AL21" s="94">
        <v>13.747</v>
      </c>
      <c r="AM21" s="94">
        <v>11.573</v>
      </c>
      <c r="AN21" s="94">
        <v>0.02</v>
      </c>
      <c r="AO21" s="94">
        <v>0.02</v>
      </c>
      <c r="AP21" s="94">
        <v>5.9829999999999997</v>
      </c>
      <c r="AQ21" s="94">
        <v>0.02</v>
      </c>
      <c r="AR21" s="94">
        <v>0.04</v>
      </c>
      <c r="AS21" s="94">
        <v>0.04</v>
      </c>
      <c r="AT21" s="94">
        <v>3.54</v>
      </c>
      <c r="AU21" s="94">
        <v>3.54</v>
      </c>
      <c r="AV21" s="94">
        <v>3.54</v>
      </c>
      <c r="AW21" s="94">
        <v>3.54</v>
      </c>
      <c r="AX21" s="94">
        <v>3.54</v>
      </c>
      <c r="AY21" s="94">
        <v>3.54</v>
      </c>
      <c r="AZ21" s="94">
        <v>3.52</v>
      </c>
      <c r="BA21" s="94">
        <v>9.2899999999999991</v>
      </c>
      <c r="BB21" s="94">
        <v>9.097999999999999</v>
      </c>
      <c r="BC21" s="94">
        <v>9.2270000000000003</v>
      </c>
      <c r="BD21" s="94">
        <v>9.0660000000000007</v>
      </c>
      <c r="BE21" s="94">
        <v>8.8350000000000009</v>
      </c>
      <c r="BF21" s="94">
        <v>5.3149999999999995</v>
      </c>
      <c r="BG21" s="94">
        <v>5.1869999999999994</v>
      </c>
      <c r="BH21" s="94">
        <v>5.0830000000000002</v>
      </c>
      <c r="BI21" s="94">
        <v>5.1639999999999997</v>
      </c>
      <c r="BJ21" s="94">
        <v>8.0549999999999997</v>
      </c>
      <c r="BK21" s="94">
        <v>7.9409999999999989</v>
      </c>
      <c r="BL21" s="94">
        <v>7.7379999999999995</v>
      </c>
      <c r="BM21" s="94">
        <v>5.0819999999999999</v>
      </c>
      <c r="BN21" s="94">
        <v>6.0180000000000007</v>
      </c>
      <c r="BO21" s="94">
        <v>6.1209999999999996</v>
      </c>
      <c r="BP21" s="94">
        <v>6.37</v>
      </c>
      <c r="BQ21" s="94">
        <v>6.1989999999999998</v>
      </c>
      <c r="BR21" s="94">
        <v>6.0730000000000004</v>
      </c>
      <c r="BS21" s="94">
        <v>6.0730000000000004</v>
      </c>
      <c r="BT21" s="94">
        <v>6.1110000000000007</v>
      </c>
      <c r="BU21" s="94">
        <v>6.1689999999999996</v>
      </c>
      <c r="BV21" s="94">
        <v>6.0730000000000004</v>
      </c>
      <c r="BW21" s="94">
        <v>5.97</v>
      </c>
      <c r="BX21" s="94">
        <v>6</v>
      </c>
      <c r="BY21" s="94">
        <v>5.79</v>
      </c>
      <c r="BZ21" s="94">
        <v>5.8179999999999996</v>
      </c>
      <c r="CA21" s="94">
        <v>5.9320000000000004</v>
      </c>
      <c r="CB21" s="94">
        <v>5.9460000000000006</v>
      </c>
      <c r="CC21" s="94">
        <v>5.9260000000000002</v>
      </c>
      <c r="CD21" s="94">
        <v>5.8050000000000006</v>
      </c>
      <c r="CE21" s="94">
        <v>5.7590000000000003</v>
      </c>
      <c r="CF21" s="94">
        <v>5.8320000000000007</v>
      </c>
      <c r="CG21" s="94">
        <v>5.827</v>
      </c>
      <c r="CH21" s="94">
        <v>5.8469999999999995</v>
      </c>
      <c r="CI21" s="94">
        <v>5.7290000000000001</v>
      </c>
      <c r="CJ21" s="94">
        <v>5.7220000000000004</v>
      </c>
      <c r="CK21" s="94">
        <v>5.7080000000000002</v>
      </c>
      <c r="CL21" s="94">
        <v>5.7830000000000004</v>
      </c>
      <c r="CM21" s="94">
        <v>5.7119999999999997</v>
      </c>
      <c r="CN21" s="94">
        <v>5.7520000000000007</v>
      </c>
      <c r="CO21" s="94">
        <v>5.8049999999999997</v>
      </c>
      <c r="CP21" s="94">
        <v>8.4529999999999994</v>
      </c>
      <c r="CQ21" s="94">
        <v>8.1630000000000003</v>
      </c>
      <c r="CR21" s="94">
        <v>5.5939999999999994</v>
      </c>
      <c r="CS21" s="94">
        <v>5.6550000000000002</v>
      </c>
      <c r="CT21" s="95"/>
      <c r="CU21" s="95"/>
      <c r="CV21" s="95"/>
      <c r="CW21" s="96"/>
      <c r="CX21" s="97">
        <f t="array" ref="CX21">SUMPRODUCT(B21:CW21*0.25)</f>
        <v>168.69424999999998</v>
      </c>
    </row>
    <row r="22" spans="1:102" ht="24.95" customHeight="1" x14ac:dyDescent="0.2">
      <c r="A22" s="92" t="s">
        <v>18</v>
      </c>
      <c r="B22" s="98">
        <v>30.478000000000005</v>
      </c>
      <c r="C22" s="99">
        <v>28.733000000000004</v>
      </c>
      <c r="D22" s="99">
        <v>23.869</v>
      </c>
      <c r="E22" s="99">
        <v>23.835999999999999</v>
      </c>
      <c r="F22" s="99">
        <v>20.362000000000002</v>
      </c>
      <c r="G22" s="99">
        <v>20.684000000000001</v>
      </c>
      <c r="H22" s="99">
        <v>17.193000000000001</v>
      </c>
      <c r="I22" s="99">
        <v>26.966999999999999</v>
      </c>
      <c r="J22" s="99">
        <v>8.3410000000000011</v>
      </c>
      <c r="K22" s="99">
        <v>36.283999999999999</v>
      </c>
      <c r="L22" s="99">
        <v>34.529000000000003</v>
      </c>
      <c r="M22" s="99">
        <v>36.832999999999998</v>
      </c>
      <c r="N22" s="99">
        <v>35.002000000000002</v>
      </c>
      <c r="O22" s="99">
        <v>35.753</v>
      </c>
      <c r="P22" s="99">
        <v>35.094000000000001</v>
      </c>
      <c r="Q22" s="99">
        <v>34.521000000000001</v>
      </c>
      <c r="R22" s="99">
        <v>31.850999999999999</v>
      </c>
      <c r="S22" s="99">
        <v>11.813000000000001</v>
      </c>
      <c r="T22" s="99">
        <v>4.9910000000000005</v>
      </c>
      <c r="U22" s="99">
        <v>28.177</v>
      </c>
      <c r="V22" s="99">
        <v>17.992999999999999</v>
      </c>
      <c r="W22" s="99">
        <v>17.930999999999997</v>
      </c>
      <c r="X22" s="99">
        <v>18.944000000000003</v>
      </c>
      <c r="Y22" s="99">
        <v>16.788</v>
      </c>
      <c r="Z22" s="99">
        <v>14.916</v>
      </c>
      <c r="AA22" s="99">
        <v>13.707000000000001</v>
      </c>
      <c r="AB22" s="99">
        <v>13.769</v>
      </c>
      <c r="AC22" s="99">
        <v>14.915000000000001</v>
      </c>
      <c r="AD22" s="99">
        <v>18.097999999999999</v>
      </c>
      <c r="AE22" s="99">
        <v>17.036000000000001</v>
      </c>
      <c r="AF22" s="99">
        <v>17.693000000000001</v>
      </c>
      <c r="AG22" s="99">
        <v>15</v>
      </c>
      <c r="AH22" s="99">
        <v>18.27</v>
      </c>
      <c r="AI22" s="99">
        <v>15.548</v>
      </c>
      <c r="AJ22" s="99">
        <v>14.362</v>
      </c>
      <c r="AK22" s="99">
        <v>20.092000000000002</v>
      </c>
      <c r="AL22" s="99">
        <v>36.372999999999998</v>
      </c>
      <c r="AM22" s="99">
        <v>22.244</v>
      </c>
      <c r="AN22" s="99">
        <v>8.4</v>
      </c>
      <c r="AO22" s="99">
        <v>5.44</v>
      </c>
      <c r="AP22" s="99">
        <v>9.6280000000000001</v>
      </c>
      <c r="AQ22" s="99">
        <v>4.9550000000000001</v>
      </c>
      <c r="AR22" s="99">
        <v>12.998999999999999</v>
      </c>
      <c r="AS22" s="99">
        <v>10.298999999999999</v>
      </c>
      <c r="AT22" s="99">
        <v>16.053999999999998</v>
      </c>
      <c r="AU22" s="99">
        <v>16.509</v>
      </c>
      <c r="AV22" s="99">
        <v>17.777999999999999</v>
      </c>
      <c r="AW22" s="99">
        <v>15.911000000000001</v>
      </c>
      <c r="AX22" s="99">
        <v>18.851000000000003</v>
      </c>
      <c r="AY22" s="99">
        <v>19.169999999999998</v>
      </c>
      <c r="AZ22" s="99">
        <v>13.89</v>
      </c>
      <c r="BA22" s="99">
        <v>26.273999999999997</v>
      </c>
      <c r="BB22" s="99">
        <v>28.106999999999999</v>
      </c>
      <c r="BC22" s="99">
        <v>23.277000000000001</v>
      </c>
      <c r="BD22" s="99">
        <v>27.346</v>
      </c>
      <c r="BE22" s="99">
        <v>27.189999999999998</v>
      </c>
      <c r="BF22" s="99">
        <v>21.5</v>
      </c>
      <c r="BG22" s="99">
        <v>14.768000000000001</v>
      </c>
      <c r="BH22" s="99">
        <v>16.215</v>
      </c>
      <c r="BI22" s="99">
        <v>16.533000000000001</v>
      </c>
      <c r="BJ22" s="99">
        <v>18.146999999999998</v>
      </c>
      <c r="BK22" s="99">
        <v>18.012</v>
      </c>
      <c r="BL22" s="99">
        <v>18.423000000000002</v>
      </c>
      <c r="BM22" s="99">
        <v>10.959</v>
      </c>
      <c r="BN22" s="99">
        <v>13.798000000000002</v>
      </c>
      <c r="BO22" s="99">
        <v>24.880000000000003</v>
      </c>
      <c r="BP22" s="99">
        <v>8.6050000000000004</v>
      </c>
      <c r="BQ22" s="99">
        <v>13.866</v>
      </c>
      <c r="BR22" s="99">
        <v>16.914000000000001</v>
      </c>
      <c r="BS22" s="99">
        <v>11.959</v>
      </c>
      <c r="BT22" s="99">
        <v>17.149000000000001</v>
      </c>
      <c r="BU22" s="99">
        <v>15.849</v>
      </c>
      <c r="BV22" s="99">
        <v>14.268000000000001</v>
      </c>
      <c r="BW22" s="99">
        <v>7.1310000000000002</v>
      </c>
      <c r="BX22" s="99">
        <v>17.274000000000001</v>
      </c>
      <c r="BY22" s="99">
        <v>16.593</v>
      </c>
      <c r="BZ22" s="99">
        <v>18.776000000000003</v>
      </c>
      <c r="CA22" s="99">
        <v>6.8789999999999996</v>
      </c>
      <c r="CB22" s="99">
        <v>17.009</v>
      </c>
      <c r="CC22" s="99">
        <v>19.166</v>
      </c>
      <c r="CD22" s="99">
        <v>16.256999999999998</v>
      </c>
      <c r="CE22" s="99">
        <v>16.819000000000003</v>
      </c>
      <c r="CF22" s="99">
        <v>16.064</v>
      </c>
      <c r="CG22" s="99">
        <v>16.440999999999999</v>
      </c>
      <c r="CH22" s="99">
        <v>32.261000000000003</v>
      </c>
      <c r="CI22" s="99">
        <v>33.897000000000006</v>
      </c>
      <c r="CJ22" s="99">
        <v>29.843000000000004</v>
      </c>
      <c r="CK22" s="99">
        <v>34.893000000000001</v>
      </c>
      <c r="CL22" s="99">
        <v>31.776</v>
      </c>
      <c r="CM22" s="99">
        <v>29.531000000000002</v>
      </c>
      <c r="CN22" s="99">
        <v>31.748000000000001</v>
      </c>
      <c r="CO22" s="99">
        <v>33.844000000000001</v>
      </c>
      <c r="CP22" s="99">
        <v>50.44</v>
      </c>
      <c r="CQ22" s="99">
        <v>47.595999999999997</v>
      </c>
      <c r="CR22" s="99">
        <v>35.524999999999999</v>
      </c>
      <c r="CS22" s="99">
        <v>37.390999999999998</v>
      </c>
      <c r="CT22" s="100"/>
      <c r="CU22" s="100"/>
      <c r="CV22" s="100"/>
      <c r="CW22" s="96"/>
      <c r="CX22" s="97">
        <f t="array" ref="CX22">SUMPRODUCT(B22:CW22*0.25)</f>
        <v>505.01675000000017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>
        <v>8.4280000000000008</v>
      </c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2.1070000000000002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42.01100000000001</v>
      </c>
      <c r="C27" s="107">
        <f t="shared" ref="C27:BN27" si="2">SUM(C20:C26)</f>
        <v>40.354000000000006</v>
      </c>
      <c r="D27" s="107">
        <f t="shared" si="2"/>
        <v>30.452999999999999</v>
      </c>
      <c r="E27" s="107">
        <f t="shared" si="2"/>
        <v>30.363999999999997</v>
      </c>
      <c r="F27" s="107">
        <f t="shared" si="2"/>
        <v>26.718000000000004</v>
      </c>
      <c r="G27" s="107">
        <f t="shared" si="2"/>
        <v>24.327999999999999</v>
      </c>
      <c r="H27" s="107">
        <f t="shared" si="2"/>
        <v>20.925000000000001</v>
      </c>
      <c r="I27" s="107">
        <f t="shared" si="2"/>
        <v>33.350999999999999</v>
      </c>
      <c r="J27" s="107">
        <f t="shared" si="2"/>
        <v>8.3410000000000011</v>
      </c>
      <c r="K27" s="107">
        <f t="shared" si="2"/>
        <v>45.033999999999999</v>
      </c>
      <c r="L27" s="107">
        <f t="shared" si="2"/>
        <v>45.772000000000006</v>
      </c>
      <c r="M27" s="107">
        <f t="shared" si="2"/>
        <v>45.605999999999995</v>
      </c>
      <c r="N27" s="107">
        <f t="shared" si="2"/>
        <v>46.209000000000003</v>
      </c>
      <c r="O27" s="107">
        <f t="shared" si="2"/>
        <v>49.92</v>
      </c>
      <c r="P27" s="107">
        <f t="shared" si="2"/>
        <v>49.411000000000001</v>
      </c>
      <c r="Q27" s="107">
        <f t="shared" si="2"/>
        <v>48.71</v>
      </c>
      <c r="R27" s="107">
        <f t="shared" si="2"/>
        <v>38.070999999999998</v>
      </c>
      <c r="S27" s="107">
        <f t="shared" si="2"/>
        <v>15.313000000000001</v>
      </c>
      <c r="T27" s="107">
        <f t="shared" si="2"/>
        <v>7.5910000000000011</v>
      </c>
      <c r="U27" s="107">
        <f t="shared" si="2"/>
        <v>39.636000000000003</v>
      </c>
      <c r="V27" s="107">
        <f t="shared" si="2"/>
        <v>26.855999999999998</v>
      </c>
      <c r="W27" s="107">
        <f t="shared" si="2"/>
        <v>27.314999999999998</v>
      </c>
      <c r="X27" s="107">
        <f t="shared" si="2"/>
        <v>28.550000000000004</v>
      </c>
      <c r="Y27" s="107">
        <f t="shared" si="2"/>
        <v>27.073999999999998</v>
      </c>
      <c r="Z27" s="107">
        <f t="shared" si="2"/>
        <v>25.442</v>
      </c>
      <c r="AA27" s="107">
        <f t="shared" si="2"/>
        <v>24.515000000000001</v>
      </c>
      <c r="AB27" s="107">
        <f t="shared" si="2"/>
        <v>24.844000000000001</v>
      </c>
      <c r="AC27" s="107">
        <f t="shared" si="2"/>
        <v>26.234000000000002</v>
      </c>
      <c r="AD27" s="107">
        <f t="shared" si="2"/>
        <v>29.555</v>
      </c>
      <c r="AE27" s="107">
        <f t="shared" si="2"/>
        <v>28.271000000000001</v>
      </c>
      <c r="AF27" s="107">
        <f t="shared" si="2"/>
        <v>28.975000000000001</v>
      </c>
      <c r="AG27" s="107">
        <f t="shared" si="2"/>
        <v>26.362000000000002</v>
      </c>
      <c r="AH27" s="107">
        <f t="shared" si="2"/>
        <v>28.177</v>
      </c>
      <c r="AI27" s="107">
        <f t="shared" si="2"/>
        <v>25.549999999999997</v>
      </c>
      <c r="AJ27" s="107">
        <f t="shared" si="2"/>
        <v>24.338000000000001</v>
      </c>
      <c r="AK27" s="107">
        <f t="shared" si="2"/>
        <v>29.955000000000002</v>
      </c>
      <c r="AL27" s="107">
        <f t="shared" si="2"/>
        <v>50.12</v>
      </c>
      <c r="AM27" s="107">
        <f t="shared" si="2"/>
        <v>33.817</v>
      </c>
      <c r="AN27" s="107">
        <f t="shared" si="2"/>
        <v>8.42</v>
      </c>
      <c r="AO27" s="107">
        <f t="shared" si="2"/>
        <v>5.46</v>
      </c>
      <c r="AP27" s="107">
        <f t="shared" si="2"/>
        <v>15.611000000000001</v>
      </c>
      <c r="AQ27" s="107">
        <f t="shared" si="2"/>
        <v>4.9749999999999996</v>
      </c>
      <c r="AR27" s="107">
        <f t="shared" si="2"/>
        <v>13.038999999999998</v>
      </c>
      <c r="AS27" s="107">
        <f t="shared" si="2"/>
        <v>18.766999999999999</v>
      </c>
      <c r="AT27" s="107">
        <f t="shared" si="2"/>
        <v>19.593999999999998</v>
      </c>
      <c r="AU27" s="107">
        <f t="shared" si="2"/>
        <v>20.048999999999999</v>
      </c>
      <c r="AV27" s="107">
        <f t="shared" si="2"/>
        <v>21.317999999999998</v>
      </c>
      <c r="AW27" s="107">
        <f t="shared" si="2"/>
        <v>19.451000000000001</v>
      </c>
      <c r="AX27" s="107">
        <f t="shared" si="2"/>
        <v>22.391000000000002</v>
      </c>
      <c r="AY27" s="107">
        <f t="shared" si="2"/>
        <v>22.709999999999997</v>
      </c>
      <c r="AZ27" s="107">
        <f t="shared" si="2"/>
        <v>17.41</v>
      </c>
      <c r="BA27" s="107">
        <f t="shared" si="2"/>
        <v>35.563999999999993</v>
      </c>
      <c r="BB27" s="107">
        <f t="shared" si="2"/>
        <v>37.204999999999998</v>
      </c>
      <c r="BC27" s="107">
        <f t="shared" si="2"/>
        <v>32.504000000000005</v>
      </c>
      <c r="BD27" s="107">
        <f t="shared" si="2"/>
        <v>36.411999999999999</v>
      </c>
      <c r="BE27" s="107">
        <f t="shared" si="2"/>
        <v>36.024999999999999</v>
      </c>
      <c r="BF27" s="107">
        <f t="shared" si="2"/>
        <v>26.814999999999998</v>
      </c>
      <c r="BG27" s="107">
        <f t="shared" si="2"/>
        <v>19.954999999999998</v>
      </c>
      <c r="BH27" s="107">
        <f t="shared" si="2"/>
        <v>21.298000000000002</v>
      </c>
      <c r="BI27" s="107">
        <f t="shared" si="2"/>
        <v>21.697000000000003</v>
      </c>
      <c r="BJ27" s="107">
        <f t="shared" si="2"/>
        <v>41.201999999999998</v>
      </c>
      <c r="BK27" s="107">
        <f t="shared" si="2"/>
        <v>40.953000000000003</v>
      </c>
      <c r="BL27" s="107">
        <f t="shared" si="2"/>
        <v>41.161000000000001</v>
      </c>
      <c r="BM27" s="107">
        <f t="shared" si="2"/>
        <v>31.041</v>
      </c>
      <c r="BN27" s="107">
        <f t="shared" si="2"/>
        <v>19.816000000000003</v>
      </c>
      <c r="BO27" s="107">
        <f t="shared" ref="BO27:CW27" si="3">SUM(BO20:BO26)</f>
        <v>31.001000000000001</v>
      </c>
      <c r="BP27" s="107">
        <f t="shared" si="3"/>
        <v>14.975000000000001</v>
      </c>
      <c r="BQ27" s="107">
        <f t="shared" si="3"/>
        <v>20.064999999999998</v>
      </c>
      <c r="BR27" s="107">
        <f t="shared" si="3"/>
        <v>22.987000000000002</v>
      </c>
      <c r="BS27" s="107">
        <f t="shared" si="3"/>
        <v>18.032</v>
      </c>
      <c r="BT27" s="107">
        <f t="shared" si="3"/>
        <v>23.26</v>
      </c>
      <c r="BU27" s="107">
        <f t="shared" si="3"/>
        <v>22.018000000000001</v>
      </c>
      <c r="BV27" s="107">
        <f t="shared" si="3"/>
        <v>20.341000000000001</v>
      </c>
      <c r="BW27" s="107">
        <f t="shared" si="3"/>
        <v>13.100999999999999</v>
      </c>
      <c r="BX27" s="107">
        <f t="shared" si="3"/>
        <v>23.274000000000001</v>
      </c>
      <c r="BY27" s="107">
        <f t="shared" si="3"/>
        <v>22.382999999999999</v>
      </c>
      <c r="BZ27" s="107">
        <f t="shared" si="3"/>
        <v>24.594000000000001</v>
      </c>
      <c r="CA27" s="107">
        <f t="shared" si="3"/>
        <v>12.811</v>
      </c>
      <c r="CB27" s="107">
        <f t="shared" si="3"/>
        <v>22.955000000000002</v>
      </c>
      <c r="CC27" s="107">
        <f t="shared" si="3"/>
        <v>25.091999999999999</v>
      </c>
      <c r="CD27" s="107">
        <f t="shared" si="3"/>
        <v>22.061999999999998</v>
      </c>
      <c r="CE27" s="107">
        <f t="shared" si="3"/>
        <v>22.578000000000003</v>
      </c>
      <c r="CF27" s="107">
        <f t="shared" si="3"/>
        <v>21.896000000000001</v>
      </c>
      <c r="CG27" s="107">
        <f t="shared" si="3"/>
        <v>22.268000000000001</v>
      </c>
      <c r="CH27" s="107">
        <f t="shared" si="3"/>
        <v>38.108000000000004</v>
      </c>
      <c r="CI27" s="107">
        <f t="shared" si="3"/>
        <v>39.626000000000005</v>
      </c>
      <c r="CJ27" s="107">
        <f t="shared" si="3"/>
        <v>35.565000000000005</v>
      </c>
      <c r="CK27" s="107">
        <f t="shared" si="3"/>
        <v>40.600999999999999</v>
      </c>
      <c r="CL27" s="107">
        <f t="shared" si="3"/>
        <v>37.558999999999997</v>
      </c>
      <c r="CM27" s="107">
        <f t="shared" si="3"/>
        <v>35.243000000000002</v>
      </c>
      <c r="CN27" s="107">
        <f t="shared" si="3"/>
        <v>37.5</v>
      </c>
      <c r="CO27" s="107">
        <f t="shared" si="3"/>
        <v>39.649000000000001</v>
      </c>
      <c r="CP27" s="107">
        <f t="shared" si="3"/>
        <v>58.893000000000001</v>
      </c>
      <c r="CQ27" s="107">
        <f t="shared" si="3"/>
        <v>55.759</v>
      </c>
      <c r="CR27" s="107">
        <f t="shared" si="3"/>
        <v>41.119</v>
      </c>
      <c r="CS27" s="107">
        <f t="shared" si="3"/>
        <v>43.045999999999999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690.8180000000001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286.41300000000001</v>
      </c>
      <c r="C31" s="94">
        <v>341.01</v>
      </c>
      <c r="D31" s="94">
        <v>372.93400000000003</v>
      </c>
      <c r="E31" s="94">
        <v>334.64</v>
      </c>
      <c r="F31" s="94">
        <v>310.11399999999998</v>
      </c>
      <c r="G31" s="94">
        <v>296.92700000000002</v>
      </c>
      <c r="H31" s="94">
        <v>276.346</v>
      </c>
      <c r="I31" s="94">
        <v>261.63600000000002</v>
      </c>
      <c r="J31" s="94">
        <v>294.93099999999998</v>
      </c>
      <c r="K31" s="94">
        <v>339.98200000000003</v>
      </c>
      <c r="L31" s="94">
        <v>339.87400000000002</v>
      </c>
      <c r="M31" s="94">
        <v>339.767</v>
      </c>
      <c r="N31" s="94">
        <v>339.69600000000003</v>
      </c>
      <c r="O31" s="94">
        <v>339.66899999999998</v>
      </c>
      <c r="P31" s="94">
        <v>340.25599999999997</v>
      </c>
      <c r="Q31" s="94">
        <v>341.29300000000001</v>
      </c>
      <c r="R31" s="94">
        <v>339.6</v>
      </c>
      <c r="S31" s="94">
        <v>310.10399999999998</v>
      </c>
      <c r="T31" s="94">
        <v>296.072</v>
      </c>
      <c r="U31" s="94">
        <v>341.48</v>
      </c>
      <c r="V31" s="94">
        <v>328.822</v>
      </c>
      <c r="W31" s="94">
        <v>330.721</v>
      </c>
      <c r="X31" s="94">
        <v>332.64299999999997</v>
      </c>
      <c r="Y31" s="94">
        <v>331.59500000000003</v>
      </c>
      <c r="Z31" s="94">
        <v>333.69400000000002</v>
      </c>
      <c r="AA31" s="94">
        <v>332.20299999999997</v>
      </c>
      <c r="AB31" s="94">
        <v>337.97500000000002</v>
      </c>
      <c r="AC31" s="94">
        <v>341.44900000000001</v>
      </c>
      <c r="AD31" s="94">
        <v>327.39499999999998</v>
      </c>
      <c r="AE31" s="94">
        <v>328.2</v>
      </c>
      <c r="AF31" s="94">
        <v>338.39699999999999</v>
      </c>
      <c r="AG31" s="94">
        <v>347.36</v>
      </c>
      <c r="AH31" s="94">
        <v>334.19499999999999</v>
      </c>
      <c r="AI31" s="94">
        <v>329.74200000000002</v>
      </c>
      <c r="AJ31" s="94">
        <v>239.57499999999999</v>
      </c>
      <c r="AK31" s="94">
        <v>175.739</v>
      </c>
      <c r="AL31" s="94">
        <v>115.642</v>
      </c>
      <c r="AM31" s="94">
        <v>75.846999999999994</v>
      </c>
      <c r="AN31" s="94">
        <v>49.67</v>
      </c>
      <c r="AO31" s="94">
        <v>45.78</v>
      </c>
      <c r="AP31" s="94">
        <v>54.162999999999997</v>
      </c>
      <c r="AQ31" s="94">
        <v>42.750999999999998</v>
      </c>
      <c r="AR31" s="94">
        <v>61.488</v>
      </c>
      <c r="AS31" s="94">
        <v>54.036999999999999</v>
      </c>
      <c r="AT31" s="94">
        <v>53.936999999999998</v>
      </c>
      <c r="AU31" s="94">
        <v>69.349000000000004</v>
      </c>
      <c r="AV31" s="94">
        <v>75.373000000000005</v>
      </c>
      <c r="AW31" s="94">
        <v>60.231000000000002</v>
      </c>
      <c r="AX31" s="94">
        <v>81.567999999999998</v>
      </c>
      <c r="AY31" s="94">
        <v>72.069999999999993</v>
      </c>
      <c r="AZ31" s="94">
        <v>68.748999999999995</v>
      </c>
      <c r="BA31" s="94">
        <v>87.644000000000005</v>
      </c>
      <c r="BB31" s="94">
        <v>95.465000000000003</v>
      </c>
      <c r="BC31" s="94">
        <v>95.974000000000004</v>
      </c>
      <c r="BD31" s="94">
        <v>102.345</v>
      </c>
      <c r="BE31" s="94">
        <v>101.245</v>
      </c>
      <c r="BF31" s="94">
        <v>92.314999999999998</v>
      </c>
      <c r="BG31" s="94">
        <v>83.495000000000005</v>
      </c>
      <c r="BH31" s="94">
        <v>83.176000000000002</v>
      </c>
      <c r="BI31" s="94">
        <v>75.777000000000001</v>
      </c>
      <c r="BJ31" s="94">
        <v>102.268</v>
      </c>
      <c r="BK31" s="94">
        <v>91.697999999999993</v>
      </c>
      <c r="BL31" s="94">
        <v>90.524000000000001</v>
      </c>
      <c r="BM31" s="94">
        <v>64.036000000000001</v>
      </c>
      <c r="BN31" s="94">
        <v>48.933</v>
      </c>
      <c r="BO31" s="94">
        <v>36.630000000000003</v>
      </c>
      <c r="BP31" s="94">
        <v>113.36799999999999</v>
      </c>
      <c r="BQ31" s="94">
        <v>20.065000000000001</v>
      </c>
      <c r="BR31" s="94">
        <v>25.4</v>
      </c>
      <c r="BS31" s="94">
        <v>52.232999999999997</v>
      </c>
      <c r="BT31" s="94">
        <v>31.765999999999998</v>
      </c>
      <c r="BU31" s="94">
        <v>47.598999999999997</v>
      </c>
      <c r="BV31" s="94">
        <v>20.341000000000001</v>
      </c>
      <c r="BW31" s="94">
        <v>13.101000000000001</v>
      </c>
      <c r="BX31" s="94">
        <v>83.162000000000006</v>
      </c>
      <c r="BY31" s="94">
        <v>84.98</v>
      </c>
      <c r="BZ31" s="94">
        <v>28.911000000000001</v>
      </c>
      <c r="CA31" s="94">
        <v>12.811</v>
      </c>
      <c r="CB31" s="94">
        <v>27.797000000000001</v>
      </c>
      <c r="CC31" s="94">
        <v>129.304</v>
      </c>
      <c r="CD31" s="94">
        <v>42.828000000000003</v>
      </c>
      <c r="CE31" s="94">
        <v>39.761000000000003</v>
      </c>
      <c r="CF31" s="94">
        <v>38.942999999999998</v>
      </c>
      <c r="CG31" s="94">
        <v>95.384</v>
      </c>
      <c r="CH31" s="94">
        <v>181.14699999999999</v>
      </c>
      <c r="CI31" s="94">
        <v>182.745</v>
      </c>
      <c r="CJ31" s="94">
        <v>178.874</v>
      </c>
      <c r="CK31" s="94">
        <v>46.656999999999996</v>
      </c>
      <c r="CL31" s="94">
        <v>43.582000000000001</v>
      </c>
      <c r="CM31" s="94">
        <v>41.201999999999998</v>
      </c>
      <c r="CN31" s="94">
        <v>43.588999999999999</v>
      </c>
      <c r="CO31" s="94">
        <v>46.539000000000001</v>
      </c>
      <c r="CP31" s="94">
        <v>65.204999999999998</v>
      </c>
      <c r="CQ31" s="94">
        <v>61.911000000000001</v>
      </c>
      <c r="CR31" s="94">
        <v>46.942999999999998</v>
      </c>
      <c r="CS31" s="94">
        <v>48.582999999999998</v>
      </c>
      <c r="CT31" s="95"/>
      <c r="CU31" s="95"/>
      <c r="CV31" s="95"/>
      <c r="CW31" s="96"/>
      <c r="CX31" s="97">
        <f t="array" ref="CX31">SUMPRODUCT(B31:CW31*0.25)</f>
        <v>3914.8400000000015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286.41300000000001</v>
      </c>
      <c r="C33" s="77">
        <f t="shared" ref="C33:BN33" si="4">SUM(C30:C32)</f>
        <v>341.01</v>
      </c>
      <c r="D33" s="77">
        <f t="shared" si="4"/>
        <v>372.93400000000003</v>
      </c>
      <c r="E33" s="77">
        <f t="shared" si="4"/>
        <v>334.64</v>
      </c>
      <c r="F33" s="77">
        <f t="shared" si="4"/>
        <v>310.11399999999998</v>
      </c>
      <c r="G33" s="77">
        <f t="shared" si="4"/>
        <v>296.92700000000002</v>
      </c>
      <c r="H33" s="77">
        <f t="shared" si="4"/>
        <v>276.346</v>
      </c>
      <c r="I33" s="77">
        <f t="shared" si="4"/>
        <v>261.63600000000002</v>
      </c>
      <c r="J33" s="77">
        <f t="shared" si="4"/>
        <v>294.93099999999998</v>
      </c>
      <c r="K33" s="77">
        <f t="shared" si="4"/>
        <v>339.98200000000003</v>
      </c>
      <c r="L33" s="77">
        <f t="shared" si="4"/>
        <v>339.87400000000002</v>
      </c>
      <c r="M33" s="77">
        <f t="shared" si="4"/>
        <v>339.767</v>
      </c>
      <c r="N33" s="77">
        <f t="shared" si="4"/>
        <v>339.69600000000003</v>
      </c>
      <c r="O33" s="77">
        <f t="shared" si="4"/>
        <v>339.66899999999998</v>
      </c>
      <c r="P33" s="77">
        <f t="shared" si="4"/>
        <v>340.25599999999997</v>
      </c>
      <c r="Q33" s="77">
        <f t="shared" si="4"/>
        <v>341.29300000000001</v>
      </c>
      <c r="R33" s="77">
        <f t="shared" si="4"/>
        <v>339.6</v>
      </c>
      <c r="S33" s="77">
        <f t="shared" si="4"/>
        <v>310.10399999999998</v>
      </c>
      <c r="T33" s="77">
        <f t="shared" si="4"/>
        <v>296.072</v>
      </c>
      <c r="U33" s="77">
        <f t="shared" si="4"/>
        <v>341.48</v>
      </c>
      <c r="V33" s="77">
        <f t="shared" si="4"/>
        <v>328.822</v>
      </c>
      <c r="W33" s="77">
        <f t="shared" si="4"/>
        <v>330.721</v>
      </c>
      <c r="X33" s="77">
        <f t="shared" si="4"/>
        <v>332.64299999999997</v>
      </c>
      <c r="Y33" s="77">
        <f t="shared" si="4"/>
        <v>331.59500000000003</v>
      </c>
      <c r="Z33" s="77">
        <f t="shared" si="4"/>
        <v>333.69400000000002</v>
      </c>
      <c r="AA33" s="77">
        <f t="shared" si="4"/>
        <v>332.20299999999997</v>
      </c>
      <c r="AB33" s="77">
        <f t="shared" si="4"/>
        <v>337.97500000000002</v>
      </c>
      <c r="AC33" s="77">
        <f t="shared" si="4"/>
        <v>341.44900000000001</v>
      </c>
      <c r="AD33" s="77">
        <f t="shared" si="4"/>
        <v>327.39499999999998</v>
      </c>
      <c r="AE33" s="77">
        <f t="shared" si="4"/>
        <v>328.2</v>
      </c>
      <c r="AF33" s="77">
        <f t="shared" si="4"/>
        <v>338.39699999999999</v>
      </c>
      <c r="AG33" s="77">
        <f t="shared" si="4"/>
        <v>347.36</v>
      </c>
      <c r="AH33" s="77">
        <f t="shared" si="4"/>
        <v>334.19499999999999</v>
      </c>
      <c r="AI33" s="77">
        <f t="shared" si="4"/>
        <v>329.74200000000002</v>
      </c>
      <c r="AJ33" s="77">
        <f t="shared" si="4"/>
        <v>239.57499999999999</v>
      </c>
      <c r="AK33" s="77">
        <f t="shared" si="4"/>
        <v>175.739</v>
      </c>
      <c r="AL33" s="77">
        <f t="shared" si="4"/>
        <v>115.642</v>
      </c>
      <c r="AM33" s="77">
        <f t="shared" si="4"/>
        <v>75.846999999999994</v>
      </c>
      <c r="AN33" s="77">
        <f t="shared" si="4"/>
        <v>49.67</v>
      </c>
      <c r="AO33" s="77">
        <f t="shared" si="4"/>
        <v>45.78</v>
      </c>
      <c r="AP33" s="77">
        <f t="shared" si="4"/>
        <v>54.162999999999997</v>
      </c>
      <c r="AQ33" s="77">
        <f t="shared" si="4"/>
        <v>42.750999999999998</v>
      </c>
      <c r="AR33" s="77">
        <f t="shared" si="4"/>
        <v>61.488</v>
      </c>
      <c r="AS33" s="77">
        <f t="shared" si="4"/>
        <v>54.036999999999999</v>
      </c>
      <c r="AT33" s="77">
        <f t="shared" si="4"/>
        <v>53.936999999999998</v>
      </c>
      <c r="AU33" s="77">
        <f t="shared" si="4"/>
        <v>69.349000000000004</v>
      </c>
      <c r="AV33" s="77">
        <f t="shared" si="4"/>
        <v>75.373000000000005</v>
      </c>
      <c r="AW33" s="77">
        <f t="shared" si="4"/>
        <v>60.231000000000002</v>
      </c>
      <c r="AX33" s="77">
        <f t="shared" si="4"/>
        <v>81.567999999999998</v>
      </c>
      <c r="AY33" s="77">
        <f t="shared" si="4"/>
        <v>72.069999999999993</v>
      </c>
      <c r="AZ33" s="77">
        <f t="shared" si="4"/>
        <v>68.748999999999995</v>
      </c>
      <c r="BA33" s="77">
        <f t="shared" si="4"/>
        <v>87.644000000000005</v>
      </c>
      <c r="BB33" s="77">
        <f t="shared" si="4"/>
        <v>95.465000000000003</v>
      </c>
      <c r="BC33" s="77">
        <f t="shared" si="4"/>
        <v>95.974000000000004</v>
      </c>
      <c r="BD33" s="77">
        <f t="shared" si="4"/>
        <v>102.345</v>
      </c>
      <c r="BE33" s="77">
        <f t="shared" si="4"/>
        <v>101.245</v>
      </c>
      <c r="BF33" s="77">
        <f t="shared" si="4"/>
        <v>92.314999999999998</v>
      </c>
      <c r="BG33" s="77">
        <f t="shared" si="4"/>
        <v>83.495000000000005</v>
      </c>
      <c r="BH33" s="77">
        <f t="shared" si="4"/>
        <v>83.176000000000002</v>
      </c>
      <c r="BI33" s="77">
        <f t="shared" si="4"/>
        <v>75.777000000000001</v>
      </c>
      <c r="BJ33" s="77">
        <f t="shared" si="4"/>
        <v>102.268</v>
      </c>
      <c r="BK33" s="77">
        <f t="shared" si="4"/>
        <v>91.697999999999993</v>
      </c>
      <c r="BL33" s="77">
        <f t="shared" si="4"/>
        <v>90.524000000000001</v>
      </c>
      <c r="BM33" s="77">
        <f t="shared" si="4"/>
        <v>64.036000000000001</v>
      </c>
      <c r="BN33" s="77">
        <f t="shared" si="4"/>
        <v>48.933</v>
      </c>
      <c r="BO33" s="77">
        <f t="shared" ref="BO33:CW33" si="5">SUM(BO30:BO32)</f>
        <v>36.630000000000003</v>
      </c>
      <c r="BP33" s="77">
        <f t="shared" si="5"/>
        <v>113.36799999999999</v>
      </c>
      <c r="BQ33" s="77">
        <f t="shared" si="5"/>
        <v>20.065000000000001</v>
      </c>
      <c r="BR33" s="77">
        <f t="shared" si="5"/>
        <v>25.4</v>
      </c>
      <c r="BS33" s="77">
        <f t="shared" si="5"/>
        <v>52.232999999999997</v>
      </c>
      <c r="BT33" s="77">
        <f t="shared" si="5"/>
        <v>31.765999999999998</v>
      </c>
      <c r="BU33" s="77">
        <f t="shared" si="5"/>
        <v>47.598999999999997</v>
      </c>
      <c r="BV33" s="77">
        <f t="shared" si="5"/>
        <v>20.341000000000001</v>
      </c>
      <c r="BW33" s="77">
        <f t="shared" si="5"/>
        <v>13.101000000000001</v>
      </c>
      <c r="BX33" s="77">
        <f t="shared" si="5"/>
        <v>83.162000000000006</v>
      </c>
      <c r="BY33" s="77">
        <f t="shared" si="5"/>
        <v>84.98</v>
      </c>
      <c r="BZ33" s="77">
        <f t="shared" si="5"/>
        <v>28.911000000000001</v>
      </c>
      <c r="CA33" s="77">
        <f t="shared" si="5"/>
        <v>12.811</v>
      </c>
      <c r="CB33" s="77">
        <f t="shared" si="5"/>
        <v>27.797000000000001</v>
      </c>
      <c r="CC33" s="77">
        <f t="shared" si="5"/>
        <v>129.304</v>
      </c>
      <c r="CD33" s="77">
        <f t="shared" si="5"/>
        <v>42.828000000000003</v>
      </c>
      <c r="CE33" s="77">
        <f t="shared" si="5"/>
        <v>39.761000000000003</v>
      </c>
      <c r="CF33" s="77">
        <f t="shared" si="5"/>
        <v>38.942999999999998</v>
      </c>
      <c r="CG33" s="77">
        <f t="shared" si="5"/>
        <v>95.384</v>
      </c>
      <c r="CH33" s="77">
        <f t="shared" si="5"/>
        <v>181.14699999999999</v>
      </c>
      <c r="CI33" s="77">
        <f t="shared" si="5"/>
        <v>182.745</v>
      </c>
      <c r="CJ33" s="77">
        <f t="shared" si="5"/>
        <v>178.874</v>
      </c>
      <c r="CK33" s="77">
        <f t="shared" si="5"/>
        <v>46.656999999999996</v>
      </c>
      <c r="CL33" s="77">
        <f t="shared" si="5"/>
        <v>43.582000000000001</v>
      </c>
      <c r="CM33" s="77">
        <f t="shared" si="5"/>
        <v>41.201999999999998</v>
      </c>
      <c r="CN33" s="77">
        <f t="shared" si="5"/>
        <v>43.588999999999999</v>
      </c>
      <c r="CO33" s="77">
        <f t="shared" si="5"/>
        <v>46.539000000000001</v>
      </c>
      <c r="CP33" s="77">
        <f t="shared" si="5"/>
        <v>65.204999999999998</v>
      </c>
      <c r="CQ33" s="77">
        <f t="shared" si="5"/>
        <v>61.911000000000001</v>
      </c>
      <c r="CR33" s="77">
        <f t="shared" si="5"/>
        <v>46.942999999999998</v>
      </c>
      <c r="CS33" s="77">
        <f t="shared" si="5"/>
        <v>48.582999999999998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3914.8400000000015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>
        <v>2.7</v>
      </c>
      <c r="BF38" s="120"/>
      <c r="BG38" s="120">
        <v>14.9</v>
      </c>
      <c r="BH38" s="120"/>
      <c r="BI38" s="120"/>
      <c r="BJ38" s="120">
        <v>17.600000000000001</v>
      </c>
      <c r="BK38" s="120"/>
      <c r="BL38" s="120"/>
      <c r="BM38" s="120"/>
      <c r="BN38" s="120">
        <v>23.9</v>
      </c>
      <c r="BO38" s="120">
        <v>17.7</v>
      </c>
      <c r="BP38" s="120"/>
      <c r="BQ38" s="120">
        <v>19</v>
      </c>
      <c r="BR38" s="120">
        <v>28.4</v>
      </c>
      <c r="BS38" s="120">
        <v>5.0999999999999996</v>
      </c>
      <c r="BT38" s="120">
        <v>13.7</v>
      </c>
      <c r="BU38" s="120"/>
      <c r="BV38" s="120">
        <v>31.1</v>
      </c>
      <c r="BW38" s="120">
        <v>48.5</v>
      </c>
      <c r="BX38" s="120"/>
      <c r="BY38" s="120"/>
      <c r="BZ38" s="120">
        <v>26.2</v>
      </c>
      <c r="CA38" s="120">
        <v>33.6</v>
      </c>
      <c r="CB38" s="120">
        <v>25.2</v>
      </c>
      <c r="CC38" s="120">
        <v>0.4</v>
      </c>
      <c r="CD38" s="120"/>
      <c r="CE38" s="120"/>
      <c r="CF38" s="120">
        <v>0.3</v>
      </c>
      <c r="CG38" s="120">
        <v>12.3</v>
      </c>
      <c r="CH38" s="120">
        <v>30.1</v>
      </c>
      <c r="CI38" s="120">
        <v>26.8</v>
      </c>
      <c r="CJ38" s="120">
        <v>28.8</v>
      </c>
      <c r="CK38" s="120">
        <v>36</v>
      </c>
      <c r="CL38" s="120"/>
      <c r="CM38" s="120">
        <v>36.799999999999997</v>
      </c>
      <c r="CN38" s="120">
        <v>36.299999999999997</v>
      </c>
      <c r="CO38" s="120">
        <v>36.299999999999997</v>
      </c>
      <c r="CP38" s="120">
        <v>133.6</v>
      </c>
      <c r="CQ38" s="120">
        <v>136.30000000000001</v>
      </c>
      <c r="CR38" s="120">
        <v>152.30000000000001</v>
      </c>
      <c r="CS38" s="120">
        <v>118.3</v>
      </c>
      <c r="CT38" s="122"/>
      <c r="CU38" s="122"/>
      <c r="CV38" s="122"/>
      <c r="CW38" s="121"/>
      <c r="CX38" s="97">
        <f t="array" ref="CX38">SUMPRODUCT(B38:CW38*0.25)</f>
        <v>273.04999999999995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2.7</v>
      </c>
      <c r="BF41" s="107">
        <f t="shared" si="6"/>
        <v>0</v>
      </c>
      <c r="BG41" s="107">
        <f t="shared" si="6"/>
        <v>14.9</v>
      </c>
      <c r="BH41" s="107">
        <f t="shared" si="6"/>
        <v>0</v>
      </c>
      <c r="BI41" s="107">
        <f t="shared" si="6"/>
        <v>0</v>
      </c>
      <c r="BJ41" s="107">
        <f t="shared" si="6"/>
        <v>17.600000000000001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23.9</v>
      </c>
      <c r="BO41" s="107">
        <f t="shared" ref="BO41:CW41" si="7">SUM(BO36:BO40)</f>
        <v>17.7</v>
      </c>
      <c r="BP41" s="107">
        <f t="shared" si="7"/>
        <v>0</v>
      </c>
      <c r="BQ41" s="107">
        <f t="shared" si="7"/>
        <v>19</v>
      </c>
      <c r="BR41" s="107">
        <f t="shared" si="7"/>
        <v>28.4</v>
      </c>
      <c r="BS41" s="107">
        <f t="shared" si="7"/>
        <v>5.0999999999999996</v>
      </c>
      <c r="BT41" s="107">
        <f t="shared" si="7"/>
        <v>13.7</v>
      </c>
      <c r="BU41" s="107">
        <f t="shared" si="7"/>
        <v>0</v>
      </c>
      <c r="BV41" s="107">
        <f t="shared" si="7"/>
        <v>31.1</v>
      </c>
      <c r="BW41" s="107">
        <f t="shared" si="7"/>
        <v>48.5</v>
      </c>
      <c r="BX41" s="107">
        <f t="shared" si="7"/>
        <v>0</v>
      </c>
      <c r="BY41" s="107">
        <f t="shared" si="7"/>
        <v>0</v>
      </c>
      <c r="BZ41" s="107">
        <f t="shared" si="7"/>
        <v>26.2</v>
      </c>
      <c r="CA41" s="107">
        <f t="shared" si="7"/>
        <v>33.6</v>
      </c>
      <c r="CB41" s="107">
        <f t="shared" si="7"/>
        <v>25.2</v>
      </c>
      <c r="CC41" s="107">
        <f t="shared" si="7"/>
        <v>0.4</v>
      </c>
      <c r="CD41" s="107">
        <f t="shared" si="7"/>
        <v>0</v>
      </c>
      <c r="CE41" s="107">
        <f t="shared" si="7"/>
        <v>0</v>
      </c>
      <c r="CF41" s="107">
        <f t="shared" si="7"/>
        <v>0.3</v>
      </c>
      <c r="CG41" s="107">
        <f t="shared" si="7"/>
        <v>12.3</v>
      </c>
      <c r="CH41" s="107">
        <f t="shared" si="7"/>
        <v>30.1</v>
      </c>
      <c r="CI41" s="107">
        <f t="shared" si="7"/>
        <v>26.8</v>
      </c>
      <c r="CJ41" s="107">
        <f t="shared" si="7"/>
        <v>28.8</v>
      </c>
      <c r="CK41" s="107">
        <f t="shared" si="7"/>
        <v>36</v>
      </c>
      <c r="CL41" s="107">
        <f t="shared" si="7"/>
        <v>0</v>
      </c>
      <c r="CM41" s="107">
        <f t="shared" si="7"/>
        <v>36.799999999999997</v>
      </c>
      <c r="CN41" s="107">
        <f t="shared" si="7"/>
        <v>36.299999999999997</v>
      </c>
      <c r="CO41" s="107">
        <f t="shared" si="7"/>
        <v>36.299999999999997</v>
      </c>
      <c r="CP41" s="107">
        <f t="shared" si="7"/>
        <v>133.6</v>
      </c>
      <c r="CQ41" s="107">
        <f t="shared" si="7"/>
        <v>136.30000000000001</v>
      </c>
      <c r="CR41" s="107">
        <f t="shared" si="7"/>
        <v>152.30000000000001</v>
      </c>
      <c r="CS41" s="107">
        <f t="shared" si="7"/>
        <v>118.3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273.04999999999995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>
        <v>2.7</v>
      </c>
      <c r="BF46" s="120"/>
      <c r="BG46" s="120">
        <v>14.9</v>
      </c>
      <c r="BH46" s="120"/>
      <c r="BI46" s="120"/>
      <c r="BJ46" s="120">
        <v>17.600000000000001</v>
      </c>
      <c r="BK46" s="120"/>
      <c r="BL46" s="120"/>
      <c r="BM46" s="120"/>
      <c r="BN46" s="120">
        <v>23.9</v>
      </c>
      <c r="BO46" s="120">
        <v>17.7</v>
      </c>
      <c r="BP46" s="120"/>
      <c r="BQ46" s="120">
        <v>19</v>
      </c>
      <c r="BR46" s="120">
        <v>28.4</v>
      </c>
      <c r="BS46" s="120">
        <v>5.0999999999999996</v>
      </c>
      <c r="BT46" s="120">
        <v>13.7</v>
      </c>
      <c r="BU46" s="120"/>
      <c r="BV46" s="120">
        <v>31.1</v>
      </c>
      <c r="BW46" s="120">
        <v>48.5</v>
      </c>
      <c r="BX46" s="120"/>
      <c r="BY46" s="120"/>
      <c r="BZ46" s="120">
        <v>26.2</v>
      </c>
      <c r="CA46" s="120">
        <v>33.6</v>
      </c>
      <c r="CB46" s="120">
        <v>25.2</v>
      </c>
      <c r="CC46" s="120">
        <v>0.4</v>
      </c>
      <c r="CD46" s="120"/>
      <c r="CE46" s="120"/>
      <c r="CF46" s="120">
        <v>0.3</v>
      </c>
      <c r="CG46" s="120">
        <v>12.3</v>
      </c>
      <c r="CH46" s="120">
        <v>30.1</v>
      </c>
      <c r="CI46" s="120">
        <v>26.8</v>
      </c>
      <c r="CJ46" s="120">
        <v>28.8</v>
      </c>
      <c r="CK46" s="120">
        <v>36</v>
      </c>
      <c r="CL46" s="120"/>
      <c r="CM46" s="120">
        <v>36.799999999999997</v>
      </c>
      <c r="CN46" s="120">
        <v>36.299999999999997</v>
      </c>
      <c r="CO46" s="120">
        <v>36.299999999999997</v>
      </c>
      <c r="CP46" s="120">
        <v>133.6</v>
      </c>
      <c r="CQ46" s="120">
        <v>136.30000000000001</v>
      </c>
      <c r="CR46" s="120">
        <v>152.30000000000001</v>
      </c>
      <c r="CS46" s="120">
        <v>118.3</v>
      </c>
      <c r="CT46" s="122"/>
      <c r="CU46" s="122"/>
      <c r="CV46" s="122"/>
      <c r="CW46" s="121"/>
      <c r="CX46" s="97">
        <f t="array" ref="CX46">SUMPRODUCT(B46:CW46*0.25)</f>
        <v>273.04999999999995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2.7</v>
      </c>
      <c r="BF50" s="107">
        <f t="shared" si="8"/>
        <v>0</v>
      </c>
      <c r="BG50" s="107">
        <f t="shared" si="8"/>
        <v>14.9</v>
      </c>
      <c r="BH50" s="107">
        <f t="shared" si="8"/>
        <v>0</v>
      </c>
      <c r="BI50" s="107">
        <f t="shared" si="8"/>
        <v>0</v>
      </c>
      <c r="BJ50" s="107">
        <f t="shared" si="8"/>
        <v>17.600000000000001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23.9</v>
      </c>
      <c r="BO50" s="107">
        <f t="shared" ref="BO50:CW50" si="9">SUM(BO44:BO49)</f>
        <v>17.7</v>
      </c>
      <c r="BP50" s="107">
        <f t="shared" si="9"/>
        <v>0</v>
      </c>
      <c r="BQ50" s="107">
        <f t="shared" si="9"/>
        <v>19</v>
      </c>
      <c r="BR50" s="107">
        <f t="shared" si="9"/>
        <v>28.4</v>
      </c>
      <c r="BS50" s="107">
        <f t="shared" si="9"/>
        <v>5.0999999999999996</v>
      </c>
      <c r="BT50" s="107">
        <f t="shared" si="9"/>
        <v>13.7</v>
      </c>
      <c r="BU50" s="107">
        <f t="shared" si="9"/>
        <v>0</v>
      </c>
      <c r="BV50" s="107">
        <f t="shared" si="9"/>
        <v>31.1</v>
      </c>
      <c r="BW50" s="107">
        <f t="shared" si="9"/>
        <v>48.5</v>
      </c>
      <c r="BX50" s="107">
        <f t="shared" si="9"/>
        <v>0</v>
      </c>
      <c r="BY50" s="107">
        <f t="shared" si="9"/>
        <v>0</v>
      </c>
      <c r="BZ50" s="107">
        <f t="shared" si="9"/>
        <v>26.2</v>
      </c>
      <c r="CA50" s="107">
        <f t="shared" si="9"/>
        <v>33.6</v>
      </c>
      <c r="CB50" s="107">
        <f t="shared" si="9"/>
        <v>25.2</v>
      </c>
      <c r="CC50" s="107">
        <f t="shared" si="9"/>
        <v>0.4</v>
      </c>
      <c r="CD50" s="107">
        <f t="shared" si="9"/>
        <v>0</v>
      </c>
      <c r="CE50" s="107">
        <f t="shared" si="9"/>
        <v>0</v>
      </c>
      <c r="CF50" s="107">
        <f t="shared" si="9"/>
        <v>0.3</v>
      </c>
      <c r="CG50" s="107">
        <f t="shared" si="9"/>
        <v>12.3</v>
      </c>
      <c r="CH50" s="107">
        <f t="shared" si="9"/>
        <v>30.1</v>
      </c>
      <c r="CI50" s="107">
        <f t="shared" si="9"/>
        <v>26.8</v>
      </c>
      <c r="CJ50" s="107">
        <f t="shared" si="9"/>
        <v>28.8</v>
      </c>
      <c r="CK50" s="107">
        <f t="shared" si="9"/>
        <v>36</v>
      </c>
      <c r="CL50" s="107">
        <f t="shared" si="9"/>
        <v>0</v>
      </c>
      <c r="CM50" s="107">
        <f t="shared" si="9"/>
        <v>36.799999999999997</v>
      </c>
      <c r="CN50" s="107">
        <f t="shared" si="9"/>
        <v>36.299999999999997</v>
      </c>
      <c r="CO50" s="107">
        <f t="shared" si="9"/>
        <v>36.299999999999997</v>
      </c>
      <c r="CP50" s="107">
        <f t="shared" si="9"/>
        <v>133.6</v>
      </c>
      <c r="CQ50" s="107">
        <f t="shared" si="9"/>
        <v>136.30000000000001</v>
      </c>
      <c r="CR50" s="107">
        <f t="shared" si="9"/>
        <v>152.30000000000001</v>
      </c>
      <c r="CS50" s="107">
        <f t="shared" si="9"/>
        <v>118.3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273.04999999999995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286.41300000000001</v>
      </c>
      <c r="C53" s="107">
        <f t="shared" ref="C53:BN53" si="12">C17+C27+C41</f>
        <v>341.01</v>
      </c>
      <c r="D53" s="107">
        <f t="shared" si="12"/>
        <v>372.93399999999997</v>
      </c>
      <c r="E53" s="107">
        <f t="shared" si="12"/>
        <v>334.63999999999993</v>
      </c>
      <c r="F53" s="107">
        <f t="shared" si="12"/>
        <v>310.11400000000003</v>
      </c>
      <c r="G53" s="107">
        <f t="shared" si="12"/>
        <v>296.92700000000002</v>
      </c>
      <c r="H53" s="107">
        <f t="shared" si="12"/>
        <v>276.346</v>
      </c>
      <c r="I53" s="107">
        <f t="shared" si="12"/>
        <v>261.63599999999997</v>
      </c>
      <c r="J53" s="107">
        <f t="shared" si="12"/>
        <v>294.93099999999998</v>
      </c>
      <c r="K53" s="107">
        <f t="shared" si="12"/>
        <v>339.98199999999997</v>
      </c>
      <c r="L53" s="107">
        <f t="shared" si="12"/>
        <v>339.87399999999997</v>
      </c>
      <c r="M53" s="107">
        <f t="shared" si="12"/>
        <v>339.767</v>
      </c>
      <c r="N53" s="107">
        <f t="shared" si="12"/>
        <v>339.69599999999997</v>
      </c>
      <c r="O53" s="107">
        <f t="shared" si="12"/>
        <v>339.66899999999998</v>
      </c>
      <c r="P53" s="107">
        <f t="shared" si="12"/>
        <v>340.25599999999997</v>
      </c>
      <c r="Q53" s="107">
        <f t="shared" si="12"/>
        <v>341.29299999999995</v>
      </c>
      <c r="R53" s="107">
        <f t="shared" si="12"/>
        <v>339.6</v>
      </c>
      <c r="S53" s="107">
        <f t="shared" si="12"/>
        <v>310.10399999999998</v>
      </c>
      <c r="T53" s="107">
        <f t="shared" si="12"/>
        <v>296.072</v>
      </c>
      <c r="U53" s="107">
        <f t="shared" si="12"/>
        <v>341.48</v>
      </c>
      <c r="V53" s="107">
        <f t="shared" si="12"/>
        <v>328.822</v>
      </c>
      <c r="W53" s="107">
        <f t="shared" si="12"/>
        <v>330.721</v>
      </c>
      <c r="X53" s="107">
        <f t="shared" si="12"/>
        <v>332.64299999999997</v>
      </c>
      <c r="Y53" s="107">
        <f t="shared" si="12"/>
        <v>331.59499999999997</v>
      </c>
      <c r="Z53" s="107">
        <f t="shared" si="12"/>
        <v>333.69399999999996</v>
      </c>
      <c r="AA53" s="107">
        <f t="shared" si="12"/>
        <v>332.20299999999997</v>
      </c>
      <c r="AB53" s="107">
        <f t="shared" si="12"/>
        <v>337.97499999999997</v>
      </c>
      <c r="AC53" s="107">
        <f t="shared" si="12"/>
        <v>341.44899999999996</v>
      </c>
      <c r="AD53" s="107">
        <f t="shared" si="12"/>
        <v>327.39499999999998</v>
      </c>
      <c r="AE53" s="107">
        <f t="shared" si="12"/>
        <v>328.2</v>
      </c>
      <c r="AF53" s="107">
        <f t="shared" si="12"/>
        <v>338.39699999999999</v>
      </c>
      <c r="AG53" s="107">
        <f t="shared" si="12"/>
        <v>347.36</v>
      </c>
      <c r="AH53" s="107">
        <f t="shared" si="12"/>
        <v>334.19499999999999</v>
      </c>
      <c r="AI53" s="107">
        <f t="shared" si="12"/>
        <v>329.74200000000002</v>
      </c>
      <c r="AJ53" s="107">
        <f t="shared" si="12"/>
        <v>239.57499999999999</v>
      </c>
      <c r="AK53" s="107">
        <f t="shared" si="12"/>
        <v>175.739</v>
      </c>
      <c r="AL53" s="107">
        <f t="shared" si="12"/>
        <v>115.642</v>
      </c>
      <c r="AM53" s="107">
        <f t="shared" si="12"/>
        <v>75.847000000000008</v>
      </c>
      <c r="AN53" s="107">
        <f t="shared" si="12"/>
        <v>49.67</v>
      </c>
      <c r="AO53" s="107">
        <f t="shared" si="12"/>
        <v>45.78</v>
      </c>
      <c r="AP53" s="107">
        <f t="shared" si="12"/>
        <v>54.162999999999997</v>
      </c>
      <c r="AQ53" s="107">
        <f t="shared" si="12"/>
        <v>42.751000000000005</v>
      </c>
      <c r="AR53" s="107">
        <f t="shared" si="12"/>
        <v>61.488</v>
      </c>
      <c r="AS53" s="107">
        <f t="shared" si="12"/>
        <v>54.037000000000006</v>
      </c>
      <c r="AT53" s="107">
        <f t="shared" si="12"/>
        <v>53.936999999999998</v>
      </c>
      <c r="AU53" s="107">
        <f t="shared" si="12"/>
        <v>69.34899999999999</v>
      </c>
      <c r="AV53" s="107">
        <f t="shared" si="12"/>
        <v>75.37299999999999</v>
      </c>
      <c r="AW53" s="107">
        <f t="shared" si="12"/>
        <v>60.231000000000002</v>
      </c>
      <c r="AX53" s="107">
        <f t="shared" si="12"/>
        <v>81.567999999999998</v>
      </c>
      <c r="AY53" s="107">
        <f t="shared" si="12"/>
        <v>72.069999999999993</v>
      </c>
      <c r="AZ53" s="107">
        <f t="shared" si="12"/>
        <v>68.748999999999995</v>
      </c>
      <c r="BA53" s="107">
        <f t="shared" si="12"/>
        <v>87.643999999999991</v>
      </c>
      <c r="BB53" s="107">
        <f t="shared" si="12"/>
        <v>95.465000000000003</v>
      </c>
      <c r="BC53" s="107">
        <f t="shared" si="12"/>
        <v>95.974000000000004</v>
      </c>
      <c r="BD53" s="107">
        <f t="shared" si="12"/>
        <v>102.345</v>
      </c>
      <c r="BE53" s="107">
        <f t="shared" si="12"/>
        <v>103.94500000000001</v>
      </c>
      <c r="BF53" s="107">
        <f t="shared" si="12"/>
        <v>92.314999999999998</v>
      </c>
      <c r="BG53" s="107">
        <f t="shared" si="12"/>
        <v>98.39500000000001</v>
      </c>
      <c r="BH53" s="107">
        <f t="shared" si="12"/>
        <v>83.176000000000002</v>
      </c>
      <c r="BI53" s="107">
        <f t="shared" si="12"/>
        <v>75.777000000000001</v>
      </c>
      <c r="BJ53" s="107">
        <f t="shared" si="12"/>
        <v>119.86799999999999</v>
      </c>
      <c r="BK53" s="107">
        <f t="shared" si="12"/>
        <v>91.698000000000008</v>
      </c>
      <c r="BL53" s="107">
        <f t="shared" si="12"/>
        <v>90.524000000000001</v>
      </c>
      <c r="BM53" s="107">
        <f t="shared" si="12"/>
        <v>64.036000000000001</v>
      </c>
      <c r="BN53" s="107">
        <f t="shared" si="12"/>
        <v>72.832999999999998</v>
      </c>
      <c r="BO53" s="107">
        <f t="shared" ref="BO53:CX53" si="13">BO17+BO27+BO41</f>
        <v>54.33</v>
      </c>
      <c r="BP53" s="107">
        <f t="shared" si="13"/>
        <v>113.36799999999999</v>
      </c>
      <c r="BQ53" s="107">
        <f t="shared" si="13"/>
        <v>39.064999999999998</v>
      </c>
      <c r="BR53" s="107">
        <f t="shared" si="13"/>
        <v>53.8</v>
      </c>
      <c r="BS53" s="107">
        <f t="shared" si="13"/>
        <v>57.333000000000006</v>
      </c>
      <c r="BT53" s="107">
        <f t="shared" si="13"/>
        <v>45.466000000000001</v>
      </c>
      <c r="BU53" s="107">
        <f t="shared" si="13"/>
        <v>47.599000000000004</v>
      </c>
      <c r="BV53" s="107">
        <f t="shared" si="13"/>
        <v>51.441000000000003</v>
      </c>
      <c r="BW53" s="107">
        <f t="shared" si="13"/>
        <v>61.600999999999999</v>
      </c>
      <c r="BX53" s="107">
        <f t="shared" si="13"/>
        <v>83.162000000000006</v>
      </c>
      <c r="BY53" s="107">
        <f t="shared" si="13"/>
        <v>84.98</v>
      </c>
      <c r="BZ53" s="107">
        <f t="shared" si="13"/>
        <v>55.111000000000004</v>
      </c>
      <c r="CA53" s="107">
        <f t="shared" si="13"/>
        <v>46.411000000000001</v>
      </c>
      <c r="CB53" s="107">
        <f t="shared" si="13"/>
        <v>52.997</v>
      </c>
      <c r="CC53" s="107">
        <f t="shared" si="13"/>
        <v>129.70400000000001</v>
      </c>
      <c r="CD53" s="107">
        <f t="shared" si="13"/>
        <v>42.827999999999996</v>
      </c>
      <c r="CE53" s="107">
        <f t="shared" si="13"/>
        <v>39.761000000000003</v>
      </c>
      <c r="CF53" s="107">
        <f t="shared" si="13"/>
        <v>39.242999999999995</v>
      </c>
      <c r="CG53" s="107">
        <f t="shared" si="13"/>
        <v>107.684</v>
      </c>
      <c r="CH53" s="107">
        <f t="shared" si="13"/>
        <v>211.24699999999999</v>
      </c>
      <c r="CI53" s="107">
        <f t="shared" si="13"/>
        <v>209.54500000000002</v>
      </c>
      <c r="CJ53" s="107">
        <f t="shared" si="13"/>
        <v>207.67400000000001</v>
      </c>
      <c r="CK53" s="107">
        <f t="shared" si="13"/>
        <v>82.656999999999996</v>
      </c>
      <c r="CL53" s="107">
        <f t="shared" si="13"/>
        <v>43.581999999999994</v>
      </c>
      <c r="CM53" s="107">
        <f t="shared" si="13"/>
        <v>78.001999999999995</v>
      </c>
      <c r="CN53" s="107">
        <f t="shared" si="13"/>
        <v>79.888999999999996</v>
      </c>
      <c r="CO53" s="107">
        <f t="shared" si="13"/>
        <v>82.838999999999999</v>
      </c>
      <c r="CP53" s="107">
        <f t="shared" si="13"/>
        <v>198.80500000000001</v>
      </c>
      <c r="CQ53" s="107">
        <f t="shared" si="13"/>
        <v>198.21100000000001</v>
      </c>
      <c r="CR53" s="107">
        <f t="shared" si="13"/>
        <v>199.24299999999999</v>
      </c>
      <c r="CS53" s="107">
        <f t="shared" si="13"/>
        <v>166.88299999999998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4187.8900000000003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46052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>
        <v>2.7</v>
      </c>
      <c r="BF5" s="25"/>
      <c r="BG5" s="25">
        <v>14.9</v>
      </c>
      <c r="BH5" s="25"/>
      <c r="BI5" s="25"/>
      <c r="BJ5" s="25">
        <v>17.600000000000001</v>
      </c>
      <c r="BK5" s="25"/>
      <c r="BL5" s="25"/>
      <c r="BM5" s="25">
        <v>-12.4</v>
      </c>
      <c r="BN5" s="25">
        <v>23.9</v>
      </c>
      <c r="BO5" s="25">
        <v>17.7</v>
      </c>
      <c r="BP5" s="25"/>
      <c r="BQ5" s="25">
        <v>19</v>
      </c>
      <c r="BR5" s="25">
        <v>28.4</v>
      </c>
      <c r="BS5" s="25">
        <v>5.0999999999999996</v>
      </c>
      <c r="BT5" s="25">
        <v>13.7</v>
      </c>
      <c r="BU5" s="25">
        <v>-4.2</v>
      </c>
      <c r="BV5" s="25">
        <v>31.1</v>
      </c>
      <c r="BW5" s="25">
        <v>48.5</v>
      </c>
      <c r="BX5" s="25">
        <v>-22.3</v>
      </c>
      <c r="BY5" s="25">
        <v>-23</v>
      </c>
      <c r="BZ5" s="25">
        <v>26.2</v>
      </c>
      <c r="CA5" s="25">
        <v>33.6</v>
      </c>
      <c r="CB5" s="25">
        <v>25.2</v>
      </c>
      <c r="CC5" s="25">
        <v>0.4</v>
      </c>
      <c r="CD5" s="25">
        <v>-0.4</v>
      </c>
      <c r="CE5" s="25">
        <v>-0.1</v>
      </c>
      <c r="CF5" s="25">
        <v>0.3</v>
      </c>
      <c r="CG5" s="25">
        <v>12.3</v>
      </c>
      <c r="CH5" s="25">
        <v>30.1</v>
      </c>
      <c r="CI5" s="25">
        <v>26.8</v>
      </c>
      <c r="CJ5" s="25">
        <v>28.8</v>
      </c>
      <c r="CK5" s="25">
        <v>36</v>
      </c>
      <c r="CL5" s="25"/>
      <c r="CM5" s="25">
        <v>36.799999999999997</v>
      </c>
      <c r="CN5" s="25">
        <v>36.299999999999997</v>
      </c>
      <c r="CO5" s="25">
        <v>36.299999999999997</v>
      </c>
      <c r="CP5" s="25">
        <v>133.6</v>
      </c>
      <c r="CQ5" s="25">
        <v>136.30000000000001</v>
      </c>
      <c r="CR5" s="25">
        <v>152.30000000000001</v>
      </c>
      <c r="CS5" s="25">
        <v>118.3</v>
      </c>
      <c r="CT5" s="26"/>
      <c r="CU5" s="26"/>
      <c r="CV5" s="26"/>
      <c r="CW5" s="27"/>
      <c r="CX5" s="132">
        <f t="array" ref="CX5">SUMPRODUCT(B5:CW5*0.25)</f>
        <v>257.45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74.33</v>
      </c>
      <c r="C8" s="138">
        <v>72.72</v>
      </c>
      <c r="D8" s="138">
        <v>70.650000000000006</v>
      </c>
      <c r="E8" s="138">
        <v>69.599999999999994</v>
      </c>
      <c r="F8" s="138">
        <v>69.03</v>
      </c>
      <c r="G8" s="138">
        <v>68.63</v>
      </c>
      <c r="H8" s="138">
        <v>73.349999999999994</v>
      </c>
      <c r="I8" s="138">
        <v>65.67</v>
      </c>
      <c r="J8" s="138">
        <v>39.81</v>
      </c>
      <c r="K8" s="138">
        <v>63.71</v>
      </c>
      <c r="L8" s="138">
        <v>67.53</v>
      </c>
      <c r="M8" s="138">
        <v>65.709999999999994</v>
      </c>
      <c r="N8" s="138">
        <v>69.56</v>
      </c>
      <c r="O8" s="138">
        <v>73.290000000000006</v>
      </c>
      <c r="P8" s="138">
        <v>74.709999999999994</v>
      </c>
      <c r="Q8" s="138">
        <v>76.45</v>
      </c>
      <c r="R8" s="138">
        <v>58.73</v>
      </c>
      <c r="S8" s="138">
        <v>35.04</v>
      </c>
      <c r="T8" s="138">
        <v>35.01</v>
      </c>
      <c r="U8" s="138">
        <v>75.08</v>
      </c>
      <c r="V8" s="138">
        <v>79.08</v>
      </c>
      <c r="W8" s="138">
        <v>87.26</v>
      </c>
      <c r="X8" s="138">
        <v>91.86</v>
      </c>
      <c r="Y8" s="138">
        <v>91.49</v>
      </c>
      <c r="Z8" s="138">
        <v>91</v>
      </c>
      <c r="AA8" s="138">
        <v>84.96</v>
      </c>
      <c r="AB8" s="138">
        <v>94.94</v>
      </c>
      <c r="AC8" s="138">
        <v>92.88</v>
      </c>
      <c r="AD8" s="138">
        <v>102.39</v>
      </c>
      <c r="AE8" s="138">
        <v>101.82</v>
      </c>
      <c r="AF8" s="138">
        <v>101.26</v>
      </c>
      <c r="AG8" s="138">
        <v>85.68</v>
      </c>
      <c r="AH8" s="138">
        <v>97.34</v>
      </c>
      <c r="AI8" s="138">
        <v>85.06</v>
      </c>
      <c r="AJ8" s="138">
        <v>86.08</v>
      </c>
      <c r="AK8" s="138">
        <v>92.18</v>
      </c>
      <c r="AL8" s="138">
        <v>149.71</v>
      </c>
      <c r="AM8" s="138">
        <v>86.24</v>
      </c>
      <c r="AN8" s="138">
        <v>80.239999999999995</v>
      </c>
      <c r="AO8" s="138">
        <v>80.03</v>
      </c>
      <c r="AP8" s="138">
        <v>82.32</v>
      </c>
      <c r="AQ8" s="138">
        <v>67.900000000000006</v>
      </c>
      <c r="AR8" s="138">
        <v>33.979999999999997</v>
      </c>
      <c r="AS8" s="138">
        <v>39.75</v>
      </c>
      <c r="AT8" s="138">
        <v>39.47</v>
      </c>
      <c r="AU8" s="138">
        <v>33</v>
      </c>
      <c r="AV8" s="138">
        <v>33</v>
      </c>
      <c r="AW8" s="138">
        <v>44</v>
      </c>
      <c r="AX8" s="138">
        <v>33</v>
      </c>
      <c r="AY8" s="138">
        <v>43.95</v>
      </c>
      <c r="AZ8" s="138">
        <v>78</v>
      </c>
      <c r="BA8" s="138">
        <v>82.53</v>
      </c>
      <c r="BB8" s="138">
        <v>86.38</v>
      </c>
      <c r="BC8" s="138">
        <v>89.83</v>
      </c>
      <c r="BD8" s="138">
        <v>99.32</v>
      </c>
      <c r="BE8" s="138">
        <v>145.63</v>
      </c>
      <c r="BF8" s="138">
        <v>85.27</v>
      </c>
      <c r="BG8" s="138">
        <v>145.94</v>
      </c>
      <c r="BH8" s="138">
        <v>84.96</v>
      </c>
      <c r="BI8" s="138">
        <v>100.16</v>
      </c>
      <c r="BJ8" s="138">
        <v>77.099999999999994</v>
      </c>
      <c r="BK8" s="138">
        <v>81.05</v>
      </c>
      <c r="BL8" s="138">
        <v>79.72</v>
      </c>
      <c r="BM8" s="138">
        <v>126.47</v>
      </c>
      <c r="BN8" s="138">
        <v>81.95</v>
      </c>
      <c r="BO8" s="138">
        <v>117.32</v>
      </c>
      <c r="BP8" s="138">
        <v>105.38</v>
      </c>
      <c r="BQ8" s="138">
        <v>144.25</v>
      </c>
      <c r="BR8" s="138">
        <v>138.72</v>
      </c>
      <c r="BS8" s="138">
        <v>138.07</v>
      </c>
      <c r="BT8" s="138">
        <v>147.18</v>
      </c>
      <c r="BU8" s="138">
        <v>157.16</v>
      </c>
      <c r="BV8" s="138">
        <v>150.81</v>
      </c>
      <c r="BW8" s="138">
        <v>151.49</v>
      </c>
      <c r="BX8" s="138">
        <v>144.02000000000001</v>
      </c>
      <c r="BY8" s="138">
        <v>149.02000000000001</v>
      </c>
      <c r="BZ8" s="138">
        <v>141.53</v>
      </c>
      <c r="CA8" s="138">
        <v>154.58000000000001</v>
      </c>
      <c r="CB8" s="138">
        <v>149.55000000000001</v>
      </c>
      <c r="CC8" s="138">
        <v>121.93</v>
      </c>
      <c r="CD8" s="138">
        <v>163.33000000000001</v>
      </c>
      <c r="CE8" s="138">
        <v>151.56</v>
      </c>
      <c r="CF8" s="138">
        <v>143.76</v>
      </c>
      <c r="CG8" s="138">
        <v>125.42</v>
      </c>
      <c r="CH8" s="138">
        <v>125.43</v>
      </c>
      <c r="CI8" s="138">
        <v>119.63</v>
      </c>
      <c r="CJ8" s="138">
        <v>114.34</v>
      </c>
      <c r="CK8" s="138">
        <v>91</v>
      </c>
      <c r="CL8" s="138">
        <v>91</v>
      </c>
      <c r="CM8" s="138">
        <v>91</v>
      </c>
      <c r="CN8" s="138">
        <v>91</v>
      </c>
      <c r="CO8" s="138">
        <v>91</v>
      </c>
      <c r="CP8" s="138">
        <v>110.81</v>
      </c>
      <c r="CQ8" s="138">
        <v>106.45</v>
      </c>
      <c r="CR8" s="138">
        <v>96.11</v>
      </c>
      <c r="CS8" s="138">
        <v>91.83</v>
      </c>
      <c r="CT8" s="139"/>
      <c r="CU8" s="139"/>
      <c r="CV8" s="139"/>
      <c r="CW8" s="140"/>
      <c r="CX8" s="141">
        <f>IF(SUM(B8:CW8)&lt;&gt;0,AVERAGEIF(B8:CW8,"&lt;&gt;"""),"")</f>
        <v>93.431979166666721</v>
      </c>
    </row>
    <row r="9" spans="1:102" ht="24.95" customHeight="1" thickBot="1" x14ac:dyDescent="0.25">
      <c r="A9" s="133" t="s">
        <v>6</v>
      </c>
      <c r="B9" s="42">
        <v>71.825000000000003</v>
      </c>
      <c r="C9" s="43">
        <v>71.825000000000003</v>
      </c>
      <c r="D9" s="43">
        <v>71.825000000000003</v>
      </c>
      <c r="E9" s="43">
        <v>71.825000000000003</v>
      </c>
      <c r="F9" s="43">
        <v>69.17</v>
      </c>
      <c r="G9" s="43">
        <v>69.17</v>
      </c>
      <c r="H9" s="43">
        <v>69.17</v>
      </c>
      <c r="I9" s="43">
        <v>69.17</v>
      </c>
      <c r="J9" s="43">
        <v>59.19</v>
      </c>
      <c r="K9" s="43">
        <v>59.19</v>
      </c>
      <c r="L9" s="43">
        <v>59.19</v>
      </c>
      <c r="M9" s="43">
        <v>59.19</v>
      </c>
      <c r="N9" s="43">
        <v>73.502499999999998</v>
      </c>
      <c r="O9" s="43">
        <v>73.502499999999998</v>
      </c>
      <c r="P9" s="43">
        <v>73.502499999999998</v>
      </c>
      <c r="Q9" s="43">
        <v>73.502499999999998</v>
      </c>
      <c r="R9" s="43">
        <v>50.965000000000003</v>
      </c>
      <c r="S9" s="43">
        <v>50.965000000000003</v>
      </c>
      <c r="T9" s="43">
        <v>50.965000000000003</v>
      </c>
      <c r="U9" s="43">
        <v>50.965000000000003</v>
      </c>
      <c r="V9" s="43">
        <v>87.422499999999999</v>
      </c>
      <c r="W9" s="43">
        <v>87.422499999999999</v>
      </c>
      <c r="X9" s="43">
        <v>87.422499999999999</v>
      </c>
      <c r="Y9" s="43">
        <v>87.422499999999999</v>
      </c>
      <c r="Z9" s="43">
        <v>90.944999999999993</v>
      </c>
      <c r="AA9" s="43">
        <v>90.944999999999993</v>
      </c>
      <c r="AB9" s="43">
        <v>90.944999999999993</v>
      </c>
      <c r="AC9" s="43">
        <v>90.944999999999993</v>
      </c>
      <c r="AD9" s="43">
        <v>97.787499999999994</v>
      </c>
      <c r="AE9" s="43">
        <v>97.787499999999994</v>
      </c>
      <c r="AF9" s="43">
        <v>97.787499999999994</v>
      </c>
      <c r="AG9" s="43">
        <v>97.787499999999994</v>
      </c>
      <c r="AH9" s="43">
        <v>90.165000000000006</v>
      </c>
      <c r="AI9" s="43">
        <v>90.165000000000006</v>
      </c>
      <c r="AJ9" s="43">
        <v>90.165000000000006</v>
      </c>
      <c r="AK9" s="43">
        <v>90.165000000000006</v>
      </c>
      <c r="AL9" s="43">
        <v>99.055000000000007</v>
      </c>
      <c r="AM9" s="43">
        <v>99.055000000000007</v>
      </c>
      <c r="AN9" s="43">
        <v>99.055000000000007</v>
      </c>
      <c r="AO9" s="43">
        <v>99.055000000000007</v>
      </c>
      <c r="AP9" s="43">
        <v>55.987499999999997</v>
      </c>
      <c r="AQ9" s="43">
        <v>55.987499999999997</v>
      </c>
      <c r="AR9" s="43">
        <v>55.987499999999997</v>
      </c>
      <c r="AS9" s="43">
        <v>55.987499999999997</v>
      </c>
      <c r="AT9" s="43">
        <v>37.3675</v>
      </c>
      <c r="AU9" s="43">
        <v>37.3675</v>
      </c>
      <c r="AV9" s="43">
        <v>37.3675</v>
      </c>
      <c r="AW9" s="43">
        <v>37.3675</v>
      </c>
      <c r="AX9" s="43">
        <v>59.37</v>
      </c>
      <c r="AY9" s="43">
        <v>59.37</v>
      </c>
      <c r="AZ9" s="43">
        <v>59.37</v>
      </c>
      <c r="BA9" s="43">
        <v>59.37</v>
      </c>
      <c r="BB9" s="43">
        <v>105.29</v>
      </c>
      <c r="BC9" s="43">
        <v>105.29</v>
      </c>
      <c r="BD9" s="43">
        <v>105.29</v>
      </c>
      <c r="BE9" s="43">
        <v>105.29</v>
      </c>
      <c r="BF9" s="43">
        <v>104.0825</v>
      </c>
      <c r="BG9" s="43">
        <v>104.0825</v>
      </c>
      <c r="BH9" s="43">
        <v>104.0825</v>
      </c>
      <c r="BI9" s="43">
        <v>104.0825</v>
      </c>
      <c r="BJ9" s="43">
        <v>91.084999999999994</v>
      </c>
      <c r="BK9" s="43">
        <v>91.084999999999994</v>
      </c>
      <c r="BL9" s="43">
        <v>91.084999999999994</v>
      </c>
      <c r="BM9" s="43">
        <v>91.084999999999994</v>
      </c>
      <c r="BN9" s="43">
        <v>112.22499999999999</v>
      </c>
      <c r="BO9" s="43">
        <v>112.22499999999999</v>
      </c>
      <c r="BP9" s="43">
        <v>112.22499999999999</v>
      </c>
      <c r="BQ9" s="43">
        <v>112.22499999999999</v>
      </c>
      <c r="BR9" s="43">
        <v>145.2825</v>
      </c>
      <c r="BS9" s="43">
        <v>145.2825</v>
      </c>
      <c r="BT9" s="43">
        <v>145.2825</v>
      </c>
      <c r="BU9" s="43">
        <v>145.2825</v>
      </c>
      <c r="BV9" s="43">
        <v>148.83500000000001</v>
      </c>
      <c r="BW9" s="43">
        <v>148.83500000000001</v>
      </c>
      <c r="BX9" s="43">
        <v>148.83500000000001</v>
      </c>
      <c r="BY9" s="43">
        <v>148.83500000000001</v>
      </c>
      <c r="BZ9" s="43">
        <v>141.89750000000001</v>
      </c>
      <c r="CA9" s="43">
        <v>141.89750000000001</v>
      </c>
      <c r="CB9" s="43">
        <v>141.89750000000001</v>
      </c>
      <c r="CC9" s="43">
        <v>141.89750000000001</v>
      </c>
      <c r="CD9" s="43">
        <v>146.01750000000001</v>
      </c>
      <c r="CE9" s="43">
        <v>146.01750000000001</v>
      </c>
      <c r="CF9" s="43">
        <v>146.01750000000001</v>
      </c>
      <c r="CG9" s="43">
        <v>146.01750000000001</v>
      </c>
      <c r="CH9" s="43">
        <v>112.6</v>
      </c>
      <c r="CI9" s="43">
        <v>112.6</v>
      </c>
      <c r="CJ9" s="43">
        <v>112.6</v>
      </c>
      <c r="CK9" s="43">
        <v>112.6</v>
      </c>
      <c r="CL9" s="43">
        <v>91</v>
      </c>
      <c r="CM9" s="43">
        <v>91</v>
      </c>
      <c r="CN9" s="43">
        <v>91</v>
      </c>
      <c r="CO9" s="43">
        <v>91</v>
      </c>
      <c r="CP9" s="43">
        <v>101.3</v>
      </c>
      <c r="CQ9" s="43">
        <v>101.3</v>
      </c>
      <c r="CR9" s="43">
        <v>101.3</v>
      </c>
      <c r="CS9" s="43">
        <v>101.3</v>
      </c>
      <c r="CT9" s="44"/>
      <c r="CU9" s="44"/>
      <c r="CV9" s="44"/>
      <c r="CW9" s="45"/>
      <c r="CX9" s="142">
        <f>IF(SUM(B9:CW9)&lt;&gt;0,AVERAGEIF(B9:CW9,"&lt;&gt;"""),"")</f>
        <v>93.431979166666679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>
        <v>12.4</v>
      </c>
      <c r="BN14" s="149"/>
      <c r="BO14" s="149"/>
      <c r="BP14" s="149"/>
      <c r="BQ14" s="149"/>
      <c r="BR14" s="149"/>
      <c r="BS14" s="149"/>
      <c r="BT14" s="149"/>
      <c r="BU14" s="149">
        <v>4.2</v>
      </c>
      <c r="BV14" s="149"/>
      <c r="BW14" s="149"/>
      <c r="BX14" s="149">
        <v>22.3</v>
      </c>
      <c r="BY14" s="149">
        <v>23</v>
      </c>
      <c r="BZ14" s="149"/>
      <c r="CA14" s="149"/>
      <c r="CB14" s="149"/>
      <c r="CC14" s="149"/>
      <c r="CD14" s="149">
        <v>0.4</v>
      </c>
      <c r="CE14" s="149">
        <v>0.1</v>
      </c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15.600000000000001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12.4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4.2</v>
      </c>
      <c r="BV17" s="160">
        <f t="shared" si="1"/>
        <v>0</v>
      </c>
      <c r="BW17" s="160">
        <f t="shared" si="1"/>
        <v>0</v>
      </c>
      <c r="BX17" s="160">
        <f t="shared" si="1"/>
        <v>22.3</v>
      </c>
      <c r="BY17" s="160">
        <f t="shared" si="1"/>
        <v>23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0.4</v>
      </c>
      <c r="CE17" s="160">
        <f t="shared" si="1"/>
        <v>0.1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15.600000000000001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>
        <v>2.7</v>
      </c>
      <c r="BF22" s="149"/>
      <c r="BG22" s="149">
        <v>14.9</v>
      </c>
      <c r="BH22" s="149"/>
      <c r="BI22" s="149"/>
      <c r="BJ22" s="149">
        <v>17.600000000000001</v>
      </c>
      <c r="BK22" s="149"/>
      <c r="BL22" s="149"/>
      <c r="BM22" s="149"/>
      <c r="BN22" s="149">
        <v>23.9</v>
      </c>
      <c r="BO22" s="149">
        <v>17.7</v>
      </c>
      <c r="BP22" s="149"/>
      <c r="BQ22" s="149">
        <v>19</v>
      </c>
      <c r="BR22" s="149">
        <v>28.4</v>
      </c>
      <c r="BS22" s="149">
        <v>5.0999999999999996</v>
      </c>
      <c r="BT22" s="149">
        <v>13.7</v>
      </c>
      <c r="BU22" s="149"/>
      <c r="BV22" s="149">
        <v>31.1</v>
      </c>
      <c r="BW22" s="149">
        <v>48.5</v>
      </c>
      <c r="BX22" s="149"/>
      <c r="BY22" s="149"/>
      <c r="BZ22" s="149">
        <v>26.2</v>
      </c>
      <c r="CA22" s="149">
        <v>33.6</v>
      </c>
      <c r="CB22" s="149">
        <v>25.2</v>
      </c>
      <c r="CC22" s="149">
        <v>0.4</v>
      </c>
      <c r="CD22" s="149"/>
      <c r="CE22" s="149"/>
      <c r="CF22" s="149">
        <v>0.3</v>
      </c>
      <c r="CG22" s="149">
        <v>12.3</v>
      </c>
      <c r="CH22" s="149">
        <v>30.1</v>
      </c>
      <c r="CI22" s="149">
        <v>26.8</v>
      </c>
      <c r="CJ22" s="149">
        <v>28.8</v>
      </c>
      <c r="CK22" s="149">
        <v>36</v>
      </c>
      <c r="CL22" s="149"/>
      <c r="CM22" s="149">
        <v>36.799999999999997</v>
      </c>
      <c r="CN22" s="149">
        <v>36.299999999999997</v>
      </c>
      <c r="CO22" s="149">
        <v>36.299999999999997</v>
      </c>
      <c r="CP22" s="149">
        <v>133.6</v>
      </c>
      <c r="CQ22" s="149">
        <v>136.30000000000001</v>
      </c>
      <c r="CR22" s="149">
        <v>152.30000000000001</v>
      </c>
      <c r="CS22" s="149">
        <v>118.3</v>
      </c>
      <c r="CT22" s="150"/>
      <c r="CU22" s="150"/>
      <c r="CV22" s="150"/>
      <c r="CW22" s="151"/>
      <c r="CX22" s="152">
        <f t="array" ref="CX22">SUMPRODUCT(B22:CW22*0.25)</f>
        <v>273.04999999999995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2.7</v>
      </c>
      <c r="BF25" s="160">
        <f t="shared" si="2"/>
        <v>0</v>
      </c>
      <c r="BG25" s="160">
        <f t="shared" si="2"/>
        <v>14.9</v>
      </c>
      <c r="BH25" s="160">
        <f t="shared" si="2"/>
        <v>0</v>
      </c>
      <c r="BI25" s="160">
        <f t="shared" si="2"/>
        <v>0</v>
      </c>
      <c r="BJ25" s="160">
        <f t="shared" si="2"/>
        <v>17.600000000000001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23.9</v>
      </c>
      <c r="BO25" s="160">
        <f t="shared" ref="BO25:CW25" si="3">SUM(BO20:BO24)</f>
        <v>17.7</v>
      </c>
      <c r="BP25" s="160">
        <f t="shared" si="3"/>
        <v>0</v>
      </c>
      <c r="BQ25" s="160">
        <f t="shared" si="3"/>
        <v>19</v>
      </c>
      <c r="BR25" s="160">
        <f t="shared" si="3"/>
        <v>28.4</v>
      </c>
      <c r="BS25" s="160">
        <f t="shared" si="3"/>
        <v>5.0999999999999996</v>
      </c>
      <c r="BT25" s="160">
        <f t="shared" si="3"/>
        <v>13.7</v>
      </c>
      <c r="BU25" s="160">
        <f t="shared" si="3"/>
        <v>0</v>
      </c>
      <c r="BV25" s="160">
        <f t="shared" si="3"/>
        <v>31.1</v>
      </c>
      <c r="BW25" s="160">
        <f t="shared" si="3"/>
        <v>48.5</v>
      </c>
      <c r="BX25" s="160">
        <f t="shared" si="3"/>
        <v>0</v>
      </c>
      <c r="BY25" s="160">
        <f t="shared" si="3"/>
        <v>0</v>
      </c>
      <c r="BZ25" s="160">
        <f t="shared" si="3"/>
        <v>26.2</v>
      </c>
      <c r="CA25" s="160">
        <f t="shared" si="3"/>
        <v>33.6</v>
      </c>
      <c r="CB25" s="160">
        <f t="shared" si="3"/>
        <v>25.2</v>
      </c>
      <c r="CC25" s="160">
        <f t="shared" si="3"/>
        <v>0.4</v>
      </c>
      <c r="CD25" s="160">
        <f t="shared" si="3"/>
        <v>0</v>
      </c>
      <c r="CE25" s="160">
        <f t="shared" si="3"/>
        <v>0</v>
      </c>
      <c r="CF25" s="160">
        <f t="shared" si="3"/>
        <v>0.3</v>
      </c>
      <c r="CG25" s="160">
        <f t="shared" si="3"/>
        <v>12.3</v>
      </c>
      <c r="CH25" s="160">
        <f t="shared" si="3"/>
        <v>30.1</v>
      </c>
      <c r="CI25" s="160">
        <f t="shared" si="3"/>
        <v>26.8</v>
      </c>
      <c r="CJ25" s="160">
        <f t="shared" si="3"/>
        <v>28.8</v>
      </c>
      <c r="CK25" s="160">
        <f t="shared" si="3"/>
        <v>36</v>
      </c>
      <c r="CL25" s="160">
        <f t="shared" si="3"/>
        <v>0</v>
      </c>
      <c r="CM25" s="160">
        <f t="shared" si="3"/>
        <v>36.799999999999997</v>
      </c>
      <c r="CN25" s="160">
        <f t="shared" si="3"/>
        <v>36.299999999999997</v>
      </c>
      <c r="CO25" s="160">
        <f t="shared" si="3"/>
        <v>36.299999999999997</v>
      </c>
      <c r="CP25" s="160">
        <f t="shared" si="3"/>
        <v>133.6</v>
      </c>
      <c r="CQ25" s="160">
        <f t="shared" si="3"/>
        <v>136.30000000000001</v>
      </c>
      <c r="CR25" s="160">
        <f t="shared" si="3"/>
        <v>152.30000000000001</v>
      </c>
      <c r="CS25" s="160">
        <f t="shared" si="3"/>
        <v>118.3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273.04999999999995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2026-02-02T14:58:33Z</dcterms:created>
  <dcterms:modified xsi:type="dcterms:W3CDTF">2026-02-02T14:58:35Z</dcterms:modified>
</cp:coreProperties>
</file>