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<sst xmlns="http://schemas.openxmlformats.org/spreadsheetml/2006/main" count="119" uniqueCount="54">
  <si>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06/08/2025 11:27:02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</si>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</sst>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608-47F2-BA31-B5B83A0F67B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608-47F2-BA31-B5B83A0F67B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08-47F2-BA31-B5B83A0F67B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59.905999999999999</c:v>
                </c:pt>
                <c:pt idx="13">
                  <c:v>68.603000000000009</c:v>
                </c:pt>
                <c:pt idx="14">
                  <c:v>77.94</c:v>
                </c:pt>
                <c:pt idx="15">
                  <c:v>70.884999999999991</c:v>
                </c:pt>
                <c:pt idx="16">
                  <c:v>41.066000000000003</c:v>
                </c:pt>
                <c:pt idx="17">
                  <c:v>41.621000000000002</c:v>
                </c:pt>
                <c:pt idx="18">
                  <c:v>24.402000000000001</c:v>
                </c:pt>
                <c:pt idx="19">
                  <c:v>1.3859999999999999</c:v>
                </c:pt>
                <c:pt idx="20">
                  <c:v>24.997</c:v>
                </c:pt>
                <c:pt idx="21">
                  <c:v>23.856999999999999</c:v>
                </c:pt>
                <c:pt idx="22">
                  <c:v>15.492000000000001</c:v>
                </c:pt>
                <c:pt idx="23">
                  <c:v>55.338999999999999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08-47F2-BA31-B5B83A0F67B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608-47F2-BA31-B5B83A0F67B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608-47F2-BA31-B5B83A0F67B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608-47F2-BA31-B5B83A0F67B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608-47F2-BA31-B5B83A0F67B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608-47F2-BA31-B5B83A0F67B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</c:v>
                </c:pt>
                <c:pt idx="18">
                  <c:v>40</c:v>
                </c:pt>
                <c:pt idx="19">
                  <c:v>83.84</c:v>
                </c:pt>
                <c:pt idx="20">
                  <c:v>61.015000000000001</c:v>
                </c:pt>
                <c:pt idx="21">
                  <c:v>132.863</c:v>
                </c:pt>
                <c:pt idx="22">
                  <c:v>35.730000000000004</c:v>
                </c:pt>
                <c:pt idx="23">
                  <c:v>19.210999999999999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08-47F2-BA31-B5B83A0F67B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29.8</c:v>
                </c:pt>
                <c:pt idx="13">
                  <c:v>0</c:v>
                </c:pt>
                <c:pt idx="14">
                  <c:v>8</c:v>
                </c:pt>
                <c:pt idx="15">
                  <c:v>30.2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87.6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08-47F2-BA31-B5B83A0F67B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98.575999999999993</c:v>
                </c:pt>
                <c:pt idx="13">
                  <c:v>124.76700000000001</c:v>
                </c:pt>
                <c:pt idx="14">
                  <c:v>102.34099999999999</c:v>
                </c:pt>
                <c:pt idx="15">
                  <c:v>65.682000000000002</c:v>
                </c:pt>
                <c:pt idx="16">
                  <c:v>120.68100000000001</c:v>
                </c:pt>
                <c:pt idx="17">
                  <c:v>85.97999999999999</c:v>
                </c:pt>
                <c:pt idx="18">
                  <c:v>30.722000000000001</c:v>
                </c:pt>
                <c:pt idx="19">
                  <c:v>2.4739999999999998</c:v>
                </c:pt>
                <c:pt idx="20">
                  <c:v>7.8260000000000005</c:v>
                </c:pt>
                <c:pt idx="21">
                  <c:v>6.9999999999999993E-2</c:v>
                </c:pt>
                <c:pt idx="22">
                  <c:v>3.7</c:v>
                </c:pt>
                <c:pt idx="23">
                  <c:v>2.2229999999999999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08-47F2-BA31-B5B83A0F67B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608-47F2-BA31-B5B83A0F67B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608-47F2-BA31-B5B83A0F6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7.15</c:v>
                </c:pt>
                <c:pt idx="13">
                  <c:v>11.66</c:v>
                </c:pt>
                <c:pt idx="14">
                  <c:v>10.65</c:v>
                </c:pt>
                <c:pt idx="15">
                  <c:v>33.01</c:v>
                </c:pt>
                <c:pt idx="16">
                  <c:v>95.45</c:v>
                </c:pt>
                <c:pt idx="17">
                  <c:v>110.87</c:v>
                </c:pt>
                <c:pt idx="18">
                  <c:v>120.02</c:v>
                </c:pt>
                <c:pt idx="19">
                  <c:v>120.39</c:v>
                </c:pt>
                <c:pt idx="20">
                  <c:v>133.22</c:v>
                </c:pt>
                <c:pt idx="21">
                  <c:v>113.14</c:v>
                </c:pt>
                <c:pt idx="22">
                  <c:v>108.66</c:v>
                </c:pt>
                <c:pt idx="23">
                  <c:v>97.68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08-47F2-BA31-B5B83A0F67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AF2-47E7-9389-FE708AD63B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AF2-47E7-9389-FE708AD63B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4.851</c:v>
                </c:pt>
                <c:pt idx="17">
                  <c:v>2.4489999999999998</c:v>
                </c:pt>
                <c:pt idx="18">
                  <c:v>2.5379999999999998</c:v>
                </c:pt>
                <c:pt idx="19">
                  <c:v>2.536</c:v>
                </c:pt>
                <c:pt idx="20">
                  <c:v>2.3860000000000001</c:v>
                </c:pt>
                <c:pt idx="21">
                  <c:v>2.258</c:v>
                </c:pt>
                <c:pt idx="22">
                  <c:v>2.1520000000000001</c:v>
                </c:pt>
                <c:pt idx="23">
                  <c:v>2.085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F2-47E7-9389-FE708AD63B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9.2940000000000005</c:v>
                </c:pt>
                <c:pt idx="13">
                  <c:v>3.0960000000000001</c:v>
                </c:pt>
                <c:pt idx="14">
                  <c:v>3.0960000000000001</c:v>
                </c:pt>
                <c:pt idx="15">
                  <c:v>6.0019999999999998</c:v>
                </c:pt>
                <c:pt idx="17">
                  <c:v>2.9670000000000001</c:v>
                </c:pt>
                <c:pt idx="18">
                  <c:v>2.9620000000000002</c:v>
                </c:pt>
                <c:pt idx="19">
                  <c:v>2.8410000000000002</c:v>
                </c:pt>
                <c:pt idx="20">
                  <c:v>2.8319999999999999</c:v>
                </c:pt>
                <c:pt idx="21">
                  <c:v>6.6280000000000001</c:v>
                </c:pt>
                <c:pt idx="22">
                  <c:v>12.249000000000001</c:v>
                </c:pt>
                <c:pt idx="23">
                  <c:v>6.6840000000000002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F2-47E7-9389-FE708AD63B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AF2-47E7-9389-FE708AD63B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AF2-47E7-9389-FE708AD63B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AF2-47E7-9389-FE708AD63B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AF2-47E7-9389-FE708AD63B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AF2-47E7-9389-FE708AD63B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AF2-47E7-9389-FE708AD63BB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F2-47E7-9389-FE708AD63B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178.988</c:v>
                </c:pt>
                <c:pt idx="13">
                  <c:v>200.274</c:v>
                </c:pt>
                <c:pt idx="14">
                  <c:v>185.185</c:v>
                </c:pt>
                <c:pt idx="15">
                  <c:v>155.91399999999999</c:v>
                </c:pt>
                <c:pt idx="16">
                  <c:v>161.74699999999999</c:v>
                </c:pt>
                <c:pt idx="17">
                  <c:v>123.185</c:v>
                </c:pt>
                <c:pt idx="18">
                  <c:v>89.624000000000009</c:v>
                </c:pt>
                <c:pt idx="19">
                  <c:v>82.322999999999993</c:v>
                </c:pt>
                <c:pt idx="20">
                  <c:v>78.62</c:v>
                </c:pt>
                <c:pt idx="21">
                  <c:v>128.453</c:v>
                </c:pt>
                <c:pt idx="22">
                  <c:v>128.09899999999999</c:v>
                </c:pt>
                <c:pt idx="23">
                  <c:v>75.037999999999997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F2-47E7-9389-FE708AD63B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AF2-47E7-9389-FE708AD63B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1">
                  <c:v>19.451000000000001</c:v>
                </c:pt>
                <c:pt idx="22">
                  <c:v>2.9000000000000001E-2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F2-47E7-9389-FE708AD63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7.15</c:v>
                </c:pt>
                <c:pt idx="13">
                  <c:v>11.66</c:v>
                </c:pt>
                <c:pt idx="14">
                  <c:v>10.65</c:v>
                </c:pt>
                <c:pt idx="15">
                  <c:v>33.01</c:v>
                </c:pt>
                <c:pt idx="16">
                  <c:v>95.45</c:v>
                </c:pt>
                <c:pt idx="17">
                  <c:v>110.87</c:v>
                </c:pt>
                <c:pt idx="18">
                  <c:v>120.02</c:v>
                </c:pt>
                <c:pt idx="19">
                  <c:v>120.39</c:v>
                </c:pt>
                <c:pt idx="20">
                  <c:v>133.22</c:v>
                </c:pt>
                <c:pt idx="21">
                  <c:v>113.14</c:v>
                </c:pt>
                <c:pt idx="22">
                  <c:v>108.66</c:v>
                </c:pt>
                <c:pt idx="23">
                  <c:v>97.68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F2-47E7-9389-FE708AD63B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188.28199999999998</v>
      </c>
      <c r="O4" s="18">
        <v>203.36999999999998</v>
      </c>
      <c r="P4" s="18">
        <v>188.28099999999998</v>
      </c>
      <c r="Q4" s="18">
        <v>166.767</v>
      </c>
      <c r="R4" s="18">
        <v>161.74700000000001</v>
      </c>
      <c r="S4" s="18">
        <v>128.60099999999997</v>
      </c>
      <c r="T4" s="18">
        <v>95.123999999999981</v>
      </c>
      <c r="U4" s="18">
        <v>87.700000000000017</v>
      </c>
      <c r="V4" s="18">
        <v>93.837999999999994</v>
      </c>
      <c r="W4" s="18">
        <v>156.79000000000002</v>
      </c>
      <c r="X4" s="18">
        <v>142.52199999999999</v>
      </c>
      <c r="Y4" s="18">
        <v>83.772999999999996</v>
      </c>
      <c r="Z4" s="19"/>
      <c r="AA4" s="20">
        <f>SUM(B4:Z4)</f>
        <v>1696.7949999999996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7.15</v>
      </c>
      <c r="O7" s="28">
        <v>11.66</v>
      </c>
      <c r="P7" s="28">
        <v>10.65</v>
      </c>
      <c r="Q7" s="28">
        <v>33.01</v>
      </c>
      <c r="R7" s="28">
        <v>95.45</v>
      </c>
      <c r="S7" s="28">
        <v>110.87</v>
      </c>
      <c r="T7" s="28">
        <v>120.02</v>
      </c>
      <c r="U7" s="28">
        <v>120.39</v>
      </c>
      <c r="V7" s="28">
        <v>133.22</v>
      </c>
      <c r="W7" s="28">
        <v>113.14</v>
      </c>
      <c r="X7" s="28">
        <v>108.66</v>
      </c>
      <c r="Y7" s="28">
        <v>97.68</v>
      </c>
      <c r="Z7" s="29"/>
      <c r="AA7" s="30">
        <f>IF(SUM(B7:Z7)&lt;&gt;0,AVERAGEIF(B7:Z7,"&lt;&gt;"""),"")</f>
        <v>80.158333333333317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</v>
      </c>
      <c r="T12" s="52">
        <v>40</v>
      </c>
      <c r="U12" s="52">
        <v>83.84</v>
      </c>
      <c r="V12" s="52">
        <v>61.015000000000001</v>
      </c>
      <c r="W12" s="52">
        <v>132.863</v>
      </c>
      <c r="X12" s="52">
        <v>35.730000000000004</v>
      </c>
      <c r="Y12" s="52">
        <v>19.210999999999999</v>
      </c>
      <c r="Z12" s="53"/>
      <c r="AA12" s="54">
        <f t="shared" si="0"/>
        <v>373.65900000000005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98.575999999999993</v>
      </c>
      <c r="O14" s="57">
        <v>124.76700000000001</v>
      </c>
      <c r="P14" s="57">
        <v>102.34099999999999</v>
      </c>
      <c r="Q14" s="57">
        <v>65.682000000000002</v>
      </c>
      <c r="R14" s="57">
        <v>120.68100000000001</v>
      </c>
      <c r="S14" s="57">
        <v>85.97999999999999</v>
      </c>
      <c r="T14" s="57">
        <v>30.722000000000001</v>
      </c>
      <c r="U14" s="57">
        <v>2.4739999999999998</v>
      </c>
      <c r="V14" s="57">
        <v>7.8260000000000005</v>
      </c>
      <c r="W14" s="57">
        <v>6.9999999999999993E-2</v>
      </c>
      <c r="X14" s="57">
        <v>3.7</v>
      </c>
      <c r="Y14" s="57">
        <v>2.2229999999999999</v>
      </c>
      <c r="Z14" s="58"/>
      <c r="AA14" s="59">
        <f t="shared" si="0"/>
        <v>645.04200000000014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98.575999999999993</v>
      </c>
      <c r="O16" s="62">
        <f t="shared" si="1"/>
        <v>124.76700000000001</v>
      </c>
      <c r="P16" s="62">
        <f t="shared" si="1"/>
        <v>102.34099999999999</v>
      </c>
      <c r="Q16" s="62">
        <f t="shared" si="1"/>
        <v>65.682000000000002</v>
      </c>
      <c r="R16" s="62">
        <f t="shared" si="1"/>
        <v>120.68100000000001</v>
      </c>
      <c r="S16" s="62">
        <f t="shared" si="1"/>
        <v>86.97999999999999</v>
      </c>
      <c r="T16" s="62">
        <f t="shared" si="1"/>
        <v>70.722000000000008</v>
      </c>
      <c r="U16" s="62">
        <f t="shared" si="1"/>
        <v>86.314000000000007</v>
      </c>
      <c r="V16" s="62">
        <f t="shared" si="1"/>
        <v>68.841000000000008</v>
      </c>
      <c r="W16" s="62">
        <f t="shared" si="1"/>
        <v>132.93299999999999</v>
      </c>
      <c r="X16" s="62">
        <f t="shared" si="1"/>
        <v>39.430000000000007</v>
      </c>
      <c r="Y16" s="62">
        <f t="shared" si="1"/>
        <v>21.433999999999997</v>
      </c>
      <c r="Z16" s="63" t="str">
        <f t="shared" si="1"/>
        <v/>
      </c>
      <c r="AA16" s="64">
        <f>SUM(AA10:AA15)</f>
        <v>1018.7010000000002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10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59.905999999999999</v>
      </c>
      <c r="O21" s="81">
        <v>68.603000000000009</v>
      </c>
      <c r="P21" s="81">
        <v>77.94</v>
      </c>
      <c r="Q21" s="81">
        <v>70.884999999999991</v>
      </c>
      <c r="R21" s="81">
        <v>41.066000000000003</v>
      </c>
      <c r="S21" s="81">
        <v>41.621000000000002</v>
      </c>
      <c r="T21" s="81">
        <v>24.402000000000001</v>
      </c>
      <c r="U21" s="81">
        <v>1.3859999999999999</v>
      </c>
      <c r="V21" s="81">
        <v>24.997</v>
      </c>
      <c r="W21" s="81">
        <v>23.856999999999999</v>
      </c>
      <c r="X21" s="81">
        <v>15.492000000000001</v>
      </c>
      <c r="Y21" s="81">
        <v>55.338999999999999</v>
      </c>
      <c r="Z21" s="78"/>
      <c r="AA21" s="79">
        <f t="shared" si="2"/>
        <v>505.49400000000003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59.905999999999999</v>
      </c>
      <c r="O26" s="88">
        <f t="shared" si="3"/>
        <v>78.603000000000009</v>
      </c>
      <c r="P26" s="88">
        <f t="shared" si="3"/>
        <v>77.94</v>
      </c>
      <c r="Q26" s="88">
        <f t="shared" si="3"/>
        <v>70.884999999999991</v>
      </c>
      <c r="R26" s="88">
        <f t="shared" si="3"/>
        <v>41.066000000000003</v>
      </c>
      <c r="S26" s="88">
        <f t="shared" si="3"/>
        <v>41.621000000000002</v>
      </c>
      <c r="T26" s="88">
        <f t="shared" si="3"/>
        <v>24.402000000000001</v>
      </c>
      <c r="U26" s="88">
        <f t="shared" si="3"/>
        <v>1.3859999999999999</v>
      </c>
      <c r="V26" s="88">
        <f t="shared" si="3"/>
        <v>24.997</v>
      </c>
      <c r="W26" s="88">
        <f t="shared" si="3"/>
        <v>23.856999999999999</v>
      </c>
      <c r="X26" s="88">
        <f t="shared" si="3"/>
        <v>15.492000000000001</v>
      </c>
      <c r="Y26" s="88">
        <f t="shared" si="3"/>
        <v>55.338999999999999</v>
      </c>
      <c r="Z26" s="89" t="str">
        <f t="shared" si="3"/>
        <v/>
      </c>
      <c r="AA26" s="90">
        <f>SUM(AA19:AA25)</f>
        <v>515.49400000000003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158.482</v>
      </c>
      <c r="O30" s="77">
        <v>203.37</v>
      </c>
      <c r="P30" s="77">
        <v>180.28100000000001</v>
      </c>
      <c r="Q30" s="77">
        <v>136.56700000000001</v>
      </c>
      <c r="R30" s="77">
        <v>161.74700000000001</v>
      </c>
      <c r="S30" s="77">
        <v>128.601</v>
      </c>
      <c r="T30" s="77">
        <v>95.123999999999995</v>
      </c>
      <c r="U30" s="77">
        <v>87.7</v>
      </c>
      <c r="V30" s="77">
        <v>93.837999999999994</v>
      </c>
      <c r="W30" s="77">
        <v>156.79</v>
      </c>
      <c r="X30" s="77">
        <v>54.921999999999997</v>
      </c>
      <c r="Y30" s="77">
        <v>76.772999999999996</v>
      </c>
      <c r="Z30" s="78"/>
      <c r="AA30" s="79">
        <f>SUM(B30:Z30)</f>
        <v>1534.1949999999999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158.482</v>
      </c>
      <c r="O32" s="62">
        <f t="shared" si="4"/>
        <v>203.37</v>
      </c>
      <c r="P32" s="62">
        <f t="shared" si="4"/>
        <v>180.28100000000001</v>
      </c>
      <c r="Q32" s="62">
        <f t="shared" si="4"/>
        <v>136.56700000000001</v>
      </c>
      <c r="R32" s="62">
        <f t="shared" si="4"/>
        <v>161.74700000000001</v>
      </c>
      <c r="S32" s="62">
        <f t="shared" si="4"/>
        <v>128.601</v>
      </c>
      <c r="T32" s="62">
        <f t="shared" si="4"/>
        <v>95.123999999999995</v>
      </c>
      <c r="U32" s="62">
        <f t="shared" si="4"/>
        <v>87.7</v>
      </c>
      <c r="V32" s="62">
        <f t="shared" si="4"/>
        <v>93.837999999999994</v>
      </c>
      <c r="W32" s="62">
        <f t="shared" si="4"/>
        <v>156.79</v>
      </c>
      <c r="X32" s="62">
        <f t="shared" si="4"/>
        <v>54.921999999999997</v>
      </c>
      <c r="Y32" s="62">
        <f t="shared" si="4"/>
        <v>76.772999999999996</v>
      </c>
      <c r="Z32" s="63" t="str">
        <f t="shared" si="4"/>
        <v/>
      </c>
      <c r="AA32" s="64">
        <f>SUM(AA29:AA31)</f>
        <v>1534.1949999999999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29.8</v>
      </c>
      <c r="O37" s="99"/>
      <c r="P37" s="99">
        <v>8</v>
      </c>
      <c r="Q37" s="99">
        <v>30.2</v>
      </c>
      <c r="R37" s="99"/>
      <c r="S37" s="99"/>
      <c r="T37" s="99"/>
      <c r="U37" s="99"/>
      <c r="V37" s="99"/>
      <c r="W37" s="99"/>
      <c r="X37" s="99">
        <v>87.6</v>
      </c>
      <c r="Y37" s="99">
        <v>7</v>
      </c>
      <c r="Z37" s="100"/>
      <c r="AA37" s="79">
        <f t="shared" si="5"/>
        <v>162.6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29.8</v>
      </c>
      <c r="O40" s="88">
        <f t="shared" si="6"/>
        <v>0</v>
      </c>
      <c r="P40" s="88">
        <f t="shared" si="6"/>
        <v>8</v>
      </c>
      <c r="Q40" s="88">
        <f t="shared" si="6"/>
        <v>30.2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87.6</v>
      </c>
      <c r="Y40" s="88">
        <f t="shared" si="6"/>
        <v>7</v>
      </c>
      <c r="Z40" s="89" t="str">
        <f t="shared" si="6"/>
        <v/>
      </c>
      <c r="AA40" s="90">
        <f t="shared" si="5"/>
        <v>162.6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29.8</v>
      </c>
      <c r="O45" s="99"/>
      <c r="P45" s="99">
        <v>8</v>
      </c>
      <c r="Q45" s="99">
        <v>30.2</v>
      </c>
      <c r="R45" s="99"/>
      <c r="S45" s="99"/>
      <c r="T45" s="99"/>
      <c r="U45" s="99"/>
      <c r="V45" s="99"/>
      <c r="W45" s="99"/>
      <c r="X45" s="99">
        <v>87.6</v>
      </c>
      <c r="Y45" s="99">
        <v>7</v>
      </c>
      <c r="Z45" s="100"/>
      <c r="AA45" s="79">
        <f t="shared" si="7"/>
        <v>162.6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29.8</v>
      </c>
      <c r="O49" s="88">
        <f t="shared" si="8"/>
        <v>0</v>
      </c>
      <c r="P49" s="88">
        <f t="shared" si="8"/>
        <v>8</v>
      </c>
      <c r="Q49" s="88">
        <f t="shared" si="8"/>
        <v>30.2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87.6</v>
      </c>
      <c r="Y49" s="88">
        <f t="shared" si="8"/>
        <v>7</v>
      </c>
      <c r="Z49" s="89" t="str">
        <f t="shared" si="8"/>
        <v/>
      </c>
      <c r="AA49" s="90">
        <f t="shared" si="7"/>
        <v>162.6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188.28200000000001</v>
      </c>
      <c r="O52" s="88">
        <f t="shared" si="10"/>
        <v>203.37</v>
      </c>
      <c r="P52" s="88">
        <f t="shared" si="10"/>
        <v>188.28100000000001</v>
      </c>
      <c r="Q52" s="88">
        <f t="shared" si="10"/>
        <v>166.767</v>
      </c>
      <c r="R52" s="88">
        <f t="shared" si="10"/>
        <v>161.74700000000001</v>
      </c>
      <c r="S52" s="88">
        <f t="shared" si="10"/>
        <v>128.601</v>
      </c>
      <c r="T52" s="88">
        <f t="shared" si="10"/>
        <v>95.124000000000009</v>
      </c>
      <c r="U52" s="88">
        <f t="shared" si="10"/>
        <v>87.7</v>
      </c>
      <c r="V52" s="88">
        <f t="shared" si="10"/>
        <v>93.838000000000008</v>
      </c>
      <c r="W52" s="88">
        <f t="shared" si="10"/>
        <v>156.79</v>
      </c>
      <c r="X52" s="88">
        <f t="shared" si="10"/>
        <v>142.52199999999999</v>
      </c>
      <c r="Y52" s="88">
        <f t="shared" si="10"/>
        <v>83.772999999999996</v>
      </c>
      <c r="Z52" s="89" t="str">
        <f t="shared" si="10"/>
        <v/>
      </c>
      <c r="AA52" s="104">
        <f>SUM(B52:Z52)</f>
        <v>1696.7950000000001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188.28200000000001</v>
      </c>
      <c r="O4" s="18">
        <v>203.36999999999998</v>
      </c>
      <c r="P4" s="18">
        <v>188.28100000000001</v>
      </c>
      <c r="Q4" s="18">
        <v>166.767</v>
      </c>
      <c r="R4" s="18">
        <v>161.74699999999999</v>
      </c>
      <c r="S4" s="18">
        <v>128.60100000000003</v>
      </c>
      <c r="T4" s="18">
        <v>95.124000000000009</v>
      </c>
      <c r="U4" s="18">
        <v>87.7</v>
      </c>
      <c r="V4" s="18">
        <v>93.838000000000008</v>
      </c>
      <c r="W4" s="18">
        <v>156.78999999999996</v>
      </c>
      <c r="X4" s="18">
        <v>142.529</v>
      </c>
      <c r="Y4" s="18">
        <v>83.806999999999988</v>
      </c>
      <c r="Z4" s="19"/>
      <c r="AA4" s="20">
        <f>SUM(B4:Z4)</f>
        <v>1696.836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7.15</v>
      </c>
      <c r="O7" s="28">
        <v>11.66</v>
      </c>
      <c r="P7" s="28">
        <v>10.65</v>
      </c>
      <c r="Q7" s="28">
        <v>33.01</v>
      </c>
      <c r="R7" s="28">
        <v>95.45</v>
      </c>
      <c r="S7" s="28">
        <v>110.87</v>
      </c>
      <c r="T7" s="28">
        <v>120.02</v>
      </c>
      <c r="U7" s="28">
        <v>120.39</v>
      </c>
      <c r="V7" s="28">
        <v>133.22</v>
      </c>
      <c r="W7" s="28">
        <v>113.14</v>
      </c>
      <c r="X7" s="28">
        <v>108.66</v>
      </c>
      <c r="Y7" s="28">
        <v>97.68</v>
      </c>
      <c r="Z7" s="29"/>
      <c r="AA7" s="30">
        <f>IF(SUM(B7:Z7)&lt;&gt;0,AVERAGEIF(B7:Z7,"&lt;&gt;"""),"")</f>
        <v>80.158333333333317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>
        <v>19.451000000000001</v>
      </c>
      <c r="X13" s="52">
        <v>2.9000000000000001E-2</v>
      </c>
      <c r="Y13" s="52"/>
      <c r="Z13" s="53"/>
      <c r="AA13" s="54">
        <f t="shared" si="0"/>
        <v>19.48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178.988</v>
      </c>
      <c r="O14" s="57">
        <v>200.274</v>
      </c>
      <c r="P14" s="57">
        <v>185.185</v>
      </c>
      <c r="Q14" s="57">
        <v>155.91399999999999</v>
      </c>
      <c r="R14" s="57">
        <v>161.74699999999999</v>
      </c>
      <c r="S14" s="57">
        <v>123.185</v>
      </c>
      <c r="T14" s="57">
        <v>89.624000000000009</v>
      </c>
      <c r="U14" s="57">
        <v>82.322999999999993</v>
      </c>
      <c r="V14" s="57">
        <v>78.62</v>
      </c>
      <c r="W14" s="57">
        <v>128.453</v>
      </c>
      <c r="X14" s="57">
        <v>128.09899999999999</v>
      </c>
      <c r="Y14" s="57">
        <v>75.037999999999997</v>
      </c>
      <c r="Z14" s="58"/>
      <c r="AA14" s="59">
        <f t="shared" si="0"/>
        <v>1587.45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178.988</v>
      </c>
      <c r="O16" s="62">
        <f t="shared" si="1"/>
        <v>200.274</v>
      </c>
      <c r="P16" s="62">
        <f t="shared" si="1"/>
        <v>185.185</v>
      </c>
      <c r="Q16" s="62">
        <f t="shared" si="1"/>
        <v>155.91399999999999</v>
      </c>
      <c r="R16" s="62">
        <f t="shared" si="1"/>
        <v>161.74699999999999</v>
      </c>
      <c r="S16" s="62">
        <f t="shared" si="1"/>
        <v>123.185</v>
      </c>
      <c r="T16" s="62">
        <f t="shared" si="1"/>
        <v>89.624000000000009</v>
      </c>
      <c r="U16" s="62">
        <f t="shared" si="1"/>
        <v>82.322999999999993</v>
      </c>
      <c r="V16" s="62">
        <f t="shared" si="1"/>
        <v>78.62</v>
      </c>
      <c r="W16" s="62">
        <f t="shared" si="1"/>
        <v>147.904</v>
      </c>
      <c r="X16" s="62">
        <f t="shared" si="1"/>
        <v>128.12799999999999</v>
      </c>
      <c r="Y16" s="62">
        <f t="shared" si="1"/>
        <v>75.037999999999997</v>
      </c>
      <c r="Z16" s="63" t="str">
        <f t="shared" si="1"/>
        <v/>
      </c>
      <c r="AA16" s="64">
        <f>SUM(AA10:AA15)</f>
        <v>1606.93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4.851</v>
      </c>
      <c r="R20" s="77"/>
      <c r="S20" s="77">
        <v>2.4489999999999998</v>
      </c>
      <c r="T20" s="77">
        <v>2.5379999999999998</v>
      </c>
      <c r="U20" s="77">
        <v>2.536</v>
      </c>
      <c r="V20" s="77">
        <v>2.3860000000000001</v>
      </c>
      <c r="W20" s="77">
        <v>2.258</v>
      </c>
      <c r="X20" s="77">
        <v>2.1520000000000001</v>
      </c>
      <c r="Y20" s="77">
        <v>2.085</v>
      </c>
      <c r="Z20" s="78"/>
      <c r="AA20" s="79">
        <f t="shared" si="2"/>
        <v>21.254999999999999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9.2940000000000005</v>
      </c>
      <c r="O21" s="81">
        <v>3.0960000000000001</v>
      </c>
      <c r="P21" s="81">
        <v>3.0960000000000001</v>
      </c>
      <c r="Q21" s="81">
        <v>6.0019999999999998</v>
      </c>
      <c r="R21" s="81"/>
      <c r="S21" s="81">
        <v>2.9670000000000001</v>
      </c>
      <c r="T21" s="81">
        <v>2.9620000000000002</v>
      </c>
      <c r="U21" s="81">
        <v>2.8410000000000002</v>
      </c>
      <c r="V21" s="81">
        <v>2.8319999999999999</v>
      </c>
      <c r="W21" s="81">
        <v>6.6280000000000001</v>
      </c>
      <c r="X21" s="81">
        <v>12.249000000000001</v>
      </c>
      <c r="Y21" s="81">
        <v>6.6840000000000002</v>
      </c>
      <c r="Z21" s="78"/>
      <c r="AA21" s="79">
        <f t="shared" si="2"/>
        <v>58.650999999999996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9.2940000000000005</v>
      </c>
      <c r="O26" s="88">
        <f t="shared" si="3"/>
        <v>3.0960000000000001</v>
      </c>
      <c r="P26" s="88">
        <f t="shared" si="3"/>
        <v>3.0960000000000001</v>
      </c>
      <c r="Q26" s="88">
        <f t="shared" si="3"/>
        <v>10.853</v>
      </c>
      <c r="R26" s="88">
        <f t="shared" si="3"/>
        <v>0</v>
      </c>
      <c r="S26" s="88">
        <f t="shared" si="3"/>
        <v>5.4160000000000004</v>
      </c>
      <c r="T26" s="88">
        <f t="shared" si="3"/>
        <v>5.5</v>
      </c>
      <c r="U26" s="88">
        <f t="shared" si="3"/>
        <v>5.3770000000000007</v>
      </c>
      <c r="V26" s="88">
        <f t="shared" si="3"/>
        <v>5.218</v>
      </c>
      <c r="W26" s="88">
        <f t="shared" si="3"/>
        <v>8.8859999999999992</v>
      </c>
      <c r="X26" s="88">
        <f t="shared" si="3"/>
        <v>14.401</v>
      </c>
      <c r="Y26" s="88">
        <f t="shared" si="3"/>
        <v>8.7690000000000001</v>
      </c>
      <c r="Z26" s="89" t="str">
        <f t="shared" si="3"/>
        <v/>
      </c>
      <c r="AA26" s="90">
        <f>SUM(AA19:AA25)</f>
        <v>79.905999999999992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188.28200000000001</v>
      </c>
      <c r="O30" s="77">
        <v>203.37</v>
      </c>
      <c r="P30" s="77">
        <v>188.28100000000001</v>
      </c>
      <c r="Q30" s="77">
        <v>166.767</v>
      </c>
      <c r="R30" s="77">
        <v>161.74700000000001</v>
      </c>
      <c r="S30" s="77">
        <v>128.601</v>
      </c>
      <c r="T30" s="77">
        <v>95.123999999999995</v>
      </c>
      <c r="U30" s="77">
        <v>87.7</v>
      </c>
      <c r="V30" s="77">
        <v>83.837999999999994</v>
      </c>
      <c r="W30" s="77">
        <v>156.79</v>
      </c>
      <c r="X30" s="77">
        <v>142.529</v>
      </c>
      <c r="Y30" s="77">
        <v>83.807000000000002</v>
      </c>
      <c r="Z30" s="78"/>
      <c r="AA30" s="79">
        <f>SUM(B30:Z30)</f>
        <v>1686.8360000000002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188.28200000000001</v>
      </c>
      <c r="O32" s="62">
        <f t="shared" si="4"/>
        <v>203.37</v>
      </c>
      <c r="P32" s="62">
        <f t="shared" si="4"/>
        <v>188.28100000000001</v>
      </c>
      <c r="Q32" s="62">
        <f t="shared" si="4"/>
        <v>166.767</v>
      </c>
      <c r="R32" s="62">
        <f t="shared" si="4"/>
        <v>161.74700000000001</v>
      </c>
      <c r="S32" s="62">
        <f t="shared" si="4"/>
        <v>128.601</v>
      </c>
      <c r="T32" s="62">
        <f t="shared" si="4"/>
        <v>95.123999999999995</v>
      </c>
      <c r="U32" s="62">
        <f t="shared" si="4"/>
        <v>87.7</v>
      </c>
      <c r="V32" s="62">
        <f t="shared" si="4"/>
        <v>83.837999999999994</v>
      </c>
      <c r="W32" s="62">
        <f t="shared" si="4"/>
        <v>156.79</v>
      </c>
      <c r="X32" s="62">
        <f t="shared" si="4"/>
        <v>142.529</v>
      </c>
      <c r="Y32" s="62">
        <f t="shared" si="4"/>
        <v>83.807000000000002</v>
      </c>
      <c r="Z32" s="63" t="str">
        <f t="shared" si="4"/>
        <v/>
      </c>
      <c r="AA32" s="64">
        <f>SUM(AA29:AA31)</f>
        <v>1686.8360000000002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10</v>
      </c>
      <c r="W37" s="99"/>
      <c r="X37" s="99"/>
      <c r="Y37" s="99"/>
      <c r="Z37" s="100"/>
      <c r="AA37" s="79">
        <f t="shared" si="5"/>
        <v>10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10</v>
      </c>
      <c r="W45" s="99"/>
      <c r="X45" s="99"/>
      <c r="Y45" s="99"/>
      <c r="Z45" s="100"/>
      <c r="AA45" s="79">
        <f t="shared" si="7"/>
        <v>10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188.28200000000001</v>
      </c>
      <c r="O52" s="88">
        <f t="shared" si="10"/>
        <v>203.37</v>
      </c>
      <c r="P52" s="88">
        <f t="shared" si="10"/>
        <v>188.28100000000001</v>
      </c>
      <c r="Q52" s="88">
        <f t="shared" si="10"/>
        <v>166.767</v>
      </c>
      <c r="R52" s="88">
        <f t="shared" si="10"/>
        <v>161.74699999999999</v>
      </c>
      <c r="S52" s="88">
        <f t="shared" si="10"/>
        <v>128.601</v>
      </c>
      <c r="T52" s="88">
        <f t="shared" si="10"/>
        <v>95.124000000000009</v>
      </c>
      <c r="U52" s="88">
        <f t="shared" si="10"/>
        <v>87.699999999999989</v>
      </c>
      <c r="V52" s="88">
        <f t="shared" si="10"/>
        <v>93.838000000000008</v>
      </c>
      <c r="W52" s="88">
        <f t="shared" si="10"/>
        <v>156.79</v>
      </c>
      <c r="X52" s="88">
        <f t="shared" si="10"/>
        <v>142.529</v>
      </c>
      <c r="Y52" s="88">
        <f t="shared" si="10"/>
        <v>83.807000000000002</v>
      </c>
      <c r="Z52" s="89" t="str">
        <f t="shared" si="10"/>
        <v/>
      </c>
      <c r="AA52" s="104">
        <f>SUM(B52:Z52)</f>
        <v>1696.836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-29.8</v>
      </c>
      <c r="O4" s="18"/>
      <c r="P4" s="18">
        <v>-8</v>
      </c>
      <c r="Q4" s="18">
        <v>-30.2</v>
      </c>
      <c r="R4" s="18"/>
      <c r="S4" s="18"/>
      <c r="T4" s="18"/>
      <c r="U4" s="18"/>
      <c r="V4" s="18">
        <v>10</v>
      </c>
      <c r="W4" s="18"/>
      <c r="X4" s="18">
        <v>-87.6</v>
      </c>
      <c r="Y4" s="18">
        <v>-7</v>
      </c>
      <c r="Z4" s="19"/>
      <c r="AA4" s="111">
        <f>SUM(B4:Z4)</f>
        <v>-152.6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7.15</v>
      </c>
      <c r="O7" s="117">
        <v>11.66</v>
      </c>
      <c r="P7" s="117">
        <v>10.65</v>
      </c>
      <c r="Q7" s="117">
        <v>33.01</v>
      </c>
      <c r="R7" s="117">
        <v>95.45</v>
      </c>
      <c r="S7" s="117">
        <v>110.87</v>
      </c>
      <c r="T7" s="117">
        <v>120.02</v>
      </c>
      <c r="U7" s="117">
        <v>120.39</v>
      </c>
      <c r="V7" s="117">
        <v>133.22</v>
      </c>
      <c r="W7" s="117">
        <v>113.14</v>
      </c>
      <c r="X7" s="117">
        <v>108.66</v>
      </c>
      <c r="Y7" s="117">
        <v>97.68</v>
      </c>
      <c r="Z7" s="118"/>
      <c r="AA7" s="119">
        <f>IF(SUM(B7:Z7)&lt;&gt;0,AVERAGEIF(B7:Z7,"&lt;&gt;"""),"")</f>
        <v>80.158333333333317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29.8</v>
      </c>
      <c r="O13" s="129"/>
      <c r="P13" s="129">
        <v>8</v>
      </c>
      <c r="Q13" s="129">
        <v>30.2</v>
      </c>
      <c r="R13" s="129"/>
      <c r="S13" s="129"/>
      <c r="T13" s="129"/>
      <c r="U13" s="129"/>
      <c r="V13" s="129"/>
      <c r="W13" s="129"/>
      <c r="X13" s="129">
        <v>87.6</v>
      </c>
      <c r="Y13" s="130">
        <v>7</v>
      </c>
      <c r="Z13" s="131"/>
      <c r="AA13" s="132">
        <f t="shared" si="0"/>
        <v>162.6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29.8</v>
      </c>
      <c r="O16" s="135">
        <f t="shared" si="1"/>
        <v>0</v>
      </c>
      <c r="P16" s="135">
        <f t="shared" si="1"/>
        <v>8</v>
      </c>
      <c r="Q16" s="135">
        <f t="shared" si="1"/>
        <v>30.2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87.6</v>
      </c>
      <c r="Y16" s="135">
        <f t="shared" si="1"/>
        <v>7</v>
      </c>
      <c r="Z16" s="136" t="str">
        <f t="shared" si="1"/>
        <v/>
      </c>
      <c r="AA16" s="90">
        <f t="shared" si="0"/>
        <v>162.6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10</v>
      </c>
      <c r="W21" s="129"/>
      <c r="X21" s="129"/>
      <c r="Y21" s="130"/>
      <c r="Z21" s="131"/>
      <c r="AA21" s="132">
        <f t="shared" si="2"/>
        <v>10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2025-08-06T08:27:02Z</dcterms:created>
  <dcterms:modified xsi:type="dcterms:W3CDTF">2025-08-06T08:27:04Z</dcterms:modified>
</cp:coreProperties>
</file>