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<sst xmlns="http://schemas.openxmlformats.org/spreadsheetml/2006/main" count="124" uniqueCount="57">
  <si>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17/08/2026 14:05:35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</si>
  <si>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</si>
  <si>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</si>
  <si>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</si>
  <si>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</si>
  <si>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</si>
  <si>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</si>
  <si>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</si>
  <si>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</si>
  <si>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</si>
  <si>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</si>
  <si>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</si>
  <si>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</si>
  <si>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</si>
  <si>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</si>
  <si>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</si>
  <si>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</si>
  <si>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</si>
  <si>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</si>
  <si>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</si>
  <si>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</si>
  <si>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</si>
  <si>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</si>
  <si>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</si>
  <si>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</si>
  <si>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</si>
  <si>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</si>
  <si>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</si>
  <si>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</si>
  <si>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</si>
  <si>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</si>
  <si>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</si>
  <si>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</si>
  <si>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</si>
  <si>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</si>
  <si>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</si>
  <si>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</si>
  <si>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</si>
  <si>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</si>
  <si>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</si>
  <si>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</si>
  <si>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</si>
  <si>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</si>
  <si>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</si>
  <si>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</si>
  <si>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</si>
  <si>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</si>
  <si>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</si>
  <si>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</si>
  <si>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</si>
  <si>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</si>
  <si>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</si>
  <si>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</si>
  <si>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</si>
  <si>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</si>
  <si>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Day-Ahead Market</t>
  </si>
  <si>
    <t>Day-Ahead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</si>
</sst>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77F0-4DAC-BABD-CF3B88A2E629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77F0-4DAC-BABD-CF3B88A2E629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2-77F0-4DAC-BABD-CF3B88A2E629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3-77F0-4DAC-BABD-CF3B88A2E629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77F0-4DAC-BABD-CF3B88A2E629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77F0-4DAC-BABD-CF3B88A2E629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77F0-4DAC-BABD-CF3B88A2E629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  <c:pt idx="0">
                  <c:v>616</c:v>
                </c:pt>
                <c:pt idx="1">
                  <c:v>616</c:v>
                </c:pt>
                <c:pt idx="2">
                  <c:v>565.79600000000005</c:v>
                </c:pt>
                <c:pt idx="3">
                  <c:v>500</c:v>
                </c:pt>
                <c:pt idx="4">
                  <c:v>550.57600000000002</c:v>
                </c:pt>
                <c:pt idx="5">
                  <c:v>500</c:v>
                </c:pt>
                <c:pt idx="6">
                  <c:v>500</c:v>
                </c:pt>
                <c:pt idx="7">
                  <c:v>500</c:v>
                </c:pt>
                <c:pt idx="8">
                  <c:v>500</c:v>
                </c:pt>
                <c:pt idx="9">
                  <c:v>500</c:v>
                </c:pt>
                <c:pt idx="10">
                  <c:v>500</c:v>
                </c:pt>
                <c:pt idx="11">
                  <c:v>500</c:v>
                </c:pt>
                <c:pt idx="12">
                  <c:v>500</c:v>
                </c:pt>
                <c:pt idx="13">
                  <c:v>500</c:v>
                </c:pt>
                <c:pt idx="14">
                  <c:v>500</c:v>
                </c:pt>
                <c:pt idx="15">
                  <c:v>500</c:v>
                </c:pt>
                <c:pt idx="16">
                  <c:v>500</c:v>
                </c:pt>
                <c:pt idx="17">
                  <c:v>500</c:v>
                </c:pt>
                <c:pt idx="18">
                  <c:v>500</c:v>
                </c:pt>
                <c:pt idx="19">
                  <c:v>500</c:v>
                </c:pt>
                <c:pt idx="20">
                  <c:v>500</c:v>
                </c:pt>
                <c:pt idx="21">
                  <c:v>500</c:v>
                </c:pt>
                <c:pt idx="22">
                  <c:v>500</c:v>
                </c:pt>
                <c:pt idx="23">
                  <c:v>616</c:v>
                </c:pt>
                <c:pt idx="24">
                  <c:v>616</c:v>
                </c:pt>
                <c:pt idx="25">
                  <c:v>616</c:v>
                </c:pt>
                <c:pt idx="26">
                  <c:v>616</c:v>
                </c:pt>
                <c:pt idx="27">
                  <c:v>616</c:v>
                </c:pt>
                <c:pt idx="28">
                  <c:v>616</c:v>
                </c:pt>
                <c:pt idx="29">
                  <c:v>616</c:v>
                </c:pt>
                <c:pt idx="30">
                  <c:v>616</c:v>
                </c:pt>
                <c:pt idx="31">
                  <c:v>500</c:v>
                </c:pt>
                <c:pt idx="32">
                  <c:v>404.90100000000001</c:v>
                </c:pt>
                <c:pt idx="33">
                  <c:v>350</c:v>
                </c:pt>
                <c:pt idx="34">
                  <c:v>350</c:v>
                </c:pt>
                <c:pt idx="35">
                  <c:v>350</c:v>
                </c:pt>
                <c:pt idx="36">
                  <c:v>302</c:v>
                </c:pt>
                <c:pt idx="37">
                  <c:v>302</c:v>
                </c:pt>
                <c:pt idx="38">
                  <c:v>302</c:v>
                </c:pt>
                <c:pt idx="39">
                  <c:v>302</c:v>
                </c:pt>
                <c:pt idx="40">
                  <c:v>302</c:v>
                </c:pt>
                <c:pt idx="41">
                  <c:v>302</c:v>
                </c:pt>
                <c:pt idx="42">
                  <c:v>302</c:v>
                </c:pt>
                <c:pt idx="43">
                  <c:v>302</c:v>
                </c:pt>
                <c:pt idx="44">
                  <c:v>302</c:v>
                </c:pt>
                <c:pt idx="45">
                  <c:v>302</c:v>
                </c:pt>
                <c:pt idx="46">
                  <c:v>302</c:v>
                </c:pt>
                <c:pt idx="47">
                  <c:v>302</c:v>
                </c:pt>
                <c:pt idx="48">
                  <c:v>302</c:v>
                </c:pt>
                <c:pt idx="49">
                  <c:v>302</c:v>
                </c:pt>
                <c:pt idx="50">
                  <c:v>302</c:v>
                </c:pt>
                <c:pt idx="51">
                  <c:v>302</c:v>
                </c:pt>
                <c:pt idx="52">
                  <c:v>302</c:v>
                </c:pt>
                <c:pt idx="53">
                  <c:v>302</c:v>
                </c:pt>
                <c:pt idx="54">
                  <c:v>302</c:v>
                </c:pt>
                <c:pt idx="55">
                  <c:v>302</c:v>
                </c:pt>
                <c:pt idx="56">
                  <c:v>302</c:v>
                </c:pt>
                <c:pt idx="57">
                  <c:v>302</c:v>
                </c:pt>
                <c:pt idx="58">
                  <c:v>302</c:v>
                </c:pt>
                <c:pt idx="59">
                  <c:v>302</c:v>
                </c:pt>
                <c:pt idx="60">
                  <c:v>302</c:v>
                </c:pt>
                <c:pt idx="61">
                  <c:v>350</c:v>
                </c:pt>
                <c:pt idx="62">
                  <c:v>350</c:v>
                </c:pt>
                <c:pt idx="63">
                  <c:v>350</c:v>
                </c:pt>
                <c:pt idx="64">
                  <c:v>350</c:v>
                </c:pt>
                <c:pt idx="65">
                  <c:v>350</c:v>
                </c:pt>
                <c:pt idx="66">
                  <c:v>350</c:v>
                </c:pt>
                <c:pt idx="67">
                  <c:v>350</c:v>
                </c:pt>
                <c:pt idx="68">
                  <c:v>500</c:v>
                </c:pt>
                <c:pt idx="69">
                  <c:v>500</c:v>
                </c:pt>
                <c:pt idx="70">
                  <c:v>616</c:v>
                </c:pt>
                <c:pt idx="71">
                  <c:v>616</c:v>
                </c:pt>
                <c:pt idx="72">
                  <c:v>616</c:v>
                </c:pt>
                <c:pt idx="73">
                  <c:v>616</c:v>
                </c:pt>
                <c:pt idx="74">
                  <c:v>616</c:v>
                </c:pt>
                <c:pt idx="75">
                  <c:v>616</c:v>
                </c:pt>
                <c:pt idx="76">
                  <c:v>616</c:v>
                </c:pt>
                <c:pt idx="77">
                  <c:v>616</c:v>
                </c:pt>
                <c:pt idx="78">
                  <c:v>616</c:v>
                </c:pt>
                <c:pt idx="79">
                  <c:v>616</c:v>
                </c:pt>
                <c:pt idx="80">
                  <c:v>616</c:v>
                </c:pt>
                <c:pt idx="81">
                  <c:v>616</c:v>
                </c:pt>
                <c:pt idx="82">
                  <c:v>616</c:v>
                </c:pt>
                <c:pt idx="83">
                  <c:v>616</c:v>
                </c:pt>
                <c:pt idx="84">
                  <c:v>616</c:v>
                </c:pt>
                <c:pt idx="85">
                  <c:v>616</c:v>
                </c:pt>
                <c:pt idx="86">
                  <c:v>616</c:v>
                </c:pt>
                <c:pt idx="87">
                  <c:v>616</c:v>
                </c:pt>
                <c:pt idx="88">
                  <c:v>616</c:v>
                </c:pt>
                <c:pt idx="89">
                  <c:v>616</c:v>
                </c:pt>
                <c:pt idx="90">
                  <c:v>616</c:v>
                </c:pt>
                <c:pt idx="91">
                  <c:v>616</c:v>
                </c:pt>
                <c:pt idx="92">
                  <c:v>616</c:v>
                </c:pt>
                <c:pt idx="93">
                  <c:v>616</c:v>
                </c:pt>
                <c:pt idx="94">
                  <c:v>616</c:v>
                </c:pt>
                <c:pt idx="95">
                  <c:v>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7F0-4DAC-BABD-CF3B88A2E629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77F0-4DAC-BABD-CF3B88A2E629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0">
                  <c:v>4438.8999999999996</c:v>
                </c:pt>
                <c:pt idx="1">
                  <c:v>4438.8999999999996</c:v>
                </c:pt>
                <c:pt idx="2">
                  <c:v>4275.38</c:v>
                </c:pt>
                <c:pt idx="3">
                  <c:v>4231.7920000000004</c:v>
                </c:pt>
                <c:pt idx="4">
                  <c:v>4271.2569999999996</c:v>
                </c:pt>
                <c:pt idx="5">
                  <c:v>4257.1499999999996</c:v>
                </c:pt>
                <c:pt idx="6">
                  <c:v>4235.0030000000006</c:v>
                </c:pt>
                <c:pt idx="7">
                  <c:v>4224.2460000000001</c:v>
                </c:pt>
                <c:pt idx="8">
                  <c:v>4142.8089999999993</c:v>
                </c:pt>
                <c:pt idx="9">
                  <c:v>4051.654</c:v>
                </c:pt>
                <c:pt idx="10">
                  <c:v>3962.8490000000002</c:v>
                </c:pt>
                <c:pt idx="11">
                  <c:v>3969.2930000000001</c:v>
                </c:pt>
                <c:pt idx="12">
                  <c:v>3973.34</c:v>
                </c:pt>
                <c:pt idx="13">
                  <c:v>3578.4570000000003</c:v>
                </c:pt>
                <c:pt idx="14">
                  <c:v>3583.1590000000001</c:v>
                </c:pt>
                <c:pt idx="15">
                  <c:v>3585.319</c:v>
                </c:pt>
                <c:pt idx="16">
                  <c:v>3585.41</c:v>
                </c:pt>
                <c:pt idx="17">
                  <c:v>3508.7860000000001</c:v>
                </c:pt>
                <c:pt idx="18">
                  <c:v>3542.7360000000003</c:v>
                </c:pt>
                <c:pt idx="19">
                  <c:v>3566.6680000000001</c:v>
                </c:pt>
                <c:pt idx="20">
                  <c:v>3509.8150000000001</c:v>
                </c:pt>
                <c:pt idx="21">
                  <c:v>3570.0650000000001</c:v>
                </c:pt>
                <c:pt idx="22">
                  <c:v>3579.0039999999999</c:v>
                </c:pt>
                <c:pt idx="23">
                  <c:v>3631.9100000000003</c:v>
                </c:pt>
                <c:pt idx="24">
                  <c:v>3595.076</c:v>
                </c:pt>
                <c:pt idx="25">
                  <c:v>3699.8119999999999</c:v>
                </c:pt>
                <c:pt idx="26">
                  <c:v>3699.8429999999998</c:v>
                </c:pt>
                <c:pt idx="27">
                  <c:v>3694.9319999999998</c:v>
                </c:pt>
                <c:pt idx="28">
                  <c:v>3668.9</c:v>
                </c:pt>
                <c:pt idx="29">
                  <c:v>3668.9</c:v>
                </c:pt>
                <c:pt idx="30">
                  <c:v>3661.9</c:v>
                </c:pt>
                <c:pt idx="31">
                  <c:v>3541.9</c:v>
                </c:pt>
                <c:pt idx="32">
                  <c:v>3506.9</c:v>
                </c:pt>
                <c:pt idx="33">
                  <c:v>3102.7640000000001</c:v>
                </c:pt>
                <c:pt idx="34">
                  <c:v>2497.7219999999998</c:v>
                </c:pt>
                <c:pt idx="35">
                  <c:v>2356.203</c:v>
                </c:pt>
                <c:pt idx="36">
                  <c:v>1973.9</c:v>
                </c:pt>
                <c:pt idx="37">
                  <c:v>1894.8310000000001</c:v>
                </c:pt>
                <c:pt idx="38">
                  <c:v>1745.569</c:v>
                </c:pt>
                <c:pt idx="39">
                  <c:v>1386.9</c:v>
                </c:pt>
                <c:pt idx="40">
                  <c:v>1308.3139999999999</c:v>
                </c:pt>
                <c:pt idx="41">
                  <c:v>1153.8510000000001</c:v>
                </c:pt>
                <c:pt idx="42">
                  <c:v>1124.9000000000001</c:v>
                </c:pt>
                <c:pt idx="43">
                  <c:v>1124.9000000000001</c:v>
                </c:pt>
                <c:pt idx="44">
                  <c:v>1124.9000000000001</c:v>
                </c:pt>
                <c:pt idx="45">
                  <c:v>1124.9000000000001</c:v>
                </c:pt>
                <c:pt idx="46">
                  <c:v>1124.9000000000001</c:v>
                </c:pt>
                <c:pt idx="47">
                  <c:v>1124.9000000000001</c:v>
                </c:pt>
                <c:pt idx="48">
                  <c:v>1124.9000000000001</c:v>
                </c:pt>
                <c:pt idx="49">
                  <c:v>1124.9000000000001</c:v>
                </c:pt>
                <c:pt idx="50">
                  <c:v>1124.9000000000001</c:v>
                </c:pt>
                <c:pt idx="51">
                  <c:v>1124.9000000000001</c:v>
                </c:pt>
                <c:pt idx="52">
                  <c:v>1124.9000000000001</c:v>
                </c:pt>
                <c:pt idx="53">
                  <c:v>1124.9000000000001</c:v>
                </c:pt>
                <c:pt idx="54">
                  <c:v>1124.9000000000001</c:v>
                </c:pt>
                <c:pt idx="55">
                  <c:v>1150.3310000000001</c:v>
                </c:pt>
                <c:pt idx="56">
                  <c:v>1144.9000000000001</c:v>
                </c:pt>
                <c:pt idx="57">
                  <c:v>1175.4879999999998</c:v>
                </c:pt>
                <c:pt idx="58">
                  <c:v>1194.9000000000001</c:v>
                </c:pt>
                <c:pt idx="59">
                  <c:v>1224.9000000000001</c:v>
                </c:pt>
                <c:pt idx="60">
                  <c:v>1705.8629999999998</c:v>
                </c:pt>
                <c:pt idx="61">
                  <c:v>1811.0079999999998</c:v>
                </c:pt>
                <c:pt idx="62">
                  <c:v>2037.9</c:v>
                </c:pt>
                <c:pt idx="63">
                  <c:v>2120.922</c:v>
                </c:pt>
                <c:pt idx="64">
                  <c:v>3068.3389999999999</c:v>
                </c:pt>
                <c:pt idx="65">
                  <c:v>3325.5</c:v>
                </c:pt>
                <c:pt idx="66">
                  <c:v>3329.48</c:v>
                </c:pt>
                <c:pt idx="67">
                  <c:v>3665.8670000000002</c:v>
                </c:pt>
                <c:pt idx="68">
                  <c:v>3331.4160000000002</c:v>
                </c:pt>
                <c:pt idx="69">
                  <c:v>3707.6730000000002</c:v>
                </c:pt>
                <c:pt idx="70">
                  <c:v>3757.0220000000004</c:v>
                </c:pt>
                <c:pt idx="71">
                  <c:v>3852.9</c:v>
                </c:pt>
                <c:pt idx="72">
                  <c:v>3777.0520000000001</c:v>
                </c:pt>
                <c:pt idx="73">
                  <c:v>3898.9</c:v>
                </c:pt>
                <c:pt idx="74">
                  <c:v>3903.9</c:v>
                </c:pt>
                <c:pt idx="75">
                  <c:v>3908.9</c:v>
                </c:pt>
                <c:pt idx="76">
                  <c:v>3942.9</c:v>
                </c:pt>
                <c:pt idx="77">
                  <c:v>3947.9</c:v>
                </c:pt>
                <c:pt idx="78">
                  <c:v>3952.9</c:v>
                </c:pt>
                <c:pt idx="79">
                  <c:v>3952.9</c:v>
                </c:pt>
                <c:pt idx="80">
                  <c:v>3998.9</c:v>
                </c:pt>
                <c:pt idx="81">
                  <c:v>4003.9</c:v>
                </c:pt>
                <c:pt idx="82">
                  <c:v>4003.9</c:v>
                </c:pt>
                <c:pt idx="83">
                  <c:v>4003.9</c:v>
                </c:pt>
                <c:pt idx="84">
                  <c:v>4017.9</c:v>
                </c:pt>
                <c:pt idx="85">
                  <c:v>4017.9</c:v>
                </c:pt>
                <c:pt idx="86">
                  <c:v>4022.9</c:v>
                </c:pt>
                <c:pt idx="87">
                  <c:v>4022.9</c:v>
                </c:pt>
                <c:pt idx="88">
                  <c:v>4039.9</c:v>
                </c:pt>
                <c:pt idx="89">
                  <c:v>4039.9</c:v>
                </c:pt>
                <c:pt idx="90">
                  <c:v>4039.9</c:v>
                </c:pt>
                <c:pt idx="91">
                  <c:v>4039.9</c:v>
                </c:pt>
                <c:pt idx="92">
                  <c:v>4047.9</c:v>
                </c:pt>
                <c:pt idx="93">
                  <c:v>4047.9</c:v>
                </c:pt>
                <c:pt idx="94">
                  <c:v>3988.1310000000003</c:v>
                </c:pt>
                <c:pt idx="95">
                  <c:v>3927.9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7F0-4DAC-BABD-CF3B88A2E629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198</c:v>
                </c:pt>
                <c:pt idx="1">
                  <c:v>198</c:v>
                </c:pt>
                <c:pt idx="2">
                  <c:v>198</c:v>
                </c:pt>
                <c:pt idx="3">
                  <c:v>236</c:v>
                </c:pt>
                <c:pt idx="4">
                  <c:v>281</c:v>
                </c:pt>
                <c:pt idx="5">
                  <c:v>281</c:v>
                </c:pt>
                <c:pt idx="6">
                  <c:v>281</c:v>
                </c:pt>
                <c:pt idx="7">
                  <c:v>293.5</c:v>
                </c:pt>
                <c:pt idx="8">
                  <c:v>345</c:v>
                </c:pt>
                <c:pt idx="9">
                  <c:v>378.7</c:v>
                </c:pt>
                <c:pt idx="10">
                  <c:v>447.5</c:v>
                </c:pt>
                <c:pt idx="11">
                  <c:v>428.2</c:v>
                </c:pt>
                <c:pt idx="12">
                  <c:v>399.1</c:v>
                </c:pt>
                <c:pt idx="13">
                  <c:v>783</c:v>
                </c:pt>
                <c:pt idx="14">
                  <c:v>776.4</c:v>
                </c:pt>
                <c:pt idx="15">
                  <c:v>787.4</c:v>
                </c:pt>
                <c:pt idx="16">
                  <c:v>746.1</c:v>
                </c:pt>
                <c:pt idx="17">
                  <c:v>837.5</c:v>
                </c:pt>
                <c:pt idx="18">
                  <c:v>826.4</c:v>
                </c:pt>
                <c:pt idx="19">
                  <c:v>772.6</c:v>
                </c:pt>
                <c:pt idx="20">
                  <c:v>793.8</c:v>
                </c:pt>
                <c:pt idx="21">
                  <c:v>777.8</c:v>
                </c:pt>
                <c:pt idx="22">
                  <c:v>803</c:v>
                </c:pt>
                <c:pt idx="23">
                  <c:v>519.6</c:v>
                </c:pt>
                <c:pt idx="24">
                  <c:v>895.3</c:v>
                </c:pt>
                <c:pt idx="25">
                  <c:v>711.7</c:v>
                </c:pt>
                <c:pt idx="26">
                  <c:v>565.9</c:v>
                </c:pt>
                <c:pt idx="27">
                  <c:v>447.5</c:v>
                </c:pt>
                <c:pt idx="28">
                  <c:v>154.69999999999999</c:v>
                </c:pt>
                <c:pt idx="29">
                  <c:v>152</c:v>
                </c:pt>
                <c:pt idx="30">
                  <c:v>152</c:v>
                </c:pt>
                <c:pt idx="31">
                  <c:v>152</c:v>
                </c:pt>
                <c:pt idx="32">
                  <c:v>115</c:v>
                </c:pt>
                <c:pt idx="33">
                  <c:v>115</c:v>
                </c:pt>
                <c:pt idx="34">
                  <c:v>115</c:v>
                </c:pt>
                <c:pt idx="35">
                  <c:v>115</c:v>
                </c:pt>
                <c:pt idx="36">
                  <c:v>104</c:v>
                </c:pt>
                <c:pt idx="37">
                  <c:v>104</c:v>
                </c:pt>
                <c:pt idx="38">
                  <c:v>104</c:v>
                </c:pt>
                <c:pt idx="39">
                  <c:v>104</c:v>
                </c:pt>
                <c:pt idx="40">
                  <c:v>41</c:v>
                </c:pt>
                <c:pt idx="41">
                  <c:v>41</c:v>
                </c:pt>
                <c:pt idx="42">
                  <c:v>41</c:v>
                </c:pt>
                <c:pt idx="43">
                  <c:v>41</c:v>
                </c:pt>
                <c:pt idx="44">
                  <c:v>25</c:v>
                </c:pt>
                <c:pt idx="45">
                  <c:v>25</c:v>
                </c:pt>
                <c:pt idx="46">
                  <c:v>25</c:v>
                </c:pt>
                <c:pt idx="47">
                  <c:v>25</c:v>
                </c:pt>
                <c:pt idx="48">
                  <c:v>43</c:v>
                </c:pt>
                <c:pt idx="49">
                  <c:v>43</c:v>
                </c:pt>
                <c:pt idx="50">
                  <c:v>43</c:v>
                </c:pt>
                <c:pt idx="51">
                  <c:v>43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98</c:v>
                </c:pt>
                <c:pt idx="57">
                  <c:v>98</c:v>
                </c:pt>
                <c:pt idx="58">
                  <c:v>98</c:v>
                </c:pt>
                <c:pt idx="59">
                  <c:v>98</c:v>
                </c:pt>
                <c:pt idx="60">
                  <c:v>90</c:v>
                </c:pt>
                <c:pt idx="61">
                  <c:v>90</c:v>
                </c:pt>
                <c:pt idx="62">
                  <c:v>90</c:v>
                </c:pt>
                <c:pt idx="63">
                  <c:v>90</c:v>
                </c:pt>
                <c:pt idx="64">
                  <c:v>82</c:v>
                </c:pt>
                <c:pt idx="65">
                  <c:v>82</c:v>
                </c:pt>
                <c:pt idx="66">
                  <c:v>82</c:v>
                </c:pt>
                <c:pt idx="67">
                  <c:v>237.1</c:v>
                </c:pt>
                <c:pt idx="68">
                  <c:v>385.7</c:v>
                </c:pt>
                <c:pt idx="69">
                  <c:v>385.7</c:v>
                </c:pt>
                <c:pt idx="70">
                  <c:v>385.7</c:v>
                </c:pt>
                <c:pt idx="71">
                  <c:v>385.7</c:v>
                </c:pt>
                <c:pt idx="72">
                  <c:v>806.3</c:v>
                </c:pt>
                <c:pt idx="73">
                  <c:v>711.9</c:v>
                </c:pt>
                <c:pt idx="74">
                  <c:v>893.9</c:v>
                </c:pt>
                <c:pt idx="75">
                  <c:v>948.1</c:v>
                </c:pt>
                <c:pt idx="76">
                  <c:v>1472.9</c:v>
                </c:pt>
                <c:pt idx="77">
                  <c:v>1585.6</c:v>
                </c:pt>
                <c:pt idx="78">
                  <c:v>1334.1</c:v>
                </c:pt>
                <c:pt idx="79">
                  <c:v>1328.4</c:v>
                </c:pt>
                <c:pt idx="80">
                  <c:v>945.5</c:v>
                </c:pt>
                <c:pt idx="81">
                  <c:v>917.9</c:v>
                </c:pt>
                <c:pt idx="82">
                  <c:v>829.7</c:v>
                </c:pt>
                <c:pt idx="83">
                  <c:v>767</c:v>
                </c:pt>
                <c:pt idx="84">
                  <c:v>712.9</c:v>
                </c:pt>
                <c:pt idx="85">
                  <c:v>653.1</c:v>
                </c:pt>
                <c:pt idx="86">
                  <c:v>685.2</c:v>
                </c:pt>
                <c:pt idx="87">
                  <c:v>634.79999999999995</c:v>
                </c:pt>
                <c:pt idx="88">
                  <c:v>450.7</c:v>
                </c:pt>
                <c:pt idx="89">
                  <c:v>345.2</c:v>
                </c:pt>
                <c:pt idx="90">
                  <c:v>502.1</c:v>
                </c:pt>
                <c:pt idx="91">
                  <c:v>458</c:v>
                </c:pt>
                <c:pt idx="92">
                  <c:v>471.1</c:v>
                </c:pt>
                <c:pt idx="93">
                  <c:v>415.8</c:v>
                </c:pt>
                <c:pt idx="94">
                  <c:v>570.70000000000005</c:v>
                </c:pt>
                <c:pt idx="95">
                  <c:v>698.4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7F0-4DAC-BABD-CF3B88A2E629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0">
                  <c:v>8</c:v>
                </c:pt>
                <c:pt idx="1">
                  <c:v>8</c:v>
                </c:pt>
                <c:pt idx="2">
                  <c:v>8</c:v>
                </c:pt>
                <c:pt idx="71">
                  <c:v>64.5</c:v>
                </c:pt>
                <c:pt idx="72">
                  <c:v>80</c:v>
                </c:pt>
                <c:pt idx="73">
                  <c:v>132</c:v>
                </c:pt>
                <c:pt idx="74">
                  <c:v>252.1</c:v>
                </c:pt>
                <c:pt idx="75">
                  <c:v>260.39999999999998</c:v>
                </c:pt>
                <c:pt idx="76">
                  <c:v>187.1</c:v>
                </c:pt>
                <c:pt idx="77">
                  <c:v>208.7</c:v>
                </c:pt>
                <c:pt idx="78">
                  <c:v>232.7</c:v>
                </c:pt>
                <c:pt idx="79">
                  <c:v>232.7</c:v>
                </c:pt>
                <c:pt idx="80">
                  <c:v>415.7</c:v>
                </c:pt>
                <c:pt idx="81">
                  <c:v>415.7</c:v>
                </c:pt>
                <c:pt idx="82">
                  <c:v>397.7</c:v>
                </c:pt>
                <c:pt idx="83">
                  <c:v>397.7</c:v>
                </c:pt>
                <c:pt idx="84">
                  <c:v>397.7</c:v>
                </c:pt>
                <c:pt idx="85">
                  <c:v>387.7</c:v>
                </c:pt>
                <c:pt idx="86">
                  <c:v>338.7</c:v>
                </c:pt>
                <c:pt idx="87">
                  <c:v>310.10000000000002</c:v>
                </c:pt>
                <c:pt idx="88">
                  <c:v>299.5</c:v>
                </c:pt>
                <c:pt idx="89">
                  <c:v>276.40800000000002</c:v>
                </c:pt>
                <c:pt idx="90">
                  <c:v>122.6</c:v>
                </c:pt>
                <c:pt idx="91">
                  <c:v>60</c:v>
                </c:pt>
                <c:pt idx="92">
                  <c:v>20</c:v>
                </c:pt>
                <c:pt idx="93">
                  <c:v>20</c:v>
                </c:pt>
                <c:pt idx="94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7F0-4DAC-BABD-CF3B88A2E629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0">
                  <c:v>998.47800000000007</c:v>
                </c:pt>
                <c:pt idx="1">
                  <c:v>990.66100000000006</c:v>
                </c:pt>
                <c:pt idx="2">
                  <c:v>975.93900000000008</c:v>
                </c:pt>
                <c:pt idx="3">
                  <c:v>961.97499999999991</c:v>
                </c:pt>
                <c:pt idx="4">
                  <c:v>957.82599999999991</c:v>
                </c:pt>
                <c:pt idx="5">
                  <c:v>947.21999999999991</c:v>
                </c:pt>
                <c:pt idx="6">
                  <c:v>938.173</c:v>
                </c:pt>
                <c:pt idx="7">
                  <c:v>929.28099999999995</c:v>
                </c:pt>
                <c:pt idx="8">
                  <c:v>915.25900000000001</c:v>
                </c:pt>
                <c:pt idx="9">
                  <c:v>907.91199999999992</c:v>
                </c:pt>
                <c:pt idx="10">
                  <c:v>899.67499999999995</c:v>
                </c:pt>
                <c:pt idx="11">
                  <c:v>890.88300000000004</c:v>
                </c:pt>
                <c:pt idx="12">
                  <c:v>881.48900000000003</c:v>
                </c:pt>
                <c:pt idx="13">
                  <c:v>874.423</c:v>
                </c:pt>
                <c:pt idx="14">
                  <c:v>866.91200000000003</c:v>
                </c:pt>
                <c:pt idx="15">
                  <c:v>859.78300000000002</c:v>
                </c:pt>
                <c:pt idx="16">
                  <c:v>863.36900000000003</c:v>
                </c:pt>
                <c:pt idx="17">
                  <c:v>860.97199999999998</c:v>
                </c:pt>
                <c:pt idx="18">
                  <c:v>857.697</c:v>
                </c:pt>
                <c:pt idx="19">
                  <c:v>852.31399999999996</c:v>
                </c:pt>
                <c:pt idx="20">
                  <c:v>845.01900000000001</c:v>
                </c:pt>
                <c:pt idx="21">
                  <c:v>838.63199999999995</c:v>
                </c:pt>
                <c:pt idx="22">
                  <c:v>837.69399999999996</c:v>
                </c:pt>
                <c:pt idx="23">
                  <c:v>861.67699999999991</c:v>
                </c:pt>
                <c:pt idx="24">
                  <c:v>981.43799999999999</c:v>
                </c:pt>
                <c:pt idx="25">
                  <c:v>1138.971</c:v>
                </c:pt>
                <c:pt idx="26">
                  <c:v>1380.6569999999999</c:v>
                </c:pt>
                <c:pt idx="27">
                  <c:v>1701.364</c:v>
                </c:pt>
                <c:pt idx="28">
                  <c:v>2125.9859999999999</c:v>
                </c:pt>
                <c:pt idx="29">
                  <c:v>2612.5700000000002</c:v>
                </c:pt>
                <c:pt idx="30">
                  <c:v>3146.0409999999997</c:v>
                </c:pt>
                <c:pt idx="31">
                  <c:v>3697.2060000000001</c:v>
                </c:pt>
                <c:pt idx="32">
                  <c:v>4138.6570000000002</c:v>
                </c:pt>
                <c:pt idx="33">
                  <c:v>4668.5769999999993</c:v>
                </c:pt>
                <c:pt idx="34">
                  <c:v>5171.5169999999998</c:v>
                </c:pt>
                <c:pt idx="35">
                  <c:v>5644.2730000000001</c:v>
                </c:pt>
                <c:pt idx="36">
                  <c:v>6077.55</c:v>
                </c:pt>
                <c:pt idx="37">
                  <c:v>6495.3440000000001</c:v>
                </c:pt>
                <c:pt idx="38">
                  <c:v>6871.1390000000001</c:v>
                </c:pt>
                <c:pt idx="39">
                  <c:v>7217.7790000000005</c:v>
                </c:pt>
                <c:pt idx="40">
                  <c:v>7448.6179999999995</c:v>
                </c:pt>
                <c:pt idx="41">
                  <c:v>7715.4549999999999</c:v>
                </c:pt>
                <c:pt idx="42">
                  <c:v>7914.6530000000002</c:v>
                </c:pt>
                <c:pt idx="43">
                  <c:v>8008.4889999999996</c:v>
                </c:pt>
                <c:pt idx="44">
                  <c:v>8269.0730000000003</c:v>
                </c:pt>
                <c:pt idx="45">
                  <c:v>8377.137999999999</c:v>
                </c:pt>
                <c:pt idx="46">
                  <c:v>8457.116</c:v>
                </c:pt>
                <c:pt idx="47">
                  <c:v>8527.987000000001</c:v>
                </c:pt>
                <c:pt idx="48">
                  <c:v>8583.5630000000001</c:v>
                </c:pt>
                <c:pt idx="49">
                  <c:v>8599.7960000000003</c:v>
                </c:pt>
                <c:pt idx="50">
                  <c:v>8563.8780000000006</c:v>
                </c:pt>
                <c:pt idx="51">
                  <c:v>8503.1029999999992</c:v>
                </c:pt>
                <c:pt idx="52">
                  <c:v>8423.393</c:v>
                </c:pt>
                <c:pt idx="53">
                  <c:v>8348.6849999999995</c:v>
                </c:pt>
                <c:pt idx="54">
                  <c:v>8250.7350000000006</c:v>
                </c:pt>
                <c:pt idx="55">
                  <c:v>8127.4750000000004</c:v>
                </c:pt>
                <c:pt idx="56">
                  <c:v>7958.0789999999997</c:v>
                </c:pt>
                <c:pt idx="57">
                  <c:v>7755.5400000000009</c:v>
                </c:pt>
                <c:pt idx="58">
                  <c:v>7524.3899999999994</c:v>
                </c:pt>
                <c:pt idx="59">
                  <c:v>7285.2849999999999</c:v>
                </c:pt>
                <c:pt idx="60">
                  <c:v>7023.1869999999999</c:v>
                </c:pt>
                <c:pt idx="61">
                  <c:v>6701.652</c:v>
                </c:pt>
                <c:pt idx="62">
                  <c:v>6344.5919999999996</c:v>
                </c:pt>
                <c:pt idx="63">
                  <c:v>6001.8730000000005</c:v>
                </c:pt>
                <c:pt idx="64">
                  <c:v>5631.0990000000002</c:v>
                </c:pt>
                <c:pt idx="65">
                  <c:v>5200.9859999999999</c:v>
                </c:pt>
                <c:pt idx="66">
                  <c:v>4765.2439999999997</c:v>
                </c:pt>
                <c:pt idx="67">
                  <c:v>4295.4139999999998</c:v>
                </c:pt>
                <c:pt idx="68">
                  <c:v>3838.4249999999997</c:v>
                </c:pt>
                <c:pt idx="69">
                  <c:v>3345.3960000000002</c:v>
                </c:pt>
                <c:pt idx="70">
                  <c:v>2863.64</c:v>
                </c:pt>
                <c:pt idx="71">
                  <c:v>2398.6590000000001</c:v>
                </c:pt>
                <c:pt idx="72">
                  <c:v>2114.424</c:v>
                </c:pt>
                <c:pt idx="73">
                  <c:v>1750.566</c:v>
                </c:pt>
                <c:pt idx="74">
                  <c:v>1460.663</c:v>
                </c:pt>
                <c:pt idx="75">
                  <c:v>1231.6909999999998</c:v>
                </c:pt>
                <c:pt idx="76">
                  <c:v>1115.586</c:v>
                </c:pt>
                <c:pt idx="77">
                  <c:v>1053.6489999999999</c:v>
                </c:pt>
                <c:pt idx="78">
                  <c:v>1039.3779999999999</c:v>
                </c:pt>
                <c:pt idx="79">
                  <c:v>1043.0830000000001</c:v>
                </c:pt>
                <c:pt idx="80">
                  <c:v>1039.4649999999999</c:v>
                </c:pt>
                <c:pt idx="81">
                  <c:v>1027.088</c:v>
                </c:pt>
                <c:pt idx="82">
                  <c:v>1009.6950000000001</c:v>
                </c:pt>
                <c:pt idx="83">
                  <c:v>1001.212</c:v>
                </c:pt>
                <c:pt idx="84">
                  <c:v>985.97399999999993</c:v>
                </c:pt>
                <c:pt idx="85">
                  <c:v>974.09199999999998</c:v>
                </c:pt>
                <c:pt idx="86">
                  <c:v>961.08199999999999</c:v>
                </c:pt>
                <c:pt idx="87">
                  <c:v>940.36</c:v>
                </c:pt>
                <c:pt idx="88">
                  <c:v>934.55100000000004</c:v>
                </c:pt>
                <c:pt idx="89">
                  <c:v>921.54600000000005</c:v>
                </c:pt>
                <c:pt idx="90">
                  <c:v>919.98899999999992</c:v>
                </c:pt>
                <c:pt idx="91">
                  <c:v>918.54200000000003</c:v>
                </c:pt>
                <c:pt idx="92">
                  <c:v>908.80399999999997</c:v>
                </c:pt>
                <c:pt idx="93">
                  <c:v>906.04300000000001</c:v>
                </c:pt>
                <c:pt idx="94">
                  <c:v>894.82599999999991</c:v>
                </c:pt>
                <c:pt idx="95">
                  <c:v>894.601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7F0-4DAC-BABD-CF3B88A2E629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0">
                  <c:v>8</c:v>
                </c:pt>
                <c:pt idx="1">
                  <c:v>8</c:v>
                </c:pt>
                <c:pt idx="2">
                  <c:v>8</c:v>
                </c:pt>
                <c:pt idx="71">
                  <c:v>64.5</c:v>
                </c:pt>
                <c:pt idx="72">
                  <c:v>80</c:v>
                </c:pt>
                <c:pt idx="73">
                  <c:v>132</c:v>
                </c:pt>
                <c:pt idx="74">
                  <c:v>252.1</c:v>
                </c:pt>
                <c:pt idx="75">
                  <c:v>260.39999999999998</c:v>
                </c:pt>
                <c:pt idx="76">
                  <c:v>187.1</c:v>
                </c:pt>
                <c:pt idx="77">
                  <c:v>208.7</c:v>
                </c:pt>
                <c:pt idx="78">
                  <c:v>232.7</c:v>
                </c:pt>
                <c:pt idx="79">
                  <c:v>232.7</c:v>
                </c:pt>
                <c:pt idx="80">
                  <c:v>415.7</c:v>
                </c:pt>
                <c:pt idx="81">
                  <c:v>415.7</c:v>
                </c:pt>
                <c:pt idx="82">
                  <c:v>397.7</c:v>
                </c:pt>
                <c:pt idx="83">
                  <c:v>397.7</c:v>
                </c:pt>
                <c:pt idx="84">
                  <c:v>397.7</c:v>
                </c:pt>
                <c:pt idx="85">
                  <c:v>387.7</c:v>
                </c:pt>
                <c:pt idx="86">
                  <c:v>338.7</c:v>
                </c:pt>
                <c:pt idx="87">
                  <c:v>310.10000000000002</c:v>
                </c:pt>
                <c:pt idx="88">
                  <c:v>299.5</c:v>
                </c:pt>
                <c:pt idx="89">
                  <c:v>276.40800000000002</c:v>
                </c:pt>
                <c:pt idx="90">
                  <c:v>122.6</c:v>
                </c:pt>
                <c:pt idx="91">
                  <c:v>60</c:v>
                </c:pt>
                <c:pt idx="92">
                  <c:v>20</c:v>
                </c:pt>
                <c:pt idx="93">
                  <c:v>20</c:v>
                </c:pt>
                <c:pt idx="94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7F0-4DAC-BABD-CF3B88A2E629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0">
                  <c:v>1078</c:v>
                </c:pt>
                <c:pt idx="1">
                  <c:v>388</c:v>
                </c:pt>
                <c:pt idx="2">
                  <c:v>298</c:v>
                </c:pt>
                <c:pt idx="3">
                  <c:v>298</c:v>
                </c:pt>
                <c:pt idx="4">
                  <c:v>217</c:v>
                </c:pt>
                <c:pt idx="5">
                  <c:v>217</c:v>
                </c:pt>
                <c:pt idx="6">
                  <c:v>217</c:v>
                </c:pt>
                <c:pt idx="7">
                  <c:v>101</c:v>
                </c:pt>
                <c:pt idx="8">
                  <c:v>76</c:v>
                </c:pt>
                <c:pt idx="9">
                  <c:v>76</c:v>
                </c:pt>
                <c:pt idx="10">
                  <c:v>76</c:v>
                </c:pt>
                <c:pt idx="11">
                  <c:v>76</c:v>
                </c:pt>
                <c:pt idx="12">
                  <c:v>76</c:v>
                </c:pt>
                <c:pt idx="13">
                  <c:v>76</c:v>
                </c:pt>
                <c:pt idx="14">
                  <c:v>76</c:v>
                </c:pt>
                <c:pt idx="15">
                  <c:v>76</c:v>
                </c:pt>
                <c:pt idx="16">
                  <c:v>156</c:v>
                </c:pt>
                <c:pt idx="17">
                  <c:v>156</c:v>
                </c:pt>
                <c:pt idx="18">
                  <c:v>156</c:v>
                </c:pt>
                <c:pt idx="19">
                  <c:v>236</c:v>
                </c:pt>
                <c:pt idx="20">
                  <c:v>350</c:v>
                </c:pt>
                <c:pt idx="21">
                  <c:v>350</c:v>
                </c:pt>
                <c:pt idx="22">
                  <c:v>350</c:v>
                </c:pt>
                <c:pt idx="23">
                  <c:v>515</c:v>
                </c:pt>
                <c:pt idx="24">
                  <c:v>630</c:v>
                </c:pt>
                <c:pt idx="25">
                  <c:v>630</c:v>
                </c:pt>
                <c:pt idx="26">
                  <c:v>630</c:v>
                </c:pt>
                <c:pt idx="27">
                  <c:v>552</c:v>
                </c:pt>
                <c:pt idx="28">
                  <c:v>685.00099999999998</c:v>
                </c:pt>
                <c:pt idx="29">
                  <c:v>550</c:v>
                </c:pt>
                <c:pt idx="30">
                  <c:v>550</c:v>
                </c:pt>
                <c:pt idx="31">
                  <c:v>356</c:v>
                </c:pt>
                <c:pt idx="32">
                  <c:v>257</c:v>
                </c:pt>
                <c:pt idx="33">
                  <c:v>257</c:v>
                </c:pt>
                <c:pt idx="34">
                  <c:v>257</c:v>
                </c:pt>
                <c:pt idx="35">
                  <c:v>257</c:v>
                </c:pt>
                <c:pt idx="36">
                  <c:v>89</c:v>
                </c:pt>
                <c:pt idx="37">
                  <c:v>89</c:v>
                </c:pt>
                <c:pt idx="38">
                  <c:v>89</c:v>
                </c:pt>
                <c:pt idx="39">
                  <c:v>89</c:v>
                </c:pt>
                <c:pt idx="40">
                  <c:v>133</c:v>
                </c:pt>
                <c:pt idx="41">
                  <c:v>133</c:v>
                </c:pt>
                <c:pt idx="42">
                  <c:v>133</c:v>
                </c:pt>
                <c:pt idx="43">
                  <c:v>133</c:v>
                </c:pt>
                <c:pt idx="44">
                  <c:v>107</c:v>
                </c:pt>
                <c:pt idx="45">
                  <c:v>107</c:v>
                </c:pt>
                <c:pt idx="46">
                  <c:v>107</c:v>
                </c:pt>
                <c:pt idx="47">
                  <c:v>107</c:v>
                </c:pt>
                <c:pt idx="48">
                  <c:v>107</c:v>
                </c:pt>
                <c:pt idx="49">
                  <c:v>107</c:v>
                </c:pt>
                <c:pt idx="50">
                  <c:v>107</c:v>
                </c:pt>
                <c:pt idx="51">
                  <c:v>107</c:v>
                </c:pt>
                <c:pt idx="52">
                  <c:v>107</c:v>
                </c:pt>
                <c:pt idx="53">
                  <c:v>107</c:v>
                </c:pt>
                <c:pt idx="54">
                  <c:v>107</c:v>
                </c:pt>
                <c:pt idx="55">
                  <c:v>107</c:v>
                </c:pt>
                <c:pt idx="56">
                  <c:v>107</c:v>
                </c:pt>
                <c:pt idx="57">
                  <c:v>107</c:v>
                </c:pt>
                <c:pt idx="58">
                  <c:v>107</c:v>
                </c:pt>
                <c:pt idx="59">
                  <c:v>107</c:v>
                </c:pt>
                <c:pt idx="60">
                  <c:v>137</c:v>
                </c:pt>
                <c:pt idx="61">
                  <c:v>137</c:v>
                </c:pt>
                <c:pt idx="62">
                  <c:v>137</c:v>
                </c:pt>
                <c:pt idx="63">
                  <c:v>137</c:v>
                </c:pt>
                <c:pt idx="64">
                  <c:v>163</c:v>
                </c:pt>
                <c:pt idx="65">
                  <c:v>163</c:v>
                </c:pt>
                <c:pt idx="66">
                  <c:v>163</c:v>
                </c:pt>
                <c:pt idx="67">
                  <c:v>163</c:v>
                </c:pt>
                <c:pt idx="68">
                  <c:v>212</c:v>
                </c:pt>
                <c:pt idx="69">
                  <c:v>212</c:v>
                </c:pt>
                <c:pt idx="70">
                  <c:v>442</c:v>
                </c:pt>
                <c:pt idx="71">
                  <c:v>725.00099999999998</c:v>
                </c:pt>
                <c:pt idx="72">
                  <c:v>907</c:v>
                </c:pt>
                <c:pt idx="73">
                  <c:v>1216</c:v>
                </c:pt>
                <c:pt idx="74">
                  <c:v>1216.001</c:v>
                </c:pt>
                <c:pt idx="75">
                  <c:v>1356.001</c:v>
                </c:pt>
                <c:pt idx="76">
                  <c:v>1261.001</c:v>
                </c:pt>
                <c:pt idx="77">
                  <c:v>1261</c:v>
                </c:pt>
                <c:pt idx="78">
                  <c:v>1449</c:v>
                </c:pt>
                <c:pt idx="79">
                  <c:v>1459</c:v>
                </c:pt>
                <c:pt idx="80">
                  <c:v>1527</c:v>
                </c:pt>
                <c:pt idx="81">
                  <c:v>1527</c:v>
                </c:pt>
                <c:pt idx="82">
                  <c:v>1572</c:v>
                </c:pt>
                <c:pt idx="83">
                  <c:v>1552</c:v>
                </c:pt>
                <c:pt idx="84">
                  <c:v>1388</c:v>
                </c:pt>
                <c:pt idx="85">
                  <c:v>1352</c:v>
                </c:pt>
                <c:pt idx="86">
                  <c:v>1322</c:v>
                </c:pt>
                <c:pt idx="87">
                  <c:v>1292</c:v>
                </c:pt>
                <c:pt idx="88">
                  <c:v>1202</c:v>
                </c:pt>
                <c:pt idx="89">
                  <c:v>1226</c:v>
                </c:pt>
                <c:pt idx="90">
                  <c:v>1176</c:v>
                </c:pt>
                <c:pt idx="91">
                  <c:v>1176</c:v>
                </c:pt>
                <c:pt idx="92">
                  <c:v>1138</c:v>
                </c:pt>
                <c:pt idx="93">
                  <c:v>1108</c:v>
                </c:pt>
                <c:pt idx="94">
                  <c:v>952</c:v>
                </c:pt>
                <c:pt idx="95">
                  <c:v>952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7F0-4DAC-BABD-CF3B88A2E6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187.93</c:v>
                </c:pt>
                <c:pt idx="1">
                  <c:v>179.97</c:v>
                </c:pt>
                <c:pt idx="2">
                  <c:v>167.81</c:v>
                </c:pt>
                <c:pt idx="3">
                  <c:v>158.56</c:v>
                </c:pt>
                <c:pt idx="4">
                  <c:v>167.15</c:v>
                </c:pt>
                <c:pt idx="5">
                  <c:v>161.93</c:v>
                </c:pt>
                <c:pt idx="6">
                  <c:v>160</c:v>
                </c:pt>
                <c:pt idx="7">
                  <c:v>150.07</c:v>
                </c:pt>
                <c:pt idx="8">
                  <c:v>152.55000000000001</c:v>
                </c:pt>
                <c:pt idx="9">
                  <c:v>150.08000000000001</c:v>
                </c:pt>
                <c:pt idx="10">
                  <c:v>149.66</c:v>
                </c:pt>
                <c:pt idx="11">
                  <c:v>150.93</c:v>
                </c:pt>
                <c:pt idx="12">
                  <c:v>148.34</c:v>
                </c:pt>
                <c:pt idx="13">
                  <c:v>146.97999999999999</c:v>
                </c:pt>
                <c:pt idx="14">
                  <c:v>148.18</c:v>
                </c:pt>
                <c:pt idx="15">
                  <c:v>150.07</c:v>
                </c:pt>
                <c:pt idx="16">
                  <c:v>148.4</c:v>
                </c:pt>
                <c:pt idx="17">
                  <c:v>147.05000000000001</c:v>
                </c:pt>
                <c:pt idx="18">
                  <c:v>149.30000000000001</c:v>
                </c:pt>
                <c:pt idx="19">
                  <c:v>152.13</c:v>
                </c:pt>
                <c:pt idx="20">
                  <c:v>147.12</c:v>
                </c:pt>
                <c:pt idx="21">
                  <c:v>155.99</c:v>
                </c:pt>
                <c:pt idx="22">
                  <c:v>159.44</c:v>
                </c:pt>
                <c:pt idx="23">
                  <c:v>173.57</c:v>
                </c:pt>
                <c:pt idx="24">
                  <c:v>172.39</c:v>
                </c:pt>
                <c:pt idx="25">
                  <c:v>189.45</c:v>
                </c:pt>
                <c:pt idx="26">
                  <c:v>190.71</c:v>
                </c:pt>
                <c:pt idx="27">
                  <c:v>194.38</c:v>
                </c:pt>
                <c:pt idx="28">
                  <c:v>198.24</c:v>
                </c:pt>
                <c:pt idx="29">
                  <c:v>193.32</c:v>
                </c:pt>
                <c:pt idx="30">
                  <c:v>188.86</c:v>
                </c:pt>
                <c:pt idx="31">
                  <c:v>154.22</c:v>
                </c:pt>
                <c:pt idx="32">
                  <c:v>166</c:v>
                </c:pt>
                <c:pt idx="33">
                  <c:v>135.01</c:v>
                </c:pt>
                <c:pt idx="34">
                  <c:v>125</c:v>
                </c:pt>
                <c:pt idx="35">
                  <c:v>125</c:v>
                </c:pt>
                <c:pt idx="36">
                  <c:v>135.02000000000001</c:v>
                </c:pt>
                <c:pt idx="37">
                  <c:v>131.93</c:v>
                </c:pt>
                <c:pt idx="38">
                  <c:v>125</c:v>
                </c:pt>
                <c:pt idx="39">
                  <c:v>113.46</c:v>
                </c:pt>
                <c:pt idx="40">
                  <c:v>111.47</c:v>
                </c:pt>
                <c:pt idx="41">
                  <c:v>98.47</c:v>
                </c:pt>
                <c:pt idx="42">
                  <c:v>55.2</c:v>
                </c:pt>
                <c:pt idx="43">
                  <c:v>0.02</c:v>
                </c:pt>
                <c:pt idx="44">
                  <c:v>90.3</c:v>
                </c:pt>
                <c:pt idx="45">
                  <c:v>90</c:v>
                </c:pt>
                <c:pt idx="46">
                  <c:v>90</c:v>
                </c:pt>
                <c:pt idx="47">
                  <c:v>90</c:v>
                </c:pt>
                <c:pt idx="48">
                  <c:v>90</c:v>
                </c:pt>
                <c:pt idx="49">
                  <c:v>90</c:v>
                </c:pt>
                <c:pt idx="50">
                  <c:v>90</c:v>
                </c:pt>
                <c:pt idx="51">
                  <c:v>126.2</c:v>
                </c:pt>
                <c:pt idx="52">
                  <c:v>108.78</c:v>
                </c:pt>
                <c:pt idx="53">
                  <c:v>115.54</c:v>
                </c:pt>
                <c:pt idx="54">
                  <c:v>124.4</c:v>
                </c:pt>
                <c:pt idx="55">
                  <c:v>132.94</c:v>
                </c:pt>
                <c:pt idx="56">
                  <c:v>90</c:v>
                </c:pt>
                <c:pt idx="57">
                  <c:v>132.41</c:v>
                </c:pt>
                <c:pt idx="58">
                  <c:v>135.01</c:v>
                </c:pt>
                <c:pt idx="59">
                  <c:v>135.01</c:v>
                </c:pt>
                <c:pt idx="60">
                  <c:v>133.56</c:v>
                </c:pt>
                <c:pt idx="61">
                  <c:v>131.24</c:v>
                </c:pt>
                <c:pt idx="62">
                  <c:v>135</c:v>
                </c:pt>
                <c:pt idx="63">
                  <c:v>141.19</c:v>
                </c:pt>
                <c:pt idx="64">
                  <c:v>133.65</c:v>
                </c:pt>
                <c:pt idx="65">
                  <c:v>137.13999999999999</c:v>
                </c:pt>
                <c:pt idx="66">
                  <c:v>139.72</c:v>
                </c:pt>
                <c:pt idx="67">
                  <c:v>149.30000000000001</c:v>
                </c:pt>
                <c:pt idx="68">
                  <c:v>138.68</c:v>
                </c:pt>
                <c:pt idx="69">
                  <c:v>156.55000000000001</c:v>
                </c:pt>
                <c:pt idx="70">
                  <c:v>172.96</c:v>
                </c:pt>
                <c:pt idx="71">
                  <c:v>197.74</c:v>
                </c:pt>
                <c:pt idx="72">
                  <c:v>171.52</c:v>
                </c:pt>
                <c:pt idx="73">
                  <c:v>178.68</c:v>
                </c:pt>
                <c:pt idx="74">
                  <c:v>195.43</c:v>
                </c:pt>
                <c:pt idx="75">
                  <c:v>210.55</c:v>
                </c:pt>
                <c:pt idx="76">
                  <c:v>192</c:v>
                </c:pt>
                <c:pt idx="77">
                  <c:v>196.25</c:v>
                </c:pt>
                <c:pt idx="78">
                  <c:v>207.76</c:v>
                </c:pt>
                <c:pt idx="79">
                  <c:v>220.02</c:v>
                </c:pt>
                <c:pt idx="80">
                  <c:v>209.95</c:v>
                </c:pt>
                <c:pt idx="81">
                  <c:v>206</c:v>
                </c:pt>
                <c:pt idx="82">
                  <c:v>207.23</c:v>
                </c:pt>
                <c:pt idx="83">
                  <c:v>211.13</c:v>
                </c:pt>
                <c:pt idx="84">
                  <c:v>217.77</c:v>
                </c:pt>
                <c:pt idx="85">
                  <c:v>211.93</c:v>
                </c:pt>
                <c:pt idx="86">
                  <c:v>196.03</c:v>
                </c:pt>
                <c:pt idx="87">
                  <c:v>187.02</c:v>
                </c:pt>
                <c:pt idx="88">
                  <c:v>200.23</c:v>
                </c:pt>
                <c:pt idx="89">
                  <c:v>195</c:v>
                </c:pt>
                <c:pt idx="90">
                  <c:v>188.25</c:v>
                </c:pt>
                <c:pt idx="91">
                  <c:v>182.06</c:v>
                </c:pt>
                <c:pt idx="92">
                  <c:v>191.52</c:v>
                </c:pt>
                <c:pt idx="93">
                  <c:v>177.9</c:v>
                </c:pt>
                <c:pt idx="94">
                  <c:v>174.25</c:v>
                </c:pt>
                <c:pt idx="95">
                  <c:v>164.9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7F0-4DAC-BABD-CF3B88A2E6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  <c:pt idx="0">
                  <c:v>129</c:v>
                </c:pt>
                <c:pt idx="1">
                  <c:v>128</c:v>
                </c:pt>
                <c:pt idx="2">
                  <c:v>126</c:v>
                </c:pt>
                <c:pt idx="3">
                  <c:v>124</c:v>
                </c:pt>
                <c:pt idx="4">
                  <c:v>123</c:v>
                </c:pt>
                <c:pt idx="5">
                  <c:v>122</c:v>
                </c:pt>
                <c:pt idx="6">
                  <c:v>120</c:v>
                </c:pt>
                <c:pt idx="7">
                  <c:v>120</c:v>
                </c:pt>
                <c:pt idx="8">
                  <c:v>119</c:v>
                </c:pt>
                <c:pt idx="9">
                  <c:v>118</c:v>
                </c:pt>
                <c:pt idx="10">
                  <c:v>117</c:v>
                </c:pt>
                <c:pt idx="11">
                  <c:v>117</c:v>
                </c:pt>
                <c:pt idx="12">
                  <c:v>116</c:v>
                </c:pt>
                <c:pt idx="13">
                  <c:v>116</c:v>
                </c:pt>
                <c:pt idx="14">
                  <c:v>116</c:v>
                </c:pt>
                <c:pt idx="15">
                  <c:v>116</c:v>
                </c:pt>
                <c:pt idx="16">
                  <c:v>116</c:v>
                </c:pt>
                <c:pt idx="17">
                  <c:v>116</c:v>
                </c:pt>
                <c:pt idx="18">
                  <c:v>117</c:v>
                </c:pt>
                <c:pt idx="19">
                  <c:v>118</c:v>
                </c:pt>
                <c:pt idx="20">
                  <c:v>118</c:v>
                </c:pt>
                <c:pt idx="21">
                  <c:v>119</c:v>
                </c:pt>
                <c:pt idx="22">
                  <c:v>121</c:v>
                </c:pt>
                <c:pt idx="23">
                  <c:v>122</c:v>
                </c:pt>
                <c:pt idx="24">
                  <c:v>123</c:v>
                </c:pt>
                <c:pt idx="25">
                  <c:v>124</c:v>
                </c:pt>
                <c:pt idx="26">
                  <c:v>123</c:v>
                </c:pt>
                <c:pt idx="27">
                  <c:v>122</c:v>
                </c:pt>
                <c:pt idx="28">
                  <c:v>120</c:v>
                </c:pt>
                <c:pt idx="29">
                  <c:v>118</c:v>
                </c:pt>
                <c:pt idx="30">
                  <c:v>115</c:v>
                </c:pt>
                <c:pt idx="31">
                  <c:v>111</c:v>
                </c:pt>
                <c:pt idx="32">
                  <c:v>107</c:v>
                </c:pt>
                <c:pt idx="33">
                  <c:v>102</c:v>
                </c:pt>
                <c:pt idx="34">
                  <c:v>98</c:v>
                </c:pt>
                <c:pt idx="35">
                  <c:v>94</c:v>
                </c:pt>
                <c:pt idx="36">
                  <c:v>89</c:v>
                </c:pt>
                <c:pt idx="37">
                  <c:v>86</c:v>
                </c:pt>
                <c:pt idx="38">
                  <c:v>83</c:v>
                </c:pt>
                <c:pt idx="39">
                  <c:v>80</c:v>
                </c:pt>
                <c:pt idx="40">
                  <c:v>79</c:v>
                </c:pt>
                <c:pt idx="41">
                  <c:v>77</c:v>
                </c:pt>
                <c:pt idx="42">
                  <c:v>76</c:v>
                </c:pt>
                <c:pt idx="43">
                  <c:v>75</c:v>
                </c:pt>
                <c:pt idx="44">
                  <c:v>75</c:v>
                </c:pt>
                <c:pt idx="45">
                  <c:v>75</c:v>
                </c:pt>
                <c:pt idx="46">
                  <c:v>75</c:v>
                </c:pt>
                <c:pt idx="47">
                  <c:v>75</c:v>
                </c:pt>
                <c:pt idx="48">
                  <c:v>75</c:v>
                </c:pt>
                <c:pt idx="49">
                  <c:v>76</c:v>
                </c:pt>
                <c:pt idx="50">
                  <c:v>76</c:v>
                </c:pt>
                <c:pt idx="51">
                  <c:v>76</c:v>
                </c:pt>
                <c:pt idx="52">
                  <c:v>76</c:v>
                </c:pt>
                <c:pt idx="53">
                  <c:v>77</c:v>
                </c:pt>
                <c:pt idx="54">
                  <c:v>77</c:v>
                </c:pt>
                <c:pt idx="55">
                  <c:v>78</c:v>
                </c:pt>
                <c:pt idx="56">
                  <c:v>79</c:v>
                </c:pt>
                <c:pt idx="57">
                  <c:v>80</c:v>
                </c:pt>
                <c:pt idx="58">
                  <c:v>82</c:v>
                </c:pt>
                <c:pt idx="59">
                  <c:v>84</c:v>
                </c:pt>
                <c:pt idx="60">
                  <c:v>87</c:v>
                </c:pt>
                <c:pt idx="61">
                  <c:v>90</c:v>
                </c:pt>
                <c:pt idx="62">
                  <c:v>94</c:v>
                </c:pt>
                <c:pt idx="63">
                  <c:v>99</c:v>
                </c:pt>
                <c:pt idx="64">
                  <c:v>104</c:v>
                </c:pt>
                <c:pt idx="65">
                  <c:v>110</c:v>
                </c:pt>
                <c:pt idx="66">
                  <c:v>116</c:v>
                </c:pt>
                <c:pt idx="67">
                  <c:v>123</c:v>
                </c:pt>
                <c:pt idx="68">
                  <c:v>129</c:v>
                </c:pt>
                <c:pt idx="69">
                  <c:v>136</c:v>
                </c:pt>
                <c:pt idx="70">
                  <c:v>142</c:v>
                </c:pt>
                <c:pt idx="71">
                  <c:v>148</c:v>
                </c:pt>
                <c:pt idx="72">
                  <c:v>154</c:v>
                </c:pt>
                <c:pt idx="73">
                  <c:v>159</c:v>
                </c:pt>
                <c:pt idx="74">
                  <c:v>163</c:v>
                </c:pt>
                <c:pt idx="75">
                  <c:v>167</c:v>
                </c:pt>
                <c:pt idx="76">
                  <c:v>170</c:v>
                </c:pt>
                <c:pt idx="77">
                  <c:v>172</c:v>
                </c:pt>
                <c:pt idx="78">
                  <c:v>173</c:v>
                </c:pt>
                <c:pt idx="79">
                  <c:v>173</c:v>
                </c:pt>
                <c:pt idx="80">
                  <c:v>173</c:v>
                </c:pt>
                <c:pt idx="81">
                  <c:v>171</c:v>
                </c:pt>
                <c:pt idx="82">
                  <c:v>169</c:v>
                </c:pt>
                <c:pt idx="83">
                  <c:v>166</c:v>
                </c:pt>
                <c:pt idx="84">
                  <c:v>163</c:v>
                </c:pt>
                <c:pt idx="85">
                  <c:v>160</c:v>
                </c:pt>
                <c:pt idx="86">
                  <c:v>157</c:v>
                </c:pt>
                <c:pt idx="87">
                  <c:v>154</c:v>
                </c:pt>
                <c:pt idx="88">
                  <c:v>152</c:v>
                </c:pt>
                <c:pt idx="89">
                  <c:v>150</c:v>
                </c:pt>
                <c:pt idx="90">
                  <c:v>148</c:v>
                </c:pt>
                <c:pt idx="91">
                  <c:v>146</c:v>
                </c:pt>
                <c:pt idx="92">
                  <c:v>143</c:v>
                </c:pt>
                <c:pt idx="93">
                  <c:v>141</c:v>
                </c:pt>
                <c:pt idx="94">
                  <c:v>139</c:v>
                </c:pt>
                <c:pt idx="95">
                  <c:v>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2D-4C16-A739-77E0913DBDF5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0">
                  <c:v>737.221</c:v>
                </c:pt>
                <c:pt idx="1">
                  <c:v>736.85599999999999</c:v>
                </c:pt>
                <c:pt idx="2">
                  <c:v>737.35799999999995</c:v>
                </c:pt>
                <c:pt idx="3">
                  <c:v>737.38400000000001</c:v>
                </c:pt>
                <c:pt idx="4">
                  <c:v>795.48400000000004</c:v>
                </c:pt>
                <c:pt idx="5">
                  <c:v>794.97299999999996</c:v>
                </c:pt>
                <c:pt idx="6">
                  <c:v>795.03399999999999</c:v>
                </c:pt>
                <c:pt idx="7">
                  <c:v>795.08399999999995</c:v>
                </c:pt>
                <c:pt idx="8">
                  <c:v>796.76599999999996</c:v>
                </c:pt>
                <c:pt idx="9">
                  <c:v>796.61699999999996</c:v>
                </c:pt>
                <c:pt idx="10">
                  <c:v>796.80700000000002</c:v>
                </c:pt>
                <c:pt idx="11">
                  <c:v>796.59299999999996</c:v>
                </c:pt>
                <c:pt idx="12">
                  <c:v>797.83799999999997</c:v>
                </c:pt>
                <c:pt idx="13">
                  <c:v>797.87199999999996</c:v>
                </c:pt>
                <c:pt idx="14">
                  <c:v>797.71</c:v>
                </c:pt>
                <c:pt idx="15">
                  <c:v>797.178</c:v>
                </c:pt>
                <c:pt idx="16">
                  <c:v>801.9</c:v>
                </c:pt>
                <c:pt idx="17">
                  <c:v>801.673</c:v>
                </c:pt>
                <c:pt idx="18">
                  <c:v>801.34799999999996</c:v>
                </c:pt>
                <c:pt idx="19">
                  <c:v>800.846</c:v>
                </c:pt>
                <c:pt idx="20">
                  <c:v>767.98299999999995</c:v>
                </c:pt>
                <c:pt idx="21">
                  <c:v>767.44600000000003</c:v>
                </c:pt>
                <c:pt idx="22">
                  <c:v>767.24099999999999</c:v>
                </c:pt>
                <c:pt idx="23">
                  <c:v>767.54700000000003</c:v>
                </c:pt>
                <c:pt idx="24">
                  <c:v>762.13400000000001</c:v>
                </c:pt>
                <c:pt idx="25">
                  <c:v>761.99900000000002</c:v>
                </c:pt>
                <c:pt idx="26">
                  <c:v>761.44500000000005</c:v>
                </c:pt>
                <c:pt idx="27">
                  <c:v>761.61099999999999</c:v>
                </c:pt>
                <c:pt idx="28">
                  <c:v>757.76599999999996</c:v>
                </c:pt>
                <c:pt idx="29">
                  <c:v>757.94200000000001</c:v>
                </c:pt>
                <c:pt idx="30">
                  <c:v>757.43</c:v>
                </c:pt>
                <c:pt idx="31">
                  <c:v>757.29399999999998</c:v>
                </c:pt>
                <c:pt idx="32">
                  <c:v>747.8</c:v>
                </c:pt>
                <c:pt idx="33">
                  <c:v>747.81700000000001</c:v>
                </c:pt>
                <c:pt idx="34">
                  <c:v>747.22</c:v>
                </c:pt>
                <c:pt idx="35">
                  <c:v>746.74599999999998</c:v>
                </c:pt>
                <c:pt idx="36">
                  <c:v>757.16700000000003</c:v>
                </c:pt>
                <c:pt idx="37">
                  <c:v>756.74800000000005</c:v>
                </c:pt>
                <c:pt idx="38">
                  <c:v>755.93700000000001</c:v>
                </c:pt>
                <c:pt idx="39">
                  <c:v>755.91499999999996</c:v>
                </c:pt>
                <c:pt idx="40">
                  <c:v>739.529</c:v>
                </c:pt>
                <c:pt idx="41">
                  <c:v>747.14599999999996</c:v>
                </c:pt>
                <c:pt idx="42">
                  <c:v>746.09500000000003</c:v>
                </c:pt>
                <c:pt idx="43">
                  <c:v>746.30799999999999</c:v>
                </c:pt>
                <c:pt idx="44">
                  <c:v>753.78899999999999</c:v>
                </c:pt>
                <c:pt idx="45">
                  <c:v>760.98900000000003</c:v>
                </c:pt>
                <c:pt idx="46">
                  <c:v>752.84400000000005</c:v>
                </c:pt>
                <c:pt idx="47">
                  <c:v>760.34500000000003</c:v>
                </c:pt>
                <c:pt idx="48">
                  <c:v>764.33</c:v>
                </c:pt>
                <c:pt idx="49">
                  <c:v>764.98</c:v>
                </c:pt>
                <c:pt idx="50">
                  <c:v>764.697</c:v>
                </c:pt>
                <c:pt idx="51">
                  <c:v>757.26199999999994</c:v>
                </c:pt>
                <c:pt idx="52">
                  <c:v>774.47400000000005</c:v>
                </c:pt>
                <c:pt idx="53">
                  <c:v>769.00699999999995</c:v>
                </c:pt>
                <c:pt idx="54">
                  <c:v>769.08500000000004</c:v>
                </c:pt>
                <c:pt idx="55">
                  <c:v>768.76599999999996</c:v>
                </c:pt>
                <c:pt idx="56">
                  <c:v>764.33100000000002</c:v>
                </c:pt>
                <c:pt idx="57">
                  <c:v>756.37599999999998</c:v>
                </c:pt>
                <c:pt idx="58">
                  <c:v>756.947</c:v>
                </c:pt>
                <c:pt idx="59">
                  <c:v>757.78399999999999</c:v>
                </c:pt>
                <c:pt idx="60">
                  <c:v>781.09299999999996</c:v>
                </c:pt>
                <c:pt idx="61">
                  <c:v>781.17100000000005</c:v>
                </c:pt>
                <c:pt idx="62">
                  <c:v>782.26599999999996</c:v>
                </c:pt>
                <c:pt idx="63">
                  <c:v>782.73500000000001</c:v>
                </c:pt>
                <c:pt idx="64">
                  <c:v>796.25099999999998</c:v>
                </c:pt>
                <c:pt idx="65">
                  <c:v>796.77099999999996</c:v>
                </c:pt>
                <c:pt idx="66">
                  <c:v>797.80899999999997</c:v>
                </c:pt>
                <c:pt idx="67">
                  <c:v>797.82600000000002</c:v>
                </c:pt>
                <c:pt idx="68">
                  <c:v>725.78200000000004</c:v>
                </c:pt>
                <c:pt idx="69">
                  <c:v>726.48500000000001</c:v>
                </c:pt>
                <c:pt idx="70">
                  <c:v>727.17700000000002</c:v>
                </c:pt>
                <c:pt idx="71">
                  <c:v>727.34100000000001</c:v>
                </c:pt>
                <c:pt idx="72">
                  <c:v>709.77300000000002</c:v>
                </c:pt>
                <c:pt idx="73">
                  <c:v>710.41300000000001</c:v>
                </c:pt>
                <c:pt idx="74">
                  <c:v>711.36699999999996</c:v>
                </c:pt>
                <c:pt idx="75">
                  <c:v>712.00199999999995</c:v>
                </c:pt>
                <c:pt idx="76">
                  <c:v>678.47</c:v>
                </c:pt>
                <c:pt idx="77">
                  <c:v>678.75400000000002</c:v>
                </c:pt>
                <c:pt idx="78">
                  <c:v>679.78899999999999</c:v>
                </c:pt>
                <c:pt idx="79">
                  <c:v>680.44500000000005</c:v>
                </c:pt>
                <c:pt idx="80">
                  <c:v>677.41899999999998</c:v>
                </c:pt>
                <c:pt idx="81">
                  <c:v>677.87900000000002</c:v>
                </c:pt>
                <c:pt idx="82">
                  <c:v>678.23800000000006</c:v>
                </c:pt>
                <c:pt idx="83">
                  <c:v>678.005</c:v>
                </c:pt>
                <c:pt idx="84">
                  <c:v>679.40700000000004</c:v>
                </c:pt>
                <c:pt idx="85">
                  <c:v>679.178</c:v>
                </c:pt>
                <c:pt idx="86">
                  <c:v>678.423</c:v>
                </c:pt>
                <c:pt idx="87">
                  <c:v>677.30899999999997</c:v>
                </c:pt>
                <c:pt idx="88">
                  <c:v>678.101</c:v>
                </c:pt>
                <c:pt idx="89">
                  <c:v>677.09900000000005</c:v>
                </c:pt>
                <c:pt idx="90">
                  <c:v>676.50800000000004</c:v>
                </c:pt>
                <c:pt idx="91">
                  <c:v>676.44899999999996</c:v>
                </c:pt>
                <c:pt idx="92">
                  <c:v>744.55</c:v>
                </c:pt>
                <c:pt idx="93">
                  <c:v>744.851</c:v>
                </c:pt>
                <c:pt idx="94">
                  <c:v>745.11099999999999</c:v>
                </c:pt>
                <c:pt idx="95">
                  <c:v>745.37599999999998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2D-4C16-A739-77E0913DBDF5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0">
                  <c:v>1151.2760000000001</c:v>
                </c:pt>
                <c:pt idx="1">
                  <c:v>1148.3710000000001</c:v>
                </c:pt>
                <c:pt idx="2">
                  <c:v>1143.6849999999999</c:v>
                </c:pt>
                <c:pt idx="3">
                  <c:v>1139.2819999999999</c:v>
                </c:pt>
                <c:pt idx="4">
                  <c:v>1120.547</c:v>
                </c:pt>
                <c:pt idx="5">
                  <c:v>1118.8889999999999</c:v>
                </c:pt>
                <c:pt idx="6">
                  <c:v>1119.421</c:v>
                </c:pt>
                <c:pt idx="7">
                  <c:v>1122.058</c:v>
                </c:pt>
                <c:pt idx="8">
                  <c:v>1115.4559999999999</c:v>
                </c:pt>
                <c:pt idx="9">
                  <c:v>1114.6510000000001</c:v>
                </c:pt>
                <c:pt idx="10">
                  <c:v>1114.346</c:v>
                </c:pt>
                <c:pt idx="11">
                  <c:v>1113.451</c:v>
                </c:pt>
                <c:pt idx="12">
                  <c:v>1115.623</c:v>
                </c:pt>
                <c:pt idx="13">
                  <c:v>1117.345</c:v>
                </c:pt>
                <c:pt idx="14">
                  <c:v>1118.5360000000001</c:v>
                </c:pt>
                <c:pt idx="15">
                  <c:v>1122.25</c:v>
                </c:pt>
                <c:pt idx="16">
                  <c:v>1151.798</c:v>
                </c:pt>
                <c:pt idx="17">
                  <c:v>1157.1690000000001</c:v>
                </c:pt>
                <c:pt idx="18">
                  <c:v>1162.3040000000001</c:v>
                </c:pt>
                <c:pt idx="19">
                  <c:v>1175.152</c:v>
                </c:pt>
                <c:pt idx="20">
                  <c:v>1250.425</c:v>
                </c:pt>
                <c:pt idx="21">
                  <c:v>1273.6790000000001</c:v>
                </c:pt>
                <c:pt idx="22">
                  <c:v>1288.3430000000001</c:v>
                </c:pt>
                <c:pt idx="23">
                  <c:v>1302.578</c:v>
                </c:pt>
                <c:pt idx="24">
                  <c:v>1399.203</c:v>
                </c:pt>
                <c:pt idx="25">
                  <c:v>1419.7429999999999</c:v>
                </c:pt>
                <c:pt idx="26">
                  <c:v>1438.059</c:v>
                </c:pt>
                <c:pt idx="27">
                  <c:v>1449.4259999999999</c:v>
                </c:pt>
                <c:pt idx="28">
                  <c:v>1528.68</c:v>
                </c:pt>
                <c:pt idx="29">
                  <c:v>1537.5429999999999</c:v>
                </c:pt>
                <c:pt idx="30">
                  <c:v>1536.7380000000001</c:v>
                </c:pt>
                <c:pt idx="31">
                  <c:v>1539.672</c:v>
                </c:pt>
                <c:pt idx="32">
                  <c:v>1575.096</c:v>
                </c:pt>
                <c:pt idx="33">
                  <c:v>1572.2629999999999</c:v>
                </c:pt>
                <c:pt idx="34">
                  <c:v>1564.1489999999999</c:v>
                </c:pt>
                <c:pt idx="35">
                  <c:v>1555.421</c:v>
                </c:pt>
                <c:pt idx="36">
                  <c:v>1557.787</c:v>
                </c:pt>
                <c:pt idx="37">
                  <c:v>1554.521</c:v>
                </c:pt>
                <c:pt idx="38">
                  <c:v>1575.143</c:v>
                </c:pt>
                <c:pt idx="39">
                  <c:v>1567.4290000000001</c:v>
                </c:pt>
                <c:pt idx="40">
                  <c:v>1543.182</c:v>
                </c:pt>
                <c:pt idx="41">
                  <c:v>1545.2719999999999</c:v>
                </c:pt>
                <c:pt idx="42">
                  <c:v>1543.66</c:v>
                </c:pt>
                <c:pt idx="43">
                  <c:v>1556.0150000000001</c:v>
                </c:pt>
                <c:pt idx="44">
                  <c:v>1533.7090000000001</c:v>
                </c:pt>
                <c:pt idx="45">
                  <c:v>1531.8989999999999</c:v>
                </c:pt>
                <c:pt idx="46">
                  <c:v>1528.9770000000001</c:v>
                </c:pt>
                <c:pt idx="47">
                  <c:v>1533.95</c:v>
                </c:pt>
                <c:pt idx="48">
                  <c:v>1535.087</c:v>
                </c:pt>
                <c:pt idx="49">
                  <c:v>1539.5150000000001</c:v>
                </c:pt>
                <c:pt idx="50">
                  <c:v>1539.069</c:v>
                </c:pt>
                <c:pt idx="51">
                  <c:v>1512.8440000000001</c:v>
                </c:pt>
                <c:pt idx="52">
                  <c:v>1503.394</c:v>
                </c:pt>
                <c:pt idx="53">
                  <c:v>1500.059</c:v>
                </c:pt>
                <c:pt idx="54">
                  <c:v>1492.461</c:v>
                </c:pt>
                <c:pt idx="55">
                  <c:v>1484.212</c:v>
                </c:pt>
                <c:pt idx="56">
                  <c:v>1492.5609999999999</c:v>
                </c:pt>
                <c:pt idx="57">
                  <c:v>1466.2239999999999</c:v>
                </c:pt>
                <c:pt idx="58">
                  <c:v>1465.019</c:v>
                </c:pt>
                <c:pt idx="59">
                  <c:v>1461.4559999999999</c:v>
                </c:pt>
                <c:pt idx="60">
                  <c:v>1456.836</c:v>
                </c:pt>
                <c:pt idx="61">
                  <c:v>1455.8409999999999</c:v>
                </c:pt>
                <c:pt idx="62">
                  <c:v>1458.0820000000001</c:v>
                </c:pt>
                <c:pt idx="63">
                  <c:v>1488.0039999999999</c:v>
                </c:pt>
                <c:pt idx="64">
                  <c:v>1452.921</c:v>
                </c:pt>
                <c:pt idx="65">
                  <c:v>1482.248</c:v>
                </c:pt>
                <c:pt idx="66">
                  <c:v>1487.3119999999999</c:v>
                </c:pt>
                <c:pt idx="67">
                  <c:v>1492.2360000000001</c:v>
                </c:pt>
                <c:pt idx="68">
                  <c:v>1467.749</c:v>
                </c:pt>
                <c:pt idx="69">
                  <c:v>1474.4970000000001</c:v>
                </c:pt>
                <c:pt idx="70">
                  <c:v>1482.1880000000001</c:v>
                </c:pt>
                <c:pt idx="71">
                  <c:v>1493.682</c:v>
                </c:pt>
                <c:pt idx="72">
                  <c:v>1472.7339999999999</c:v>
                </c:pt>
                <c:pt idx="73">
                  <c:v>1484.2249999999999</c:v>
                </c:pt>
                <c:pt idx="74">
                  <c:v>1487.809</c:v>
                </c:pt>
                <c:pt idx="75">
                  <c:v>1484.0619999999999</c:v>
                </c:pt>
                <c:pt idx="76">
                  <c:v>1476.914</c:v>
                </c:pt>
                <c:pt idx="77">
                  <c:v>1495.0630000000001</c:v>
                </c:pt>
                <c:pt idx="78">
                  <c:v>1466.96</c:v>
                </c:pt>
                <c:pt idx="79">
                  <c:v>1464.857</c:v>
                </c:pt>
                <c:pt idx="80">
                  <c:v>1414.0239999999999</c:v>
                </c:pt>
                <c:pt idx="81">
                  <c:v>1394.732</c:v>
                </c:pt>
                <c:pt idx="82">
                  <c:v>1369.117</c:v>
                </c:pt>
                <c:pt idx="83">
                  <c:v>1356.684</c:v>
                </c:pt>
                <c:pt idx="84">
                  <c:v>1297.19</c:v>
                </c:pt>
                <c:pt idx="85">
                  <c:v>1285.2070000000001</c:v>
                </c:pt>
                <c:pt idx="86">
                  <c:v>1276.5530000000001</c:v>
                </c:pt>
                <c:pt idx="87">
                  <c:v>1262.826</c:v>
                </c:pt>
                <c:pt idx="88">
                  <c:v>1236.952</c:v>
                </c:pt>
                <c:pt idx="89">
                  <c:v>1228.3440000000001</c:v>
                </c:pt>
                <c:pt idx="90">
                  <c:v>1221.577</c:v>
                </c:pt>
                <c:pt idx="91">
                  <c:v>1216.8399999999999</c:v>
                </c:pt>
                <c:pt idx="92">
                  <c:v>1200.018</c:v>
                </c:pt>
                <c:pt idx="93">
                  <c:v>1192.8679999999999</c:v>
                </c:pt>
                <c:pt idx="94">
                  <c:v>1186.627</c:v>
                </c:pt>
                <c:pt idx="95">
                  <c:v>1181.3889999999999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02D-4C16-A739-77E0913DBDF5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0">
                  <c:v>3160.4229999999998</c:v>
                </c:pt>
                <c:pt idx="1">
                  <c:v>3169.2890000000002</c:v>
                </c:pt>
                <c:pt idx="2">
                  <c:v>3121.1439999999998</c:v>
                </c:pt>
                <c:pt idx="3">
                  <c:v>3088.0639999999999</c:v>
                </c:pt>
                <c:pt idx="4">
                  <c:v>2985.098</c:v>
                </c:pt>
                <c:pt idx="5">
                  <c:v>2940.0569999999998</c:v>
                </c:pt>
                <c:pt idx="6">
                  <c:v>2899.038</c:v>
                </c:pt>
                <c:pt idx="7">
                  <c:v>2894.8789999999999</c:v>
                </c:pt>
                <c:pt idx="8">
                  <c:v>2861.9560000000001</c:v>
                </c:pt>
                <c:pt idx="9">
                  <c:v>2835.9549999999999</c:v>
                </c:pt>
                <c:pt idx="10">
                  <c:v>2808.855</c:v>
                </c:pt>
                <c:pt idx="11">
                  <c:v>2788.297</c:v>
                </c:pt>
                <c:pt idx="12">
                  <c:v>2754.4780000000001</c:v>
                </c:pt>
                <c:pt idx="13">
                  <c:v>2734.623</c:v>
                </c:pt>
                <c:pt idx="14">
                  <c:v>2724.2339999999999</c:v>
                </c:pt>
                <c:pt idx="15">
                  <c:v>2727.0740000000001</c:v>
                </c:pt>
                <c:pt idx="16">
                  <c:v>2726.163</c:v>
                </c:pt>
                <c:pt idx="17">
                  <c:v>2733.38</c:v>
                </c:pt>
                <c:pt idx="18">
                  <c:v>2747.1880000000001</c:v>
                </c:pt>
                <c:pt idx="19">
                  <c:v>2778.6320000000001</c:v>
                </c:pt>
                <c:pt idx="20">
                  <c:v>2792.1770000000001</c:v>
                </c:pt>
                <c:pt idx="21">
                  <c:v>2806.364</c:v>
                </c:pt>
                <c:pt idx="22">
                  <c:v>2823.393</c:v>
                </c:pt>
                <c:pt idx="23">
                  <c:v>2883.0709999999999</c:v>
                </c:pt>
                <c:pt idx="24">
                  <c:v>2939.741</c:v>
                </c:pt>
                <c:pt idx="25">
                  <c:v>2998.643</c:v>
                </c:pt>
                <c:pt idx="26">
                  <c:v>3080.0529999999999</c:v>
                </c:pt>
                <c:pt idx="27">
                  <c:v>3192.4319999999998</c:v>
                </c:pt>
                <c:pt idx="28">
                  <c:v>3261.212</c:v>
                </c:pt>
                <c:pt idx="29">
                  <c:v>3378.748</c:v>
                </c:pt>
                <c:pt idx="30">
                  <c:v>3476.8739999999998</c:v>
                </c:pt>
                <c:pt idx="31">
                  <c:v>3612.9160000000002</c:v>
                </c:pt>
                <c:pt idx="32">
                  <c:v>3669.4479999999999</c:v>
                </c:pt>
                <c:pt idx="33">
                  <c:v>3792.3989999999999</c:v>
                </c:pt>
                <c:pt idx="34">
                  <c:v>3849.444</c:v>
                </c:pt>
                <c:pt idx="35">
                  <c:v>3912.29</c:v>
                </c:pt>
                <c:pt idx="36">
                  <c:v>3961.1309999999999</c:v>
                </c:pt>
                <c:pt idx="37">
                  <c:v>4017.7</c:v>
                </c:pt>
                <c:pt idx="38">
                  <c:v>4120.076</c:v>
                </c:pt>
                <c:pt idx="39">
                  <c:v>4195.66</c:v>
                </c:pt>
                <c:pt idx="40">
                  <c:v>4232.6980000000003</c:v>
                </c:pt>
                <c:pt idx="41">
                  <c:v>4299.0029999999997</c:v>
                </c:pt>
                <c:pt idx="42">
                  <c:v>4347.7979999999998</c:v>
                </c:pt>
                <c:pt idx="43">
                  <c:v>4421.0659999999998</c:v>
                </c:pt>
                <c:pt idx="44">
                  <c:v>4422.4750000000004</c:v>
                </c:pt>
                <c:pt idx="45">
                  <c:v>4451.665</c:v>
                </c:pt>
                <c:pt idx="46">
                  <c:v>4482.7719999999999</c:v>
                </c:pt>
                <c:pt idx="47">
                  <c:v>4542.9480000000003</c:v>
                </c:pt>
                <c:pt idx="48">
                  <c:v>4594.3140000000003</c:v>
                </c:pt>
                <c:pt idx="49">
                  <c:v>4601.4809999999998</c:v>
                </c:pt>
                <c:pt idx="50">
                  <c:v>4606.5510000000004</c:v>
                </c:pt>
                <c:pt idx="51">
                  <c:v>4590.3969999999999</c:v>
                </c:pt>
                <c:pt idx="52">
                  <c:v>4615.277</c:v>
                </c:pt>
                <c:pt idx="53">
                  <c:v>4588.8440000000001</c:v>
                </c:pt>
                <c:pt idx="54">
                  <c:v>4519.4350000000004</c:v>
                </c:pt>
                <c:pt idx="55">
                  <c:v>4489.7389999999996</c:v>
                </c:pt>
                <c:pt idx="56">
                  <c:v>4538.7269999999999</c:v>
                </c:pt>
                <c:pt idx="57">
                  <c:v>4488.9660000000003</c:v>
                </c:pt>
                <c:pt idx="58">
                  <c:v>4457.3760000000002</c:v>
                </c:pt>
                <c:pt idx="59">
                  <c:v>4434.1729999999998</c:v>
                </c:pt>
                <c:pt idx="60">
                  <c:v>4420.8729999999996</c:v>
                </c:pt>
                <c:pt idx="61">
                  <c:v>4409.0069999999996</c:v>
                </c:pt>
                <c:pt idx="62">
                  <c:v>4414.1629999999996</c:v>
                </c:pt>
                <c:pt idx="63">
                  <c:v>4472.8220000000001</c:v>
                </c:pt>
                <c:pt idx="64">
                  <c:v>4478.1019999999999</c:v>
                </c:pt>
                <c:pt idx="65">
                  <c:v>4580.9480000000003</c:v>
                </c:pt>
                <c:pt idx="66">
                  <c:v>4606.1270000000004</c:v>
                </c:pt>
                <c:pt idx="67">
                  <c:v>4627.2879999999996</c:v>
                </c:pt>
                <c:pt idx="68">
                  <c:v>4607.9390000000003</c:v>
                </c:pt>
                <c:pt idx="69">
                  <c:v>4611.2939999999999</c:v>
                </c:pt>
                <c:pt idx="70">
                  <c:v>4572.5659999999998</c:v>
                </c:pt>
                <c:pt idx="71">
                  <c:v>4494.9769999999999</c:v>
                </c:pt>
                <c:pt idx="72">
                  <c:v>4597.0680000000002</c:v>
                </c:pt>
                <c:pt idx="73">
                  <c:v>4602.4660000000003</c:v>
                </c:pt>
                <c:pt idx="74">
                  <c:v>4609.7160000000003</c:v>
                </c:pt>
                <c:pt idx="75">
                  <c:v>4586.2780000000002</c:v>
                </c:pt>
                <c:pt idx="76">
                  <c:v>4661.7380000000003</c:v>
                </c:pt>
                <c:pt idx="77">
                  <c:v>4718.0609999999997</c:v>
                </c:pt>
                <c:pt idx="78">
                  <c:v>4695.3649999999998</c:v>
                </c:pt>
                <c:pt idx="79">
                  <c:v>4704.8029999999999</c:v>
                </c:pt>
                <c:pt idx="80">
                  <c:v>4690.1049999999996</c:v>
                </c:pt>
                <c:pt idx="81">
                  <c:v>4675.9759999999997</c:v>
                </c:pt>
                <c:pt idx="82">
                  <c:v>4624.68</c:v>
                </c:pt>
                <c:pt idx="83">
                  <c:v>4549.1379999999999</c:v>
                </c:pt>
                <c:pt idx="84">
                  <c:v>4471.857</c:v>
                </c:pt>
                <c:pt idx="85">
                  <c:v>4369.3860000000004</c:v>
                </c:pt>
                <c:pt idx="86">
                  <c:v>4326.9110000000001</c:v>
                </c:pt>
                <c:pt idx="87">
                  <c:v>4215.0039999999999</c:v>
                </c:pt>
                <c:pt idx="88">
                  <c:v>4120.6170000000002</c:v>
                </c:pt>
                <c:pt idx="89">
                  <c:v>4014.5810000000001</c:v>
                </c:pt>
                <c:pt idx="90">
                  <c:v>3975.5079999999998</c:v>
                </c:pt>
                <c:pt idx="91">
                  <c:v>3874.105</c:v>
                </c:pt>
                <c:pt idx="92">
                  <c:v>3777.259</c:v>
                </c:pt>
                <c:pt idx="93">
                  <c:v>3698.0160000000001</c:v>
                </c:pt>
                <c:pt idx="94">
                  <c:v>3633.9</c:v>
                </c:pt>
                <c:pt idx="95">
                  <c:v>3573.1219999999998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02D-4C16-A739-77E0913DBDF5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  <c:pt idx="0">
                  <c:v>366</c:v>
                </c:pt>
                <c:pt idx="1">
                  <c:v>366</c:v>
                </c:pt>
                <c:pt idx="2">
                  <c:v>366</c:v>
                </c:pt>
                <c:pt idx="3">
                  <c:v>366</c:v>
                </c:pt>
                <c:pt idx="4">
                  <c:v>348</c:v>
                </c:pt>
                <c:pt idx="5">
                  <c:v>348</c:v>
                </c:pt>
                <c:pt idx="6">
                  <c:v>348</c:v>
                </c:pt>
                <c:pt idx="7">
                  <c:v>348</c:v>
                </c:pt>
                <c:pt idx="8">
                  <c:v>339</c:v>
                </c:pt>
                <c:pt idx="9">
                  <c:v>339</c:v>
                </c:pt>
                <c:pt idx="10">
                  <c:v>339</c:v>
                </c:pt>
                <c:pt idx="11">
                  <c:v>339</c:v>
                </c:pt>
                <c:pt idx="12">
                  <c:v>334</c:v>
                </c:pt>
                <c:pt idx="13">
                  <c:v>334</c:v>
                </c:pt>
                <c:pt idx="14">
                  <c:v>334</c:v>
                </c:pt>
                <c:pt idx="15">
                  <c:v>334</c:v>
                </c:pt>
                <c:pt idx="16">
                  <c:v>338</c:v>
                </c:pt>
                <c:pt idx="17">
                  <c:v>338</c:v>
                </c:pt>
                <c:pt idx="18">
                  <c:v>338</c:v>
                </c:pt>
                <c:pt idx="19">
                  <c:v>338</c:v>
                </c:pt>
                <c:pt idx="20">
                  <c:v>358</c:v>
                </c:pt>
                <c:pt idx="21">
                  <c:v>358</c:v>
                </c:pt>
                <c:pt idx="22">
                  <c:v>358</c:v>
                </c:pt>
                <c:pt idx="23">
                  <c:v>358</c:v>
                </c:pt>
                <c:pt idx="24">
                  <c:v>395</c:v>
                </c:pt>
                <c:pt idx="25">
                  <c:v>395</c:v>
                </c:pt>
                <c:pt idx="26">
                  <c:v>395</c:v>
                </c:pt>
                <c:pt idx="27">
                  <c:v>395</c:v>
                </c:pt>
                <c:pt idx="28">
                  <c:v>416</c:v>
                </c:pt>
                <c:pt idx="29">
                  <c:v>416</c:v>
                </c:pt>
                <c:pt idx="30">
                  <c:v>416</c:v>
                </c:pt>
                <c:pt idx="31">
                  <c:v>416</c:v>
                </c:pt>
                <c:pt idx="32">
                  <c:v>435</c:v>
                </c:pt>
                <c:pt idx="33">
                  <c:v>435</c:v>
                </c:pt>
                <c:pt idx="34">
                  <c:v>435</c:v>
                </c:pt>
                <c:pt idx="35">
                  <c:v>435</c:v>
                </c:pt>
                <c:pt idx="36">
                  <c:v>455</c:v>
                </c:pt>
                <c:pt idx="37">
                  <c:v>455</c:v>
                </c:pt>
                <c:pt idx="38">
                  <c:v>455</c:v>
                </c:pt>
                <c:pt idx="39">
                  <c:v>455</c:v>
                </c:pt>
                <c:pt idx="40">
                  <c:v>480</c:v>
                </c:pt>
                <c:pt idx="41">
                  <c:v>480</c:v>
                </c:pt>
                <c:pt idx="42">
                  <c:v>480</c:v>
                </c:pt>
                <c:pt idx="43">
                  <c:v>480</c:v>
                </c:pt>
                <c:pt idx="44">
                  <c:v>495</c:v>
                </c:pt>
                <c:pt idx="45">
                  <c:v>495</c:v>
                </c:pt>
                <c:pt idx="46">
                  <c:v>495</c:v>
                </c:pt>
                <c:pt idx="47">
                  <c:v>495</c:v>
                </c:pt>
                <c:pt idx="48">
                  <c:v>520</c:v>
                </c:pt>
                <c:pt idx="49">
                  <c:v>520</c:v>
                </c:pt>
                <c:pt idx="50">
                  <c:v>520</c:v>
                </c:pt>
                <c:pt idx="51">
                  <c:v>520</c:v>
                </c:pt>
                <c:pt idx="52">
                  <c:v>490</c:v>
                </c:pt>
                <c:pt idx="53">
                  <c:v>490</c:v>
                </c:pt>
                <c:pt idx="54">
                  <c:v>490</c:v>
                </c:pt>
                <c:pt idx="55">
                  <c:v>490</c:v>
                </c:pt>
                <c:pt idx="56">
                  <c:v>470</c:v>
                </c:pt>
                <c:pt idx="57">
                  <c:v>470</c:v>
                </c:pt>
                <c:pt idx="58">
                  <c:v>470</c:v>
                </c:pt>
                <c:pt idx="59">
                  <c:v>470</c:v>
                </c:pt>
                <c:pt idx="60">
                  <c:v>475</c:v>
                </c:pt>
                <c:pt idx="61">
                  <c:v>475</c:v>
                </c:pt>
                <c:pt idx="62">
                  <c:v>475</c:v>
                </c:pt>
                <c:pt idx="63">
                  <c:v>475</c:v>
                </c:pt>
                <c:pt idx="64">
                  <c:v>441</c:v>
                </c:pt>
                <c:pt idx="65">
                  <c:v>441</c:v>
                </c:pt>
                <c:pt idx="66">
                  <c:v>441</c:v>
                </c:pt>
                <c:pt idx="67">
                  <c:v>441</c:v>
                </c:pt>
                <c:pt idx="68">
                  <c:v>474</c:v>
                </c:pt>
                <c:pt idx="69">
                  <c:v>474</c:v>
                </c:pt>
                <c:pt idx="70">
                  <c:v>474</c:v>
                </c:pt>
                <c:pt idx="71">
                  <c:v>474</c:v>
                </c:pt>
                <c:pt idx="72">
                  <c:v>494</c:v>
                </c:pt>
                <c:pt idx="73">
                  <c:v>494</c:v>
                </c:pt>
                <c:pt idx="74">
                  <c:v>494</c:v>
                </c:pt>
                <c:pt idx="75">
                  <c:v>494</c:v>
                </c:pt>
                <c:pt idx="76">
                  <c:v>545</c:v>
                </c:pt>
                <c:pt idx="77">
                  <c:v>545</c:v>
                </c:pt>
                <c:pt idx="78">
                  <c:v>545</c:v>
                </c:pt>
                <c:pt idx="79">
                  <c:v>545</c:v>
                </c:pt>
                <c:pt idx="80">
                  <c:v>505</c:v>
                </c:pt>
                <c:pt idx="81">
                  <c:v>505</c:v>
                </c:pt>
                <c:pt idx="82">
                  <c:v>505</c:v>
                </c:pt>
                <c:pt idx="83">
                  <c:v>505</c:v>
                </c:pt>
                <c:pt idx="84">
                  <c:v>465</c:v>
                </c:pt>
                <c:pt idx="85">
                  <c:v>465</c:v>
                </c:pt>
                <c:pt idx="86">
                  <c:v>465</c:v>
                </c:pt>
                <c:pt idx="87">
                  <c:v>465</c:v>
                </c:pt>
                <c:pt idx="88">
                  <c:v>434</c:v>
                </c:pt>
                <c:pt idx="89">
                  <c:v>434</c:v>
                </c:pt>
                <c:pt idx="90">
                  <c:v>434</c:v>
                </c:pt>
                <c:pt idx="91">
                  <c:v>434</c:v>
                </c:pt>
                <c:pt idx="92">
                  <c:v>385</c:v>
                </c:pt>
                <c:pt idx="93">
                  <c:v>385</c:v>
                </c:pt>
                <c:pt idx="94">
                  <c:v>385</c:v>
                </c:pt>
                <c:pt idx="95">
                  <c:v>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02D-4C16-A739-77E0913DBDF5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D02D-4C16-A739-77E0913DBDF5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35">
                  <c:v>1.2</c:v>
                </c:pt>
                <c:pt idx="38">
                  <c:v>100</c:v>
                </c:pt>
                <c:pt idx="39">
                  <c:v>100</c:v>
                </c:pt>
                <c:pt idx="40">
                  <c:v>122</c:v>
                </c:pt>
                <c:pt idx="41">
                  <c:v>162</c:v>
                </c:pt>
                <c:pt idx="42">
                  <c:v>178</c:v>
                </c:pt>
                <c:pt idx="43">
                  <c:v>187</c:v>
                </c:pt>
                <c:pt idx="44">
                  <c:v>405</c:v>
                </c:pt>
                <c:pt idx="45">
                  <c:v>429.5</c:v>
                </c:pt>
                <c:pt idx="46">
                  <c:v>482.5</c:v>
                </c:pt>
                <c:pt idx="47">
                  <c:v>486.5</c:v>
                </c:pt>
                <c:pt idx="48">
                  <c:v>485</c:v>
                </c:pt>
                <c:pt idx="49">
                  <c:v>486.5</c:v>
                </c:pt>
                <c:pt idx="50">
                  <c:v>482.5</c:v>
                </c:pt>
                <c:pt idx="51">
                  <c:v>478.5</c:v>
                </c:pt>
                <c:pt idx="52">
                  <c:v>474.5</c:v>
                </c:pt>
                <c:pt idx="53">
                  <c:v>433</c:v>
                </c:pt>
                <c:pt idx="54">
                  <c:v>410.5</c:v>
                </c:pt>
                <c:pt idx="55">
                  <c:v>369.98</c:v>
                </c:pt>
                <c:pt idx="56">
                  <c:v>101.48</c:v>
                </c:pt>
                <c:pt idx="57">
                  <c:v>25.8</c:v>
                </c:pt>
                <c:pt idx="58">
                  <c:v>21.3</c:v>
                </c:pt>
                <c:pt idx="59">
                  <c:v>5</c:v>
                </c:pt>
                <c:pt idx="6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02D-4C16-A739-77E0913DBDF5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  <c:pt idx="42">
                  <c:v>110</c:v>
                </c:pt>
                <c:pt idx="43">
                  <c:v>110</c:v>
                </c:pt>
                <c:pt idx="45">
                  <c:v>48.984999999999999</c:v>
                </c:pt>
                <c:pt idx="46">
                  <c:v>55.923000000000002</c:v>
                </c:pt>
                <c:pt idx="47">
                  <c:v>50.143999999999998</c:v>
                </c:pt>
                <c:pt idx="48">
                  <c:v>41.731999999999999</c:v>
                </c:pt>
                <c:pt idx="49">
                  <c:v>43.22</c:v>
                </c:pt>
                <c:pt idx="50">
                  <c:v>6.9610000000000003</c:v>
                </c:pt>
                <c:pt idx="56">
                  <c:v>15.997999999999999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02D-4C16-A739-77E0913DBDF5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D02D-4C16-A739-77E0913DBDF5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D02D-4C16-A739-77E0913DBDF5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A-D02D-4C16-A739-77E0913DBDF5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1772.5</c:v>
                </c:pt>
                <c:pt idx="1">
                  <c:v>1070</c:v>
                </c:pt>
                <c:pt idx="2">
                  <c:v>805.9</c:v>
                </c:pt>
                <c:pt idx="3">
                  <c:v>752</c:v>
                </c:pt>
                <c:pt idx="4">
                  <c:v>879.5</c:v>
                </c:pt>
                <c:pt idx="5">
                  <c:v>852.5</c:v>
                </c:pt>
                <c:pt idx="6">
                  <c:v>863.7</c:v>
                </c:pt>
                <c:pt idx="7">
                  <c:v>742</c:v>
                </c:pt>
                <c:pt idx="8">
                  <c:v>718.9</c:v>
                </c:pt>
                <c:pt idx="9">
                  <c:v>682</c:v>
                </c:pt>
                <c:pt idx="10">
                  <c:v>682</c:v>
                </c:pt>
                <c:pt idx="11">
                  <c:v>682</c:v>
                </c:pt>
                <c:pt idx="12">
                  <c:v>682</c:v>
                </c:pt>
                <c:pt idx="13">
                  <c:v>682</c:v>
                </c:pt>
                <c:pt idx="14">
                  <c:v>682</c:v>
                </c:pt>
                <c:pt idx="15">
                  <c:v>682</c:v>
                </c:pt>
                <c:pt idx="16">
                  <c:v>685</c:v>
                </c:pt>
                <c:pt idx="17">
                  <c:v>685</c:v>
                </c:pt>
                <c:pt idx="18">
                  <c:v>685</c:v>
                </c:pt>
                <c:pt idx="19">
                  <c:v>685</c:v>
                </c:pt>
                <c:pt idx="20">
                  <c:v>677</c:v>
                </c:pt>
                <c:pt idx="21">
                  <c:v>677</c:v>
                </c:pt>
                <c:pt idx="22">
                  <c:v>677</c:v>
                </c:pt>
                <c:pt idx="23">
                  <c:v>677</c:v>
                </c:pt>
                <c:pt idx="24">
                  <c:v>1067</c:v>
                </c:pt>
                <c:pt idx="25">
                  <c:v>1067</c:v>
                </c:pt>
                <c:pt idx="26">
                  <c:v>1067</c:v>
                </c:pt>
                <c:pt idx="27">
                  <c:v>1067</c:v>
                </c:pt>
                <c:pt idx="28">
                  <c:v>1155</c:v>
                </c:pt>
                <c:pt idx="29">
                  <c:v>1383.6</c:v>
                </c:pt>
                <c:pt idx="30">
                  <c:v>1820</c:v>
                </c:pt>
                <c:pt idx="31">
                  <c:v>1810.3</c:v>
                </c:pt>
                <c:pt idx="32">
                  <c:v>1906.4</c:v>
                </c:pt>
                <c:pt idx="33">
                  <c:v>1866.1</c:v>
                </c:pt>
                <c:pt idx="34">
                  <c:v>1723.2</c:v>
                </c:pt>
                <c:pt idx="35">
                  <c:v>2007</c:v>
                </c:pt>
                <c:pt idx="36">
                  <c:v>1772.9</c:v>
                </c:pt>
                <c:pt idx="37">
                  <c:v>2064.9</c:v>
                </c:pt>
                <c:pt idx="38">
                  <c:v>2075</c:v>
                </c:pt>
                <c:pt idx="39">
                  <c:v>2000.3</c:v>
                </c:pt>
                <c:pt idx="40">
                  <c:v>2103</c:v>
                </c:pt>
                <c:pt idx="41">
                  <c:v>2103</c:v>
                </c:pt>
                <c:pt idx="42">
                  <c:v>2103</c:v>
                </c:pt>
                <c:pt idx="43">
                  <c:v>2103</c:v>
                </c:pt>
                <c:pt idx="44">
                  <c:v>2219</c:v>
                </c:pt>
                <c:pt idx="45">
                  <c:v>2219</c:v>
                </c:pt>
                <c:pt idx="46">
                  <c:v>2219</c:v>
                </c:pt>
                <c:pt idx="47">
                  <c:v>2219</c:v>
                </c:pt>
                <c:pt idx="48">
                  <c:v>2222</c:v>
                </c:pt>
                <c:pt idx="49">
                  <c:v>2222</c:v>
                </c:pt>
                <c:pt idx="50">
                  <c:v>2222</c:v>
                </c:pt>
                <c:pt idx="51">
                  <c:v>2222</c:v>
                </c:pt>
                <c:pt idx="52">
                  <c:v>2147</c:v>
                </c:pt>
                <c:pt idx="53">
                  <c:v>2147</c:v>
                </c:pt>
                <c:pt idx="54">
                  <c:v>2147</c:v>
                </c:pt>
                <c:pt idx="55">
                  <c:v>2124.5</c:v>
                </c:pt>
                <c:pt idx="56">
                  <c:v>2207</c:v>
                </c:pt>
                <c:pt idx="57">
                  <c:v>2207</c:v>
                </c:pt>
                <c:pt idx="58">
                  <c:v>2027.8</c:v>
                </c:pt>
                <c:pt idx="59">
                  <c:v>1856.6</c:v>
                </c:pt>
                <c:pt idx="60">
                  <c:v>2071.3000000000002</c:v>
                </c:pt>
                <c:pt idx="61">
                  <c:v>1915.2</c:v>
                </c:pt>
                <c:pt idx="62">
                  <c:v>1770.1</c:v>
                </c:pt>
                <c:pt idx="63">
                  <c:v>1413.5</c:v>
                </c:pt>
                <c:pt idx="64">
                  <c:v>2035.3</c:v>
                </c:pt>
                <c:pt idx="65">
                  <c:v>1720.8</c:v>
                </c:pt>
                <c:pt idx="66">
                  <c:v>1249.0999999999999</c:v>
                </c:pt>
                <c:pt idx="67">
                  <c:v>1235</c:v>
                </c:pt>
                <c:pt idx="68">
                  <c:v>849.1</c:v>
                </c:pt>
                <c:pt idx="69">
                  <c:v>711.9</c:v>
                </c:pt>
                <c:pt idx="70">
                  <c:v>647.5</c:v>
                </c:pt>
                <c:pt idx="71">
                  <c:v>683.3</c:v>
                </c:pt>
                <c:pt idx="72">
                  <c:v>836.2</c:v>
                </c:pt>
                <c:pt idx="73">
                  <c:v>836.2</c:v>
                </c:pt>
                <c:pt idx="74">
                  <c:v>836.2</c:v>
                </c:pt>
                <c:pt idx="75">
                  <c:v>836.2</c:v>
                </c:pt>
                <c:pt idx="76">
                  <c:v>1018</c:v>
                </c:pt>
                <c:pt idx="77">
                  <c:v>1018</c:v>
                </c:pt>
                <c:pt idx="78">
                  <c:v>1018</c:v>
                </c:pt>
                <c:pt idx="79">
                  <c:v>1018</c:v>
                </c:pt>
                <c:pt idx="80">
                  <c:v>1037</c:v>
                </c:pt>
                <c:pt idx="81">
                  <c:v>1037</c:v>
                </c:pt>
                <c:pt idx="82">
                  <c:v>1037</c:v>
                </c:pt>
                <c:pt idx="83">
                  <c:v>1037</c:v>
                </c:pt>
                <c:pt idx="84">
                  <c:v>995</c:v>
                </c:pt>
                <c:pt idx="85">
                  <c:v>995</c:v>
                </c:pt>
                <c:pt idx="86">
                  <c:v>995</c:v>
                </c:pt>
                <c:pt idx="87">
                  <c:v>995</c:v>
                </c:pt>
                <c:pt idx="88">
                  <c:v>874</c:v>
                </c:pt>
                <c:pt idx="89">
                  <c:v>874</c:v>
                </c:pt>
                <c:pt idx="90">
                  <c:v>874</c:v>
                </c:pt>
                <c:pt idx="91">
                  <c:v>874</c:v>
                </c:pt>
                <c:pt idx="92">
                  <c:v>905</c:v>
                </c:pt>
                <c:pt idx="93">
                  <c:v>905</c:v>
                </c:pt>
                <c:pt idx="94">
                  <c:v>905</c:v>
                </c:pt>
                <c:pt idx="95">
                  <c:v>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02D-4C16-A739-77E0913DBDF5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57</c:v>
                </c:pt>
                <c:pt idx="1">
                  <c:v>57</c:v>
                </c:pt>
                <c:pt idx="2">
                  <c:v>57</c:v>
                </c:pt>
                <c:pt idx="3">
                  <c:v>57</c:v>
                </c:pt>
                <c:pt idx="4">
                  <c:v>57</c:v>
                </c:pt>
                <c:pt idx="5">
                  <c:v>57</c:v>
                </c:pt>
                <c:pt idx="6">
                  <c:v>57</c:v>
                </c:pt>
                <c:pt idx="7">
                  <c:v>57</c:v>
                </c:pt>
                <c:pt idx="8">
                  <c:v>57</c:v>
                </c:pt>
                <c:pt idx="9">
                  <c:v>57</c:v>
                </c:pt>
                <c:pt idx="10">
                  <c:v>57</c:v>
                </c:pt>
                <c:pt idx="11">
                  <c:v>57</c:v>
                </c:pt>
                <c:pt idx="12">
                  <c:v>57</c:v>
                </c:pt>
                <c:pt idx="13">
                  <c:v>57</c:v>
                </c:pt>
                <c:pt idx="14">
                  <c:v>57</c:v>
                </c:pt>
                <c:pt idx="15">
                  <c:v>57</c:v>
                </c:pt>
                <c:pt idx="16">
                  <c:v>57</c:v>
                </c:pt>
                <c:pt idx="17">
                  <c:v>57</c:v>
                </c:pt>
                <c:pt idx="18">
                  <c:v>57</c:v>
                </c:pt>
                <c:pt idx="19">
                  <c:v>57</c:v>
                </c:pt>
                <c:pt idx="20">
                  <c:v>57</c:v>
                </c:pt>
                <c:pt idx="21">
                  <c:v>57</c:v>
                </c:pt>
                <c:pt idx="22">
                  <c:v>56.701999999999998</c:v>
                </c:pt>
                <c:pt idx="23">
                  <c:v>55.988999999999997</c:v>
                </c:pt>
                <c:pt idx="24">
                  <c:v>54.718000000000004</c:v>
                </c:pt>
                <c:pt idx="25">
                  <c:v>53.082999999999998</c:v>
                </c:pt>
                <c:pt idx="26">
                  <c:v>50.795000000000002</c:v>
                </c:pt>
                <c:pt idx="27">
                  <c:v>47.357999999999997</c:v>
                </c:pt>
                <c:pt idx="28">
                  <c:v>42.92</c:v>
                </c:pt>
                <c:pt idx="29">
                  <c:v>38.667000000000002</c:v>
                </c:pt>
                <c:pt idx="30">
                  <c:v>34.856000000000002</c:v>
                </c:pt>
                <c:pt idx="31">
                  <c:v>30.968</c:v>
                </c:pt>
                <c:pt idx="32">
                  <c:v>26.744</c:v>
                </c:pt>
                <c:pt idx="33">
                  <c:v>22.786000000000001</c:v>
                </c:pt>
                <c:pt idx="34">
                  <c:v>19.218</c:v>
                </c:pt>
                <c:pt idx="35">
                  <c:v>15.819000000000001</c:v>
                </c:pt>
                <c:pt idx="36">
                  <c:v>12.44</c:v>
                </c:pt>
                <c:pt idx="37">
                  <c:v>9.2850000000000001</c:v>
                </c:pt>
                <c:pt idx="38">
                  <c:v>6.5519999999999996</c:v>
                </c:pt>
                <c:pt idx="39">
                  <c:v>4.3470000000000004</c:v>
                </c:pt>
                <c:pt idx="40">
                  <c:v>2.5230000000000001</c:v>
                </c:pt>
                <c:pt idx="41">
                  <c:v>0.88500000000000001</c:v>
                </c:pt>
                <c:pt idx="52">
                  <c:v>0.64800000000000002</c:v>
                </c:pt>
                <c:pt idx="53">
                  <c:v>1.675</c:v>
                </c:pt>
                <c:pt idx="54">
                  <c:v>3.1539999999999999</c:v>
                </c:pt>
                <c:pt idx="55">
                  <c:v>5.6340000000000003</c:v>
                </c:pt>
                <c:pt idx="56">
                  <c:v>8.8819999999999997</c:v>
                </c:pt>
                <c:pt idx="57">
                  <c:v>11.662000000000001</c:v>
                </c:pt>
                <c:pt idx="58">
                  <c:v>13.88</c:v>
                </c:pt>
                <c:pt idx="59">
                  <c:v>16.187000000000001</c:v>
                </c:pt>
                <c:pt idx="60">
                  <c:v>18.901</c:v>
                </c:pt>
                <c:pt idx="61">
                  <c:v>21.431999999999999</c:v>
                </c:pt>
                <c:pt idx="62">
                  <c:v>23.893000000000001</c:v>
                </c:pt>
                <c:pt idx="63">
                  <c:v>26.712</c:v>
                </c:pt>
                <c:pt idx="64">
                  <c:v>29.893000000000001</c:v>
                </c:pt>
                <c:pt idx="65">
                  <c:v>32.76</c:v>
                </c:pt>
                <c:pt idx="66">
                  <c:v>35.345999999999997</c:v>
                </c:pt>
                <c:pt idx="67">
                  <c:v>38.058999999999997</c:v>
                </c:pt>
                <c:pt idx="68">
                  <c:v>40.973999999999997</c:v>
                </c:pt>
                <c:pt idx="69">
                  <c:v>43.585999999999999</c:v>
                </c:pt>
                <c:pt idx="70">
                  <c:v>45.963000000000001</c:v>
                </c:pt>
                <c:pt idx="71">
                  <c:v>48.442999999999998</c:v>
                </c:pt>
                <c:pt idx="72">
                  <c:v>50.99</c:v>
                </c:pt>
                <c:pt idx="73">
                  <c:v>53.048000000000002</c:v>
                </c:pt>
                <c:pt idx="74">
                  <c:v>54.51</c:v>
                </c:pt>
                <c:pt idx="75">
                  <c:v>55.594999999999999</c:v>
                </c:pt>
                <c:pt idx="76">
                  <c:v>56.392000000000003</c:v>
                </c:pt>
                <c:pt idx="77">
                  <c:v>57</c:v>
                </c:pt>
                <c:pt idx="78">
                  <c:v>57</c:v>
                </c:pt>
                <c:pt idx="79">
                  <c:v>57</c:v>
                </c:pt>
                <c:pt idx="80">
                  <c:v>57</c:v>
                </c:pt>
                <c:pt idx="81">
                  <c:v>57</c:v>
                </c:pt>
                <c:pt idx="82">
                  <c:v>57</c:v>
                </c:pt>
                <c:pt idx="83">
                  <c:v>57</c:v>
                </c:pt>
                <c:pt idx="84">
                  <c:v>57</c:v>
                </c:pt>
                <c:pt idx="85">
                  <c:v>57</c:v>
                </c:pt>
                <c:pt idx="86">
                  <c:v>57</c:v>
                </c:pt>
                <c:pt idx="87">
                  <c:v>57</c:v>
                </c:pt>
                <c:pt idx="88">
                  <c:v>57</c:v>
                </c:pt>
                <c:pt idx="89">
                  <c:v>57</c:v>
                </c:pt>
                <c:pt idx="90">
                  <c:v>57</c:v>
                </c:pt>
                <c:pt idx="91">
                  <c:v>57</c:v>
                </c:pt>
                <c:pt idx="92">
                  <c:v>57</c:v>
                </c:pt>
                <c:pt idx="93">
                  <c:v>57</c:v>
                </c:pt>
                <c:pt idx="94">
                  <c:v>57</c:v>
                </c:pt>
                <c:pt idx="95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02D-4C16-A739-77E0913DBDF5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35">
                  <c:v>1.2</c:v>
                </c:pt>
                <c:pt idx="38">
                  <c:v>100</c:v>
                </c:pt>
                <c:pt idx="39">
                  <c:v>100</c:v>
                </c:pt>
                <c:pt idx="40">
                  <c:v>122</c:v>
                </c:pt>
                <c:pt idx="41">
                  <c:v>162</c:v>
                </c:pt>
                <c:pt idx="42">
                  <c:v>178</c:v>
                </c:pt>
                <c:pt idx="43">
                  <c:v>187</c:v>
                </c:pt>
                <c:pt idx="44">
                  <c:v>405</c:v>
                </c:pt>
                <c:pt idx="45">
                  <c:v>429.5</c:v>
                </c:pt>
                <c:pt idx="46">
                  <c:v>482.5</c:v>
                </c:pt>
                <c:pt idx="47">
                  <c:v>486.5</c:v>
                </c:pt>
                <c:pt idx="48">
                  <c:v>485</c:v>
                </c:pt>
                <c:pt idx="49">
                  <c:v>486.5</c:v>
                </c:pt>
                <c:pt idx="50">
                  <c:v>482.5</c:v>
                </c:pt>
                <c:pt idx="51">
                  <c:v>478.5</c:v>
                </c:pt>
                <c:pt idx="52">
                  <c:v>474.5</c:v>
                </c:pt>
                <c:pt idx="53">
                  <c:v>433</c:v>
                </c:pt>
                <c:pt idx="54">
                  <c:v>410.5</c:v>
                </c:pt>
                <c:pt idx="55">
                  <c:v>369.98</c:v>
                </c:pt>
                <c:pt idx="56">
                  <c:v>101.48</c:v>
                </c:pt>
                <c:pt idx="57">
                  <c:v>25.8</c:v>
                </c:pt>
                <c:pt idx="58">
                  <c:v>21.3</c:v>
                </c:pt>
                <c:pt idx="59">
                  <c:v>5</c:v>
                </c:pt>
                <c:pt idx="6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02D-4C16-A739-77E0913DBDF5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D02D-4C16-A739-77E0913DBD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187.93</c:v>
                </c:pt>
                <c:pt idx="1">
                  <c:v>179.97</c:v>
                </c:pt>
                <c:pt idx="2">
                  <c:v>167.81</c:v>
                </c:pt>
                <c:pt idx="3">
                  <c:v>158.56</c:v>
                </c:pt>
                <c:pt idx="4">
                  <c:v>167.15</c:v>
                </c:pt>
                <c:pt idx="5">
                  <c:v>161.93</c:v>
                </c:pt>
                <c:pt idx="6">
                  <c:v>160</c:v>
                </c:pt>
                <c:pt idx="7">
                  <c:v>150.07</c:v>
                </c:pt>
                <c:pt idx="8">
                  <c:v>152.55000000000001</c:v>
                </c:pt>
                <c:pt idx="9">
                  <c:v>150.08000000000001</c:v>
                </c:pt>
                <c:pt idx="10">
                  <c:v>149.66</c:v>
                </c:pt>
                <c:pt idx="11">
                  <c:v>150.93</c:v>
                </c:pt>
                <c:pt idx="12">
                  <c:v>148.34</c:v>
                </c:pt>
                <c:pt idx="13">
                  <c:v>146.97999999999999</c:v>
                </c:pt>
                <c:pt idx="14">
                  <c:v>148.18</c:v>
                </c:pt>
                <c:pt idx="15">
                  <c:v>150.07</c:v>
                </c:pt>
                <c:pt idx="16">
                  <c:v>148.4</c:v>
                </c:pt>
                <c:pt idx="17">
                  <c:v>147.05000000000001</c:v>
                </c:pt>
                <c:pt idx="18">
                  <c:v>149.30000000000001</c:v>
                </c:pt>
                <c:pt idx="19">
                  <c:v>152.13</c:v>
                </c:pt>
                <c:pt idx="20">
                  <c:v>147.12</c:v>
                </c:pt>
                <c:pt idx="21">
                  <c:v>155.99</c:v>
                </c:pt>
                <c:pt idx="22">
                  <c:v>159.44</c:v>
                </c:pt>
                <c:pt idx="23">
                  <c:v>173.57</c:v>
                </c:pt>
                <c:pt idx="24">
                  <c:v>172.39</c:v>
                </c:pt>
                <c:pt idx="25">
                  <c:v>189.45</c:v>
                </c:pt>
                <c:pt idx="26">
                  <c:v>190.71</c:v>
                </c:pt>
                <c:pt idx="27">
                  <c:v>194.38</c:v>
                </c:pt>
                <c:pt idx="28">
                  <c:v>198.24</c:v>
                </c:pt>
                <c:pt idx="29">
                  <c:v>193.32</c:v>
                </c:pt>
                <c:pt idx="30">
                  <c:v>188.86</c:v>
                </c:pt>
                <c:pt idx="31">
                  <c:v>154.22</c:v>
                </c:pt>
                <c:pt idx="32">
                  <c:v>166</c:v>
                </c:pt>
                <c:pt idx="33">
                  <c:v>135.01</c:v>
                </c:pt>
                <c:pt idx="34">
                  <c:v>125</c:v>
                </c:pt>
                <c:pt idx="35">
                  <c:v>125</c:v>
                </c:pt>
                <c:pt idx="36">
                  <c:v>135.02000000000001</c:v>
                </c:pt>
                <c:pt idx="37">
                  <c:v>131.93</c:v>
                </c:pt>
                <c:pt idx="38">
                  <c:v>125</c:v>
                </c:pt>
                <c:pt idx="39">
                  <c:v>113.46</c:v>
                </c:pt>
                <c:pt idx="40">
                  <c:v>111.47</c:v>
                </c:pt>
                <c:pt idx="41">
                  <c:v>98.47</c:v>
                </c:pt>
                <c:pt idx="42">
                  <c:v>55.2</c:v>
                </c:pt>
                <c:pt idx="43">
                  <c:v>0.02</c:v>
                </c:pt>
                <c:pt idx="44">
                  <c:v>90.3</c:v>
                </c:pt>
                <c:pt idx="45">
                  <c:v>90</c:v>
                </c:pt>
                <c:pt idx="46">
                  <c:v>90</c:v>
                </c:pt>
                <c:pt idx="47">
                  <c:v>90</c:v>
                </c:pt>
                <c:pt idx="48">
                  <c:v>90</c:v>
                </c:pt>
                <c:pt idx="49">
                  <c:v>90</c:v>
                </c:pt>
                <c:pt idx="50">
                  <c:v>90</c:v>
                </c:pt>
                <c:pt idx="51">
                  <c:v>126.2</c:v>
                </c:pt>
                <c:pt idx="52">
                  <c:v>108.78</c:v>
                </c:pt>
                <c:pt idx="53">
                  <c:v>115.54</c:v>
                </c:pt>
                <c:pt idx="54">
                  <c:v>124.4</c:v>
                </c:pt>
                <c:pt idx="55">
                  <c:v>132.94</c:v>
                </c:pt>
                <c:pt idx="56">
                  <c:v>90</c:v>
                </c:pt>
                <c:pt idx="57">
                  <c:v>132.41</c:v>
                </c:pt>
                <c:pt idx="58">
                  <c:v>135.01</c:v>
                </c:pt>
                <c:pt idx="59">
                  <c:v>135.01</c:v>
                </c:pt>
                <c:pt idx="60">
                  <c:v>133.56</c:v>
                </c:pt>
                <c:pt idx="61">
                  <c:v>131.24</c:v>
                </c:pt>
                <c:pt idx="62">
                  <c:v>135</c:v>
                </c:pt>
                <c:pt idx="63">
                  <c:v>141.19</c:v>
                </c:pt>
                <c:pt idx="64">
                  <c:v>133.65</c:v>
                </c:pt>
                <c:pt idx="65">
                  <c:v>137.13999999999999</c:v>
                </c:pt>
                <c:pt idx="66">
                  <c:v>139.72</c:v>
                </c:pt>
                <c:pt idx="67">
                  <c:v>149.30000000000001</c:v>
                </c:pt>
                <c:pt idx="68">
                  <c:v>138.68</c:v>
                </c:pt>
                <c:pt idx="69">
                  <c:v>156.55000000000001</c:v>
                </c:pt>
                <c:pt idx="70">
                  <c:v>172.96</c:v>
                </c:pt>
                <c:pt idx="71">
                  <c:v>197.74</c:v>
                </c:pt>
                <c:pt idx="72">
                  <c:v>171.52</c:v>
                </c:pt>
                <c:pt idx="73">
                  <c:v>178.68</c:v>
                </c:pt>
                <c:pt idx="74">
                  <c:v>195.43</c:v>
                </c:pt>
                <c:pt idx="75">
                  <c:v>210.55</c:v>
                </c:pt>
                <c:pt idx="76">
                  <c:v>192</c:v>
                </c:pt>
                <c:pt idx="77">
                  <c:v>196.25</c:v>
                </c:pt>
                <c:pt idx="78">
                  <c:v>207.76</c:v>
                </c:pt>
                <c:pt idx="79">
                  <c:v>220.02</c:v>
                </c:pt>
                <c:pt idx="80">
                  <c:v>209.95</c:v>
                </c:pt>
                <c:pt idx="81">
                  <c:v>206</c:v>
                </c:pt>
                <c:pt idx="82">
                  <c:v>207.23</c:v>
                </c:pt>
                <c:pt idx="83">
                  <c:v>211.13</c:v>
                </c:pt>
                <c:pt idx="84">
                  <c:v>217.77</c:v>
                </c:pt>
                <c:pt idx="85">
                  <c:v>211.93</c:v>
                </c:pt>
                <c:pt idx="86">
                  <c:v>196.03</c:v>
                </c:pt>
                <c:pt idx="87">
                  <c:v>187.02</c:v>
                </c:pt>
                <c:pt idx="88">
                  <c:v>200.23</c:v>
                </c:pt>
                <c:pt idx="89">
                  <c:v>195</c:v>
                </c:pt>
                <c:pt idx="90">
                  <c:v>188.25</c:v>
                </c:pt>
                <c:pt idx="91">
                  <c:v>182.06</c:v>
                </c:pt>
                <c:pt idx="92">
                  <c:v>191.52</c:v>
                </c:pt>
                <c:pt idx="93">
                  <c:v>177.9</c:v>
                </c:pt>
                <c:pt idx="94">
                  <c:v>174.25</c:v>
                </c:pt>
                <c:pt idx="95">
                  <c:v>164.9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02D-4C16-A739-77E0913DBD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46252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7373.3779999999997</v>
      </c>
      <c r="C5" s="25">
        <v>6675.5609999999997</v>
      </c>
      <c r="D5" s="25">
        <v>6357.1149999999998</v>
      </c>
      <c r="E5" s="25">
        <v>6263.7669999999998</v>
      </c>
      <c r="F5" s="25">
        <v>6308.6589999999997</v>
      </c>
      <c r="G5" s="25">
        <v>6233.37</v>
      </c>
      <c r="H5" s="25">
        <v>6202.1760000000004</v>
      </c>
      <c r="I5" s="25">
        <v>6079.027</v>
      </c>
      <c r="J5" s="25">
        <v>6008.0680000000002</v>
      </c>
      <c r="K5" s="25">
        <v>5943.2659999999996</v>
      </c>
      <c r="L5" s="25">
        <v>5915.0240000000003</v>
      </c>
      <c r="M5" s="25">
        <v>5893.3760000000002</v>
      </c>
      <c r="N5" s="25">
        <v>5856.9290000000001</v>
      </c>
      <c r="O5" s="25">
        <v>5838.88</v>
      </c>
      <c r="P5" s="25">
        <v>5829.4709999999995</v>
      </c>
      <c r="Q5" s="25">
        <v>5835.5020000000004</v>
      </c>
      <c r="R5" s="25">
        <v>5875.8789999999999</v>
      </c>
      <c r="S5" s="25">
        <v>5888.2579999999998</v>
      </c>
      <c r="T5" s="25">
        <v>5907.8329999999996</v>
      </c>
      <c r="U5" s="25">
        <v>5952.5820000000003</v>
      </c>
      <c r="V5" s="25">
        <v>6020.634</v>
      </c>
      <c r="W5" s="25">
        <v>6058.4970000000003</v>
      </c>
      <c r="X5" s="25">
        <v>6091.6980000000003</v>
      </c>
      <c r="Y5" s="25">
        <v>6166.1869999999999</v>
      </c>
      <c r="Z5" s="25">
        <v>6740.8140000000003</v>
      </c>
      <c r="AA5" s="25">
        <v>6819.4830000000002</v>
      </c>
      <c r="AB5" s="25">
        <v>6915.4</v>
      </c>
      <c r="AC5" s="25">
        <v>7034.7960000000003</v>
      </c>
      <c r="AD5" s="25">
        <v>7281.5870000000004</v>
      </c>
      <c r="AE5" s="25">
        <v>7630.47</v>
      </c>
      <c r="AF5" s="25">
        <v>8156.9409999999998</v>
      </c>
      <c r="AG5" s="25">
        <v>8278.1059999999998</v>
      </c>
      <c r="AH5" s="25">
        <v>8467.4580000000005</v>
      </c>
      <c r="AI5" s="25">
        <v>8538.3410000000003</v>
      </c>
      <c r="AJ5" s="25">
        <v>8436.2389999999996</v>
      </c>
      <c r="AK5" s="25">
        <v>8767.4760000000006</v>
      </c>
      <c r="AL5" s="25">
        <v>8605.4500000000007</v>
      </c>
      <c r="AM5" s="25">
        <v>8944.1749999999993</v>
      </c>
      <c r="AN5" s="25">
        <v>9170.7080000000005</v>
      </c>
      <c r="AO5" s="25">
        <v>9158.6790000000001</v>
      </c>
      <c r="AP5" s="25">
        <v>9301.9320000000007</v>
      </c>
      <c r="AQ5" s="25">
        <v>9414.3060000000005</v>
      </c>
      <c r="AR5" s="25">
        <v>9584.5529999999999</v>
      </c>
      <c r="AS5" s="25">
        <v>9678.3889999999992</v>
      </c>
      <c r="AT5" s="25">
        <v>9903.973</v>
      </c>
      <c r="AU5" s="25">
        <v>10012.038</v>
      </c>
      <c r="AV5" s="25">
        <v>10092.016</v>
      </c>
      <c r="AW5" s="25">
        <v>10162.887000000001</v>
      </c>
      <c r="AX5" s="25">
        <v>10237.463</v>
      </c>
      <c r="AY5" s="25">
        <v>10253.696</v>
      </c>
      <c r="AZ5" s="25">
        <v>10217.778</v>
      </c>
      <c r="BA5" s="25">
        <v>10157.003000000001</v>
      </c>
      <c r="BB5" s="25">
        <v>10081.293</v>
      </c>
      <c r="BC5" s="25">
        <v>10006.584999999999</v>
      </c>
      <c r="BD5" s="25">
        <v>9908.6350000000002</v>
      </c>
      <c r="BE5" s="25">
        <v>9810.8060000000005</v>
      </c>
      <c r="BF5" s="25">
        <v>9677.9789999999994</v>
      </c>
      <c r="BG5" s="25">
        <v>9506.0280000000002</v>
      </c>
      <c r="BH5" s="25">
        <v>9294.2900000000009</v>
      </c>
      <c r="BI5" s="25">
        <v>9085.1849999999995</v>
      </c>
      <c r="BJ5" s="25">
        <v>9316.0499999999993</v>
      </c>
      <c r="BK5" s="25">
        <v>9147.66</v>
      </c>
      <c r="BL5" s="25">
        <v>9017.4920000000002</v>
      </c>
      <c r="BM5" s="25">
        <v>8757.7950000000001</v>
      </c>
      <c r="BN5" s="25">
        <v>9337.4380000000001</v>
      </c>
      <c r="BO5" s="25">
        <v>9164.4860000000008</v>
      </c>
      <c r="BP5" s="25">
        <v>8732.7240000000002</v>
      </c>
      <c r="BQ5" s="25">
        <v>8754.3809999999994</v>
      </c>
      <c r="BR5" s="25">
        <v>8294.5410000000011</v>
      </c>
      <c r="BS5" s="25">
        <v>8177.7690000000002</v>
      </c>
      <c r="BT5" s="25">
        <v>8091.3620000000001</v>
      </c>
      <c r="BU5" s="25">
        <v>8069.76</v>
      </c>
      <c r="BV5" s="25">
        <v>8314.7759999999998</v>
      </c>
      <c r="BW5" s="25">
        <v>8339.366</v>
      </c>
      <c r="BX5" s="25">
        <v>8356.5640000000003</v>
      </c>
      <c r="BY5" s="25">
        <v>8335.0920000000006</v>
      </c>
      <c r="BZ5" s="25">
        <v>8606.4869999999992</v>
      </c>
      <c r="CA5" s="25">
        <v>8683.8490000000002</v>
      </c>
      <c r="CB5" s="25">
        <v>8635.0779999999995</v>
      </c>
      <c r="CC5" s="25">
        <v>8643.0830000000005</v>
      </c>
      <c r="CD5" s="25">
        <v>8553.5650000000005</v>
      </c>
      <c r="CE5" s="25">
        <v>8518.5879999999997</v>
      </c>
      <c r="CF5" s="25">
        <v>8439.9950000000008</v>
      </c>
      <c r="CG5" s="25">
        <v>8348.8119999999999</v>
      </c>
      <c r="CH5" s="25">
        <v>8128.4740000000002</v>
      </c>
      <c r="CI5" s="25">
        <v>8010.7920000000004</v>
      </c>
      <c r="CJ5" s="25">
        <v>7955.8819999999996</v>
      </c>
      <c r="CK5" s="25">
        <v>7826.16</v>
      </c>
      <c r="CL5" s="25">
        <v>7552.6509999999998</v>
      </c>
      <c r="CM5" s="25">
        <v>7435.0540000000001</v>
      </c>
      <c r="CN5" s="25">
        <v>7386.5889999999999</v>
      </c>
      <c r="CO5" s="25">
        <v>7278.442</v>
      </c>
      <c r="CP5" s="25">
        <v>7211.8040000000001</v>
      </c>
      <c r="CQ5" s="25">
        <v>7123.7430000000004</v>
      </c>
      <c r="CR5" s="25">
        <v>7051.6570000000002</v>
      </c>
      <c r="CS5" s="25">
        <v>6982.9009999999998</v>
      </c>
      <c r="CT5" s="26"/>
      <c r="CU5" s="26"/>
      <c r="CV5" s="26"/>
      <c r="CW5" s="27"/>
      <c r="CX5" s="28">
        <f t="array" ref="CX5">SUMPRODUCT(B5:CW5*0.25)</f>
        <v>192122.23925000001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187.93</v>
      </c>
      <c r="C8" s="37">
        <v>179.97</v>
      </c>
      <c r="D8" s="37">
        <v>167.81</v>
      </c>
      <c r="E8" s="37">
        <v>158.56</v>
      </c>
      <c r="F8" s="37">
        <v>167.15</v>
      </c>
      <c r="G8" s="37">
        <v>161.93</v>
      </c>
      <c r="H8" s="37">
        <v>160</v>
      </c>
      <c r="I8" s="37">
        <v>150.07</v>
      </c>
      <c r="J8" s="37">
        <v>152.55000000000001</v>
      </c>
      <c r="K8" s="37">
        <v>150.08000000000001</v>
      </c>
      <c r="L8" s="37">
        <v>149.66</v>
      </c>
      <c r="M8" s="37">
        <v>150.93</v>
      </c>
      <c r="N8" s="37">
        <v>148.34</v>
      </c>
      <c r="O8" s="37">
        <v>146.97999999999999</v>
      </c>
      <c r="P8" s="37">
        <v>148.18</v>
      </c>
      <c r="Q8" s="37">
        <v>150.07</v>
      </c>
      <c r="R8" s="37">
        <v>148.4</v>
      </c>
      <c r="S8" s="37">
        <v>147.05000000000001</v>
      </c>
      <c r="T8" s="37">
        <v>149.30000000000001</v>
      </c>
      <c r="U8" s="37">
        <v>152.13</v>
      </c>
      <c r="V8" s="37">
        <v>147.12</v>
      </c>
      <c r="W8" s="37">
        <v>155.99</v>
      </c>
      <c r="X8" s="37">
        <v>159.44</v>
      </c>
      <c r="Y8" s="37">
        <v>173.57</v>
      </c>
      <c r="Z8" s="37">
        <v>172.39</v>
      </c>
      <c r="AA8" s="37">
        <v>189.45</v>
      </c>
      <c r="AB8" s="37">
        <v>190.71</v>
      </c>
      <c r="AC8" s="37">
        <v>194.38</v>
      </c>
      <c r="AD8" s="37">
        <v>198.24</v>
      </c>
      <c r="AE8" s="37">
        <v>193.32</v>
      </c>
      <c r="AF8" s="37">
        <v>188.86</v>
      </c>
      <c r="AG8" s="37">
        <v>154.22</v>
      </c>
      <c r="AH8" s="37">
        <v>166</v>
      </c>
      <c r="AI8" s="37">
        <v>135.01</v>
      </c>
      <c r="AJ8" s="37">
        <v>125</v>
      </c>
      <c r="AK8" s="37">
        <v>125</v>
      </c>
      <c r="AL8" s="37">
        <v>135.02000000000001</v>
      </c>
      <c r="AM8" s="37">
        <v>131.93</v>
      </c>
      <c r="AN8" s="37">
        <v>125</v>
      </c>
      <c r="AO8" s="37">
        <v>113.46</v>
      </c>
      <c r="AP8" s="37">
        <v>111.47</v>
      </c>
      <c r="AQ8" s="37">
        <v>98.47</v>
      </c>
      <c r="AR8" s="37">
        <v>55.2</v>
      </c>
      <c r="AS8" s="37">
        <v>0.02</v>
      </c>
      <c r="AT8" s="37">
        <v>90.3</v>
      </c>
      <c r="AU8" s="37">
        <v>90</v>
      </c>
      <c r="AV8" s="37">
        <v>90</v>
      </c>
      <c r="AW8" s="37">
        <v>90</v>
      </c>
      <c r="AX8" s="37">
        <v>90</v>
      </c>
      <c r="AY8" s="37">
        <v>90</v>
      </c>
      <c r="AZ8" s="37">
        <v>90</v>
      </c>
      <c r="BA8" s="37">
        <v>126.2</v>
      </c>
      <c r="BB8" s="37">
        <v>108.78</v>
      </c>
      <c r="BC8" s="37">
        <v>115.54</v>
      </c>
      <c r="BD8" s="37">
        <v>124.4</v>
      </c>
      <c r="BE8" s="37">
        <v>132.94</v>
      </c>
      <c r="BF8" s="37">
        <v>90</v>
      </c>
      <c r="BG8" s="37">
        <v>132.41</v>
      </c>
      <c r="BH8" s="37">
        <v>135.01</v>
      </c>
      <c r="BI8" s="37">
        <v>135.01</v>
      </c>
      <c r="BJ8" s="37">
        <v>133.56</v>
      </c>
      <c r="BK8" s="37">
        <v>131.24</v>
      </c>
      <c r="BL8" s="37">
        <v>135</v>
      </c>
      <c r="BM8" s="37">
        <v>141.19</v>
      </c>
      <c r="BN8" s="37">
        <v>133.65</v>
      </c>
      <c r="BO8" s="37">
        <v>137.13999999999999</v>
      </c>
      <c r="BP8" s="37">
        <v>139.72</v>
      </c>
      <c r="BQ8" s="37">
        <v>149.30000000000001</v>
      </c>
      <c r="BR8" s="37">
        <v>138.68</v>
      </c>
      <c r="BS8" s="37">
        <v>156.55000000000001</v>
      </c>
      <c r="BT8" s="37">
        <v>172.96</v>
      </c>
      <c r="BU8" s="37">
        <v>197.74</v>
      </c>
      <c r="BV8" s="37">
        <v>171.52</v>
      </c>
      <c r="BW8" s="37">
        <v>178.68</v>
      </c>
      <c r="BX8" s="37">
        <v>195.43</v>
      </c>
      <c r="BY8" s="37">
        <v>210.55</v>
      </c>
      <c r="BZ8" s="37">
        <v>192</v>
      </c>
      <c r="CA8" s="37">
        <v>196.25</v>
      </c>
      <c r="CB8" s="37">
        <v>207.76</v>
      </c>
      <c r="CC8" s="37">
        <v>220.02</v>
      </c>
      <c r="CD8" s="37">
        <v>209.95</v>
      </c>
      <c r="CE8" s="37">
        <v>206</v>
      </c>
      <c r="CF8" s="37">
        <v>207.23</v>
      </c>
      <c r="CG8" s="37">
        <v>211.13</v>
      </c>
      <c r="CH8" s="37">
        <v>217.77</v>
      </c>
      <c r="CI8" s="37">
        <v>211.93</v>
      </c>
      <c r="CJ8" s="37">
        <v>196.03</v>
      </c>
      <c r="CK8" s="37">
        <v>187.02</v>
      </c>
      <c r="CL8" s="37">
        <v>200.23</v>
      </c>
      <c r="CM8" s="37">
        <v>195</v>
      </c>
      <c r="CN8" s="37">
        <v>188.25</v>
      </c>
      <c r="CO8" s="37">
        <v>182.06</v>
      </c>
      <c r="CP8" s="37">
        <v>191.52</v>
      </c>
      <c r="CQ8" s="37">
        <v>177.9</v>
      </c>
      <c r="CR8" s="37">
        <v>174.25</v>
      </c>
      <c r="CS8" s="37">
        <v>164.9</v>
      </c>
      <c r="CT8" s="38"/>
      <c r="CU8" s="38"/>
      <c r="CV8" s="38"/>
      <c r="CW8" s="39"/>
      <c r="CX8" s="40">
        <f>IF(SUM(B8:CW8)&lt;&gt;0,AVERAGEIF(B8:CW8,"&lt;&gt;"""),"")</f>
        <v>153.71937499999999</v>
      </c>
    </row>
    <row r="9" spans="1:102" ht="24.95" customHeight="1" thickBot="1" x14ac:dyDescent="0.25">
      <c r="A9" s="41" t="s">
        <v>6</v>
      </c>
      <c r="B9" s="42">
        <v>173.5675</v>
      </c>
      <c r="C9" s="43">
        <v>173.5675</v>
      </c>
      <c r="D9" s="43">
        <v>173.5675</v>
      </c>
      <c r="E9" s="43">
        <v>173.5675</v>
      </c>
      <c r="F9" s="43">
        <v>159.78749999999999</v>
      </c>
      <c r="G9" s="43">
        <v>159.78749999999999</v>
      </c>
      <c r="H9" s="43">
        <v>159.78749999999999</v>
      </c>
      <c r="I9" s="43">
        <v>159.78749999999999</v>
      </c>
      <c r="J9" s="43">
        <v>150.80500000000001</v>
      </c>
      <c r="K9" s="43">
        <v>150.80500000000001</v>
      </c>
      <c r="L9" s="43">
        <v>150.80500000000001</v>
      </c>
      <c r="M9" s="43">
        <v>150.80500000000001</v>
      </c>
      <c r="N9" s="43">
        <v>148.39250000000001</v>
      </c>
      <c r="O9" s="43">
        <v>148.39250000000001</v>
      </c>
      <c r="P9" s="43">
        <v>148.39250000000001</v>
      </c>
      <c r="Q9" s="43">
        <v>148.39250000000001</v>
      </c>
      <c r="R9" s="43">
        <v>149.22</v>
      </c>
      <c r="S9" s="43">
        <v>149.22</v>
      </c>
      <c r="T9" s="43">
        <v>149.22</v>
      </c>
      <c r="U9" s="43">
        <v>149.22</v>
      </c>
      <c r="V9" s="43">
        <v>159.03</v>
      </c>
      <c r="W9" s="43">
        <v>159.03</v>
      </c>
      <c r="X9" s="43">
        <v>159.03</v>
      </c>
      <c r="Y9" s="43">
        <v>159.03</v>
      </c>
      <c r="Z9" s="43">
        <v>186.73249999999999</v>
      </c>
      <c r="AA9" s="43">
        <v>186.73249999999999</v>
      </c>
      <c r="AB9" s="43">
        <v>186.73249999999999</v>
      </c>
      <c r="AC9" s="43">
        <v>186.73249999999999</v>
      </c>
      <c r="AD9" s="43">
        <v>183.66</v>
      </c>
      <c r="AE9" s="43">
        <v>183.66</v>
      </c>
      <c r="AF9" s="43">
        <v>183.66</v>
      </c>
      <c r="AG9" s="43">
        <v>183.66</v>
      </c>
      <c r="AH9" s="43">
        <v>137.7525</v>
      </c>
      <c r="AI9" s="43">
        <v>137.7525</v>
      </c>
      <c r="AJ9" s="43">
        <v>137.7525</v>
      </c>
      <c r="AK9" s="43">
        <v>137.7525</v>
      </c>
      <c r="AL9" s="43">
        <v>126.35250000000001</v>
      </c>
      <c r="AM9" s="43">
        <v>126.35250000000001</v>
      </c>
      <c r="AN9" s="43">
        <v>126.35250000000001</v>
      </c>
      <c r="AO9" s="43">
        <v>126.35250000000001</v>
      </c>
      <c r="AP9" s="43">
        <v>66.290000000000006</v>
      </c>
      <c r="AQ9" s="43">
        <v>66.290000000000006</v>
      </c>
      <c r="AR9" s="43">
        <v>66.290000000000006</v>
      </c>
      <c r="AS9" s="43">
        <v>66.290000000000006</v>
      </c>
      <c r="AT9" s="43">
        <v>90.075000000000003</v>
      </c>
      <c r="AU9" s="43">
        <v>90.075000000000003</v>
      </c>
      <c r="AV9" s="43">
        <v>90.075000000000003</v>
      </c>
      <c r="AW9" s="43">
        <v>90.075000000000003</v>
      </c>
      <c r="AX9" s="43">
        <v>99.05</v>
      </c>
      <c r="AY9" s="43">
        <v>99.05</v>
      </c>
      <c r="AZ9" s="43">
        <v>99.05</v>
      </c>
      <c r="BA9" s="43">
        <v>99.05</v>
      </c>
      <c r="BB9" s="43">
        <v>120.41500000000001</v>
      </c>
      <c r="BC9" s="43">
        <v>120.41500000000001</v>
      </c>
      <c r="BD9" s="43">
        <v>120.41500000000001</v>
      </c>
      <c r="BE9" s="43">
        <v>120.41500000000001</v>
      </c>
      <c r="BF9" s="43">
        <v>123.1075</v>
      </c>
      <c r="BG9" s="43">
        <v>123.1075</v>
      </c>
      <c r="BH9" s="43">
        <v>123.1075</v>
      </c>
      <c r="BI9" s="43">
        <v>123.1075</v>
      </c>
      <c r="BJ9" s="43">
        <v>135.2475</v>
      </c>
      <c r="BK9" s="43">
        <v>135.2475</v>
      </c>
      <c r="BL9" s="43">
        <v>135.2475</v>
      </c>
      <c r="BM9" s="43">
        <v>135.2475</v>
      </c>
      <c r="BN9" s="43">
        <v>139.95249999999999</v>
      </c>
      <c r="BO9" s="43">
        <v>139.95249999999999</v>
      </c>
      <c r="BP9" s="43">
        <v>139.95249999999999</v>
      </c>
      <c r="BQ9" s="43">
        <v>139.95249999999999</v>
      </c>
      <c r="BR9" s="43">
        <v>166.48249999999999</v>
      </c>
      <c r="BS9" s="43">
        <v>166.48249999999999</v>
      </c>
      <c r="BT9" s="43">
        <v>166.48249999999999</v>
      </c>
      <c r="BU9" s="43">
        <v>166.48249999999999</v>
      </c>
      <c r="BV9" s="43">
        <v>189.04499999999999</v>
      </c>
      <c r="BW9" s="43">
        <v>189.04499999999999</v>
      </c>
      <c r="BX9" s="43">
        <v>189.04499999999999</v>
      </c>
      <c r="BY9" s="43">
        <v>189.04499999999999</v>
      </c>
      <c r="BZ9" s="43">
        <v>204.00749999999999</v>
      </c>
      <c r="CA9" s="43">
        <v>204.00749999999999</v>
      </c>
      <c r="CB9" s="43">
        <v>204.00749999999999</v>
      </c>
      <c r="CC9" s="43">
        <v>204.00749999999999</v>
      </c>
      <c r="CD9" s="43">
        <v>208.57749999999999</v>
      </c>
      <c r="CE9" s="43">
        <v>208.57749999999999</v>
      </c>
      <c r="CF9" s="43">
        <v>208.57749999999999</v>
      </c>
      <c r="CG9" s="43">
        <v>208.57749999999999</v>
      </c>
      <c r="CH9" s="43">
        <v>203.1875</v>
      </c>
      <c r="CI9" s="43">
        <v>203.1875</v>
      </c>
      <c r="CJ9" s="43">
        <v>203.1875</v>
      </c>
      <c r="CK9" s="43">
        <v>203.1875</v>
      </c>
      <c r="CL9" s="43">
        <v>191.38499999999999</v>
      </c>
      <c r="CM9" s="43">
        <v>191.38499999999999</v>
      </c>
      <c r="CN9" s="43">
        <v>191.38499999999999</v>
      </c>
      <c r="CO9" s="43">
        <v>191.38499999999999</v>
      </c>
      <c r="CP9" s="43">
        <v>177.14250000000001</v>
      </c>
      <c r="CQ9" s="43">
        <v>177.14250000000001</v>
      </c>
      <c r="CR9" s="43">
        <v>177.14250000000001</v>
      </c>
      <c r="CS9" s="43">
        <v>177.14250000000001</v>
      </c>
      <c r="CT9" s="44"/>
      <c r="CU9" s="44"/>
      <c r="CV9" s="44"/>
      <c r="CW9" s="45"/>
      <c r="CX9" s="46">
        <f>IF(SUM(B9:CW9)&lt;&gt;0,AVERAGEIF(B9:CW9,"&lt;&gt;"""),"")</f>
        <v>153.7193749999999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>
        <v>616</v>
      </c>
      <c r="C11" s="53">
        <v>616</v>
      </c>
      <c r="D11" s="53">
        <v>565.79600000000005</v>
      </c>
      <c r="E11" s="53">
        <v>500</v>
      </c>
      <c r="F11" s="53">
        <v>550.57600000000002</v>
      </c>
      <c r="G11" s="53">
        <v>500</v>
      </c>
      <c r="H11" s="53">
        <v>500</v>
      </c>
      <c r="I11" s="53">
        <v>500</v>
      </c>
      <c r="J11" s="53">
        <v>500</v>
      </c>
      <c r="K11" s="53">
        <v>500</v>
      </c>
      <c r="L11" s="53">
        <v>500</v>
      </c>
      <c r="M11" s="53">
        <v>500</v>
      </c>
      <c r="N11" s="53">
        <v>500</v>
      </c>
      <c r="O11" s="53">
        <v>500</v>
      </c>
      <c r="P11" s="53">
        <v>500</v>
      </c>
      <c r="Q11" s="53">
        <v>500</v>
      </c>
      <c r="R11" s="53">
        <v>500</v>
      </c>
      <c r="S11" s="53">
        <v>500</v>
      </c>
      <c r="T11" s="53">
        <v>500</v>
      </c>
      <c r="U11" s="53">
        <v>500</v>
      </c>
      <c r="V11" s="53">
        <v>500</v>
      </c>
      <c r="W11" s="53">
        <v>500</v>
      </c>
      <c r="X11" s="53">
        <v>500</v>
      </c>
      <c r="Y11" s="53">
        <v>616</v>
      </c>
      <c r="Z11" s="53">
        <v>616</v>
      </c>
      <c r="AA11" s="53">
        <v>616</v>
      </c>
      <c r="AB11" s="53">
        <v>616</v>
      </c>
      <c r="AC11" s="53">
        <v>616</v>
      </c>
      <c r="AD11" s="53">
        <v>616</v>
      </c>
      <c r="AE11" s="53">
        <v>616</v>
      </c>
      <c r="AF11" s="53">
        <v>616</v>
      </c>
      <c r="AG11" s="53">
        <v>500</v>
      </c>
      <c r="AH11" s="53">
        <v>404.90100000000001</v>
      </c>
      <c r="AI11" s="53">
        <v>350</v>
      </c>
      <c r="AJ11" s="53">
        <v>350</v>
      </c>
      <c r="AK11" s="53">
        <v>350</v>
      </c>
      <c r="AL11" s="53">
        <v>302</v>
      </c>
      <c r="AM11" s="53">
        <v>302</v>
      </c>
      <c r="AN11" s="53">
        <v>302</v>
      </c>
      <c r="AO11" s="53">
        <v>302</v>
      </c>
      <c r="AP11" s="53">
        <v>302</v>
      </c>
      <c r="AQ11" s="53">
        <v>302</v>
      </c>
      <c r="AR11" s="53">
        <v>302</v>
      </c>
      <c r="AS11" s="53">
        <v>302</v>
      </c>
      <c r="AT11" s="53">
        <v>302</v>
      </c>
      <c r="AU11" s="53">
        <v>302</v>
      </c>
      <c r="AV11" s="53">
        <v>302</v>
      </c>
      <c r="AW11" s="53">
        <v>302</v>
      </c>
      <c r="AX11" s="53">
        <v>302</v>
      </c>
      <c r="AY11" s="53">
        <v>302</v>
      </c>
      <c r="AZ11" s="53">
        <v>302</v>
      </c>
      <c r="BA11" s="53">
        <v>302</v>
      </c>
      <c r="BB11" s="53">
        <v>302</v>
      </c>
      <c r="BC11" s="53">
        <v>302</v>
      </c>
      <c r="BD11" s="53">
        <v>302</v>
      </c>
      <c r="BE11" s="53">
        <v>302</v>
      </c>
      <c r="BF11" s="53">
        <v>302</v>
      </c>
      <c r="BG11" s="53">
        <v>302</v>
      </c>
      <c r="BH11" s="53">
        <v>302</v>
      </c>
      <c r="BI11" s="53">
        <v>302</v>
      </c>
      <c r="BJ11" s="53">
        <v>302</v>
      </c>
      <c r="BK11" s="53">
        <v>350</v>
      </c>
      <c r="BL11" s="53">
        <v>350</v>
      </c>
      <c r="BM11" s="53">
        <v>350</v>
      </c>
      <c r="BN11" s="53">
        <v>350</v>
      </c>
      <c r="BO11" s="53">
        <v>350</v>
      </c>
      <c r="BP11" s="53">
        <v>350</v>
      </c>
      <c r="BQ11" s="53">
        <v>350</v>
      </c>
      <c r="BR11" s="53">
        <v>500</v>
      </c>
      <c r="BS11" s="53">
        <v>500</v>
      </c>
      <c r="BT11" s="53">
        <v>616</v>
      </c>
      <c r="BU11" s="53">
        <v>616</v>
      </c>
      <c r="BV11" s="53">
        <v>616</v>
      </c>
      <c r="BW11" s="53">
        <v>616</v>
      </c>
      <c r="BX11" s="53">
        <v>616</v>
      </c>
      <c r="BY11" s="53">
        <v>616</v>
      </c>
      <c r="BZ11" s="53">
        <v>616</v>
      </c>
      <c r="CA11" s="53">
        <v>616</v>
      </c>
      <c r="CB11" s="53">
        <v>616</v>
      </c>
      <c r="CC11" s="53">
        <v>616</v>
      </c>
      <c r="CD11" s="53">
        <v>616</v>
      </c>
      <c r="CE11" s="53">
        <v>616</v>
      </c>
      <c r="CF11" s="53">
        <v>616</v>
      </c>
      <c r="CG11" s="53">
        <v>616</v>
      </c>
      <c r="CH11" s="53">
        <v>616</v>
      </c>
      <c r="CI11" s="53">
        <v>616</v>
      </c>
      <c r="CJ11" s="53">
        <v>616</v>
      </c>
      <c r="CK11" s="53">
        <v>616</v>
      </c>
      <c r="CL11" s="53">
        <v>616</v>
      </c>
      <c r="CM11" s="53">
        <v>616</v>
      </c>
      <c r="CN11" s="53">
        <v>616</v>
      </c>
      <c r="CO11" s="53">
        <v>616</v>
      </c>
      <c r="CP11" s="53">
        <v>616</v>
      </c>
      <c r="CQ11" s="53">
        <v>616</v>
      </c>
      <c r="CR11" s="53">
        <v>616</v>
      </c>
      <c r="CS11" s="53">
        <v>500</v>
      </c>
      <c r="CT11" s="54"/>
      <c r="CU11" s="54"/>
      <c r="CV11" s="54"/>
      <c r="CW11" s="55"/>
      <c r="CX11" s="56">
        <f t="array" ref="CX11">SUMPRODUCT(B11:CW11*0.25)</f>
        <v>11407.81825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>
        <v>4438.8999999999996</v>
      </c>
      <c r="C13" s="65">
        <v>4438.8999999999996</v>
      </c>
      <c r="D13" s="65">
        <v>4275.38</v>
      </c>
      <c r="E13" s="65">
        <v>4231.7920000000004</v>
      </c>
      <c r="F13" s="65">
        <v>4271.2569999999996</v>
      </c>
      <c r="G13" s="65">
        <v>4257.1499999999996</v>
      </c>
      <c r="H13" s="65">
        <v>4235.0030000000006</v>
      </c>
      <c r="I13" s="65">
        <v>4224.2460000000001</v>
      </c>
      <c r="J13" s="65">
        <v>4142.8089999999993</v>
      </c>
      <c r="K13" s="65">
        <v>4051.654</v>
      </c>
      <c r="L13" s="65">
        <v>3962.8490000000002</v>
      </c>
      <c r="M13" s="65">
        <v>3969.2930000000001</v>
      </c>
      <c r="N13" s="65">
        <v>3973.34</v>
      </c>
      <c r="O13" s="65">
        <v>3578.4570000000003</v>
      </c>
      <c r="P13" s="65">
        <v>3583.1590000000001</v>
      </c>
      <c r="Q13" s="65">
        <v>3585.319</v>
      </c>
      <c r="R13" s="65">
        <v>3585.41</v>
      </c>
      <c r="S13" s="65">
        <v>3508.7860000000001</v>
      </c>
      <c r="T13" s="65">
        <v>3542.7360000000003</v>
      </c>
      <c r="U13" s="65">
        <v>3566.6680000000001</v>
      </c>
      <c r="V13" s="65">
        <v>3509.8150000000001</v>
      </c>
      <c r="W13" s="65">
        <v>3570.0650000000001</v>
      </c>
      <c r="X13" s="65">
        <v>3579.0039999999999</v>
      </c>
      <c r="Y13" s="65">
        <v>3631.9100000000003</v>
      </c>
      <c r="Z13" s="65">
        <v>3595.076</v>
      </c>
      <c r="AA13" s="65">
        <v>3699.8119999999999</v>
      </c>
      <c r="AB13" s="65">
        <v>3699.8429999999998</v>
      </c>
      <c r="AC13" s="65">
        <v>3694.9319999999998</v>
      </c>
      <c r="AD13" s="65">
        <v>3668.9</v>
      </c>
      <c r="AE13" s="65">
        <v>3668.9</v>
      </c>
      <c r="AF13" s="65">
        <v>3661.9</v>
      </c>
      <c r="AG13" s="65">
        <v>3541.9</v>
      </c>
      <c r="AH13" s="65">
        <v>3506.9</v>
      </c>
      <c r="AI13" s="65">
        <v>3102.7640000000001</v>
      </c>
      <c r="AJ13" s="65">
        <v>2497.7219999999998</v>
      </c>
      <c r="AK13" s="65">
        <v>2356.203</v>
      </c>
      <c r="AL13" s="65">
        <v>1973.9</v>
      </c>
      <c r="AM13" s="65">
        <v>1894.8310000000001</v>
      </c>
      <c r="AN13" s="65">
        <v>1745.569</v>
      </c>
      <c r="AO13" s="65">
        <v>1386.9</v>
      </c>
      <c r="AP13" s="65">
        <v>1308.3139999999999</v>
      </c>
      <c r="AQ13" s="65">
        <v>1153.8510000000001</v>
      </c>
      <c r="AR13" s="65">
        <v>1124.9000000000001</v>
      </c>
      <c r="AS13" s="65">
        <v>1124.9000000000001</v>
      </c>
      <c r="AT13" s="65">
        <v>1124.9000000000001</v>
      </c>
      <c r="AU13" s="65">
        <v>1124.9000000000001</v>
      </c>
      <c r="AV13" s="65">
        <v>1124.9000000000001</v>
      </c>
      <c r="AW13" s="65">
        <v>1124.9000000000001</v>
      </c>
      <c r="AX13" s="65">
        <v>1124.9000000000001</v>
      </c>
      <c r="AY13" s="65">
        <v>1124.9000000000001</v>
      </c>
      <c r="AZ13" s="65">
        <v>1124.9000000000001</v>
      </c>
      <c r="BA13" s="65">
        <v>1124.9000000000001</v>
      </c>
      <c r="BB13" s="65">
        <v>1124.9000000000001</v>
      </c>
      <c r="BC13" s="65">
        <v>1124.9000000000001</v>
      </c>
      <c r="BD13" s="65">
        <v>1124.9000000000001</v>
      </c>
      <c r="BE13" s="65">
        <v>1150.3310000000001</v>
      </c>
      <c r="BF13" s="65">
        <v>1144.9000000000001</v>
      </c>
      <c r="BG13" s="65">
        <v>1175.4879999999998</v>
      </c>
      <c r="BH13" s="65">
        <v>1194.9000000000001</v>
      </c>
      <c r="BI13" s="65">
        <v>1224.9000000000001</v>
      </c>
      <c r="BJ13" s="65">
        <v>1705.8629999999998</v>
      </c>
      <c r="BK13" s="65">
        <v>1811.0079999999998</v>
      </c>
      <c r="BL13" s="65">
        <v>2037.9</v>
      </c>
      <c r="BM13" s="65">
        <v>2120.922</v>
      </c>
      <c r="BN13" s="65">
        <v>3068.3389999999999</v>
      </c>
      <c r="BO13" s="65">
        <v>3325.5</v>
      </c>
      <c r="BP13" s="65">
        <v>3329.48</v>
      </c>
      <c r="BQ13" s="65">
        <v>3665.8670000000002</v>
      </c>
      <c r="BR13" s="65">
        <v>3331.4160000000002</v>
      </c>
      <c r="BS13" s="65">
        <v>3707.6730000000002</v>
      </c>
      <c r="BT13" s="65">
        <v>3757.0220000000004</v>
      </c>
      <c r="BU13" s="65">
        <v>3852.9</v>
      </c>
      <c r="BV13" s="65">
        <v>3777.0520000000001</v>
      </c>
      <c r="BW13" s="65">
        <v>3898.9</v>
      </c>
      <c r="BX13" s="65">
        <v>3903.9</v>
      </c>
      <c r="BY13" s="65">
        <v>3908.9</v>
      </c>
      <c r="BZ13" s="65">
        <v>3942.9</v>
      </c>
      <c r="CA13" s="65">
        <v>3947.9</v>
      </c>
      <c r="CB13" s="65">
        <v>3952.9</v>
      </c>
      <c r="CC13" s="65">
        <v>3952.9</v>
      </c>
      <c r="CD13" s="65">
        <v>3998.9</v>
      </c>
      <c r="CE13" s="65">
        <v>4003.9</v>
      </c>
      <c r="CF13" s="65">
        <v>4003.9</v>
      </c>
      <c r="CG13" s="65">
        <v>4003.9</v>
      </c>
      <c r="CH13" s="65">
        <v>4017.9</v>
      </c>
      <c r="CI13" s="65">
        <v>4017.9</v>
      </c>
      <c r="CJ13" s="65">
        <v>4022.9</v>
      </c>
      <c r="CK13" s="65">
        <v>4022.9</v>
      </c>
      <c r="CL13" s="65">
        <v>4039.9</v>
      </c>
      <c r="CM13" s="65">
        <v>4039.9</v>
      </c>
      <c r="CN13" s="65">
        <v>4039.9</v>
      </c>
      <c r="CO13" s="65">
        <v>4039.9</v>
      </c>
      <c r="CP13" s="65">
        <v>4047.9</v>
      </c>
      <c r="CQ13" s="65">
        <v>4047.9</v>
      </c>
      <c r="CR13" s="65">
        <v>3988.1310000000003</v>
      </c>
      <c r="CS13" s="65">
        <v>3927.9</v>
      </c>
      <c r="CT13" s="66"/>
      <c r="CU13" s="66"/>
      <c r="CV13" s="66"/>
      <c r="CW13" s="67"/>
      <c r="CX13" s="68">
        <f t="array" ref="CX13">SUMPRODUCT(B13:CW13*0.25)</f>
        <v>73912.302750000003</v>
      </c>
    </row>
    <row r="14" spans="1:102" ht="24.95" customHeight="1" x14ac:dyDescent="0.2">
      <c r="A14" s="63" t="s">
        <v>11</v>
      </c>
      <c r="B14" s="64">
        <v>1078</v>
      </c>
      <c r="C14" s="65">
        <v>388</v>
      </c>
      <c r="D14" s="65">
        <v>298</v>
      </c>
      <c r="E14" s="65">
        <v>298</v>
      </c>
      <c r="F14" s="65">
        <v>217</v>
      </c>
      <c r="G14" s="65">
        <v>217</v>
      </c>
      <c r="H14" s="65">
        <v>217</v>
      </c>
      <c r="I14" s="65">
        <v>101</v>
      </c>
      <c r="J14" s="65">
        <v>76</v>
      </c>
      <c r="K14" s="65">
        <v>76</v>
      </c>
      <c r="L14" s="65">
        <v>76</v>
      </c>
      <c r="M14" s="65">
        <v>76</v>
      </c>
      <c r="N14" s="65">
        <v>76</v>
      </c>
      <c r="O14" s="65">
        <v>76</v>
      </c>
      <c r="P14" s="65">
        <v>76</v>
      </c>
      <c r="Q14" s="65">
        <v>76</v>
      </c>
      <c r="R14" s="65">
        <v>156</v>
      </c>
      <c r="S14" s="65">
        <v>156</v>
      </c>
      <c r="T14" s="65">
        <v>156</v>
      </c>
      <c r="U14" s="65">
        <v>236</v>
      </c>
      <c r="V14" s="65">
        <v>350</v>
      </c>
      <c r="W14" s="65">
        <v>350</v>
      </c>
      <c r="X14" s="65">
        <v>350</v>
      </c>
      <c r="Y14" s="65">
        <v>515</v>
      </c>
      <c r="Z14" s="65">
        <v>630</v>
      </c>
      <c r="AA14" s="65">
        <v>630</v>
      </c>
      <c r="AB14" s="65">
        <v>630</v>
      </c>
      <c r="AC14" s="65">
        <v>552</v>
      </c>
      <c r="AD14" s="65">
        <v>685.00099999999998</v>
      </c>
      <c r="AE14" s="65">
        <v>550</v>
      </c>
      <c r="AF14" s="65">
        <v>550</v>
      </c>
      <c r="AG14" s="65">
        <v>356</v>
      </c>
      <c r="AH14" s="65">
        <v>257</v>
      </c>
      <c r="AI14" s="65">
        <v>257</v>
      </c>
      <c r="AJ14" s="65">
        <v>257</v>
      </c>
      <c r="AK14" s="65">
        <v>257</v>
      </c>
      <c r="AL14" s="65">
        <v>89</v>
      </c>
      <c r="AM14" s="65">
        <v>89</v>
      </c>
      <c r="AN14" s="65">
        <v>89</v>
      </c>
      <c r="AO14" s="65">
        <v>89</v>
      </c>
      <c r="AP14" s="65">
        <v>133</v>
      </c>
      <c r="AQ14" s="65">
        <v>133</v>
      </c>
      <c r="AR14" s="65">
        <v>133</v>
      </c>
      <c r="AS14" s="65">
        <v>133</v>
      </c>
      <c r="AT14" s="65">
        <v>107</v>
      </c>
      <c r="AU14" s="65">
        <v>107</v>
      </c>
      <c r="AV14" s="65">
        <v>107</v>
      </c>
      <c r="AW14" s="65">
        <v>107</v>
      </c>
      <c r="AX14" s="65">
        <v>107</v>
      </c>
      <c r="AY14" s="65">
        <v>107</v>
      </c>
      <c r="AZ14" s="65">
        <v>107</v>
      </c>
      <c r="BA14" s="65">
        <v>107</v>
      </c>
      <c r="BB14" s="65">
        <v>107</v>
      </c>
      <c r="BC14" s="65">
        <v>107</v>
      </c>
      <c r="BD14" s="65">
        <v>107</v>
      </c>
      <c r="BE14" s="65">
        <v>107</v>
      </c>
      <c r="BF14" s="65">
        <v>107</v>
      </c>
      <c r="BG14" s="65">
        <v>107</v>
      </c>
      <c r="BH14" s="65">
        <v>107</v>
      </c>
      <c r="BI14" s="65">
        <v>107</v>
      </c>
      <c r="BJ14" s="65">
        <v>137</v>
      </c>
      <c r="BK14" s="65">
        <v>137</v>
      </c>
      <c r="BL14" s="65">
        <v>137</v>
      </c>
      <c r="BM14" s="65">
        <v>137</v>
      </c>
      <c r="BN14" s="65">
        <v>163</v>
      </c>
      <c r="BO14" s="65">
        <v>163</v>
      </c>
      <c r="BP14" s="65">
        <v>163</v>
      </c>
      <c r="BQ14" s="65">
        <v>163</v>
      </c>
      <c r="BR14" s="65">
        <v>212</v>
      </c>
      <c r="BS14" s="65">
        <v>212</v>
      </c>
      <c r="BT14" s="65">
        <v>442</v>
      </c>
      <c r="BU14" s="65">
        <v>725.00099999999998</v>
      </c>
      <c r="BV14" s="65">
        <v>907</v>
      </c>
      <c r="BW14" s="65">
        <v>1216</v>
      </c>
      <c r="BX14" s="65">
        <v>1216.001</v>
      </c>
      <c r="BY14" s="65">
        <v>1356.001</v>
      </c>
      <c r="BZ14" s="65">
        <v>1261.001</v>
      </c>
      <c r="CA14" s="65">
        <v>1261</v>
      </c>
      <c r="CB14" s="65">
        <v>1449</v>
      </c>
      <c r="CC14" s="65">
        <v>1459</v>
      </c>
      <c r="CD14" s="65">
        <v>1527</v>
      </c>
      <c r="CE14" s="65">
        <v>1527</v>
      </c>
      <c r="CF14" s="65">
        <v>1572</v>
      </c>
      <c r="CG14" s="65">
        <v>1552</v>
      </c>
      <c r="CH14" s="65">
        <v>1388</v>
      </c>
      <c r="CI14" s="65">
        <v>1352</v>
      </c>
      <c r="CJ14" s="65">
        <v>1322</v>
      </c>
      <c r="CK14" s="65">
        <v>1292</v>
      </c>
      <c r="CL14" s="65">
        <v>1202</v>
      </c>
      <c r="CM14" s="65">
        <v>1226</v>
      </c>
      <c r="CN14" s="65">
        <v>1176</v>
      </c>
      <c r="CO14" s="65">
        <v>1176</v>
      </c>
      <c r="CP14" s="65">
        <v>1138</v>
      </c>
      <c r="CQ14" s="65">
        <v>1108</v>
      </c>
      <c r="CR14" s="65">
        <v>952</v>
      </c>
      <c r="CS14" s="65">
        <v>952</v>
      </c>
      <c r="CT14" s="66"/>
      <c r="CU14" s="66"/>
      <c r="CV14" s="66"/>
      <c r="CW14" s="67"/>
      <c r="CX14" s="68">
        <f t="array" ref="CX14">SUMPRODUCT(B14:CW14*0.25)</f>
        <v>11820.001250000001</v>
      </c>
    </row>
    <row r="15" spans="1:102" ht="24.95" customHeight="1" x14ac:dyDescent="0.2">
      <c r="A15" s="69" t="s">
        <v>12</v>
      </c>
      <c r="B15" s="70">
        <v>998.47800000000007</v>
      </c>
      <c r="C15" s="71">
        <v>990.66100000000006</v>
      </c>
      <c r="D15" s="71">
        <v>975.93900000000008</v>
      </c>
      <c r="E15" s="71">
        <v>961.97499999999991</v>
      </c>
      <c r="F15" s="71">
        <v>957.82599999999991</v>
      </c>
      <c r="G15" s="71">
        <v>947.21999999999991</v>
      </c>
      <c r="H15" s="71">
        <v>938.173</v>
      </c>
      <c r="I15" s="71">
        <v>929.28099999999995</v>
      </c>
      <c r="J15" s="71">
        <v>915.25900000000001</v>
      </c>
      <c r="K15" s="71">
        <v>907.91199999999992</v>
      </c>
      <c r="L15" s="71">
        <v>899.67499999999995</v>
      </c>
      <c r="M15" s="71">
        <v>890.88300000000004</v>
      </c>
      <c r="N15" s="71">
        <v>881.48900000000003</v>
      </c>
      <c r="O15" s="71">
        <v>874.423</v>
      </c>
      <c r="P15" s="71">
        <v>866.91200000000003</v>
      </c>
      <c r="Q15" s="71">
        <v>859.78300000000002</v>
      </c>
      <c r="R15" s="71">
        <v>863.36900000000003</v>
      </c>
      <c r="S15" s="71">
        <v>860.97199999999998</v>
      </c>
      <c r="T15" s="71">
        <v>857.697</v>
      </c>
      <c r="U15" s="71">
        <v>852.31399999999996</v>
      </c>
      <c r="V15" s="71">
        <v>845.01900000000001</v>
      </c>
      <c r="W15" s="71">
        <v>838.63199999999995</v>
      </c>
      <c r="X15" s="71">
        <v>837.69399999999996</v>
      </c>
      <c r="Y15" s="71">
        <v>861.67699999999991</v>
      </c>
      <c r="Z15" s="71">
        <v>981.43799999999999</v>
      </c>
      <c r="AA15" s="71">
        <v>1138.971</v>
      </c>
      <c r="AB15" s="71">
        <v>1380.6569999999999</v>
      </c>
      <c r="AC15" s="71">
        <v>1701.364</v>
      </c>
      <c r="AD15" s="71">
        <v>2125.9859999999999</v>
      </c>
      <c r="AE15" s="71">
        <v>2612.5700000000002</v>
      </c>
      <c r="AF15" s="71">
        <v>3146.0409999999997</v>
      </c>
      <c r="AG15" s="71">
        <v>3697.2060000000001</v>
      </c>
      <c r="AH15" s="71">
        <v>4138.6570000000002</v>
      </c>
      <c r="AI15" s="71">
        <v>4668.5769999999993</v>
      </c>
      <c r="AJ15" s="71">
        <v>5171.5169999999998</v>
      </c>
      <c r="AK15" s="71">
        <v>5644.2730000000001</v>
      </c>
      <c r="AL15" s="71">
        <v>6077.55</v>
      </c>
      <c r="AM15" s="71">
        <v>6495.3440000000001</v>
      </c>
      <c r="AN15" s="71">
        <v>6871.1390000000001</v>
      </c>
      <c r="AO15" s="71">
        <v>7217.7790000000005</v>
      </c>
      <c r="AP15" s="71">
        <v>7448.6179999999995</v>
      </c>
      <c r="AQ15" s="71">
        <v>7715.4549999999999</v>
      </c>
      <c r="AR15" s="71">
        <v>7914.6530000000002</v>
      </c>
      <c r="AS15" s="71">
        <v>8008.4889999999996</v>
      </c>
      <c r="AT15" s="71">
        <v>8269.0730000000003</v>
      </c>
      <c r="AU15" s="71">
        <v>8377.137999999999</v>
      </c>
      <c r="AV15" s="71">
        <v>8457.116</v>
      </c>
      <c r="AW15" s="71">
        <v>8527.987000000001</v>
      </c>
      <c r="AX15" s="71">
        <v>8583.5630000000001</v>
      </c>
      <c r="AY15" s="71">
        <v>8599.7960000000003</v>
      </c>
      <c r="AZ15" s="71">
        <v>8563.8780000000006</v>
      </c>
      <c r="BA15" s="71">
        <v>8503.1029999999992</v>
      </c>
      <c r="BB15" s="71">
        <v>8423.393</v>
      </c>
      <c r="BC15" s="71">
        <v>8348.6849999999995</v>
      </c>
      <c r="BD15" s="71">
        <v>8250.7350000000006</v>
      </c>
      <c r="BE15" s="71">
        <v>8127.4750000000004</v>
      </c>
      <c r="BF15" s="71">
        <v>7958.0789999999997</v>
      </c>
      <c r="BG15" s="71">
        <v>7755.5400000000009</v>
      </c>
      <c r="BH15" s="71">
        <v>7524.3899999999994</v>
      </c>
      <c r="BI15" s="71">
        <v>7285.2849999999999</v>
      </c>
      <c r="BJ15" s="71">
        <v>7023.1869999999999</v>
      </c>
      <c r="BK15" s="71">
        <v>6701.652</v>
      </c>
      <c r="BL15" s="71">
        <v>6344.5919999999996</v>
      </c>
      <c r="BM15" s="71">
        <v>6001.8730000000005</v>
      </c>
      <c r="BN15" s="71">
        <v>5631.0990000000002</v>
      </c>
      <c r="BO15" s="71">
        <v>5200.9859999999999</v>
      </c>
      <c r="BP15" s="71">
        <v>4765.2439999999997</v>
      </c>
      <c r="BQ15" s="71">
        <v>4295.4139999999998</v>
      </c>
      <c r="BR15" s="71">
        <v>3838.4249999999997</v>
      </c>
      <c r="BS15" s="71">
        <v>3345.3960000000002</v>
      </c>
      <c r="BT15" s="71">
        <v>2863.64</v>
      </c>
      <c r="BU15" s="71">
        <v>2398.6590000000001</v>
      </c>
      <c r="BV15" s="71">
        <v>2114.424</v>
      </c>
      <c r="BW15" s="71">
        <v>1750.566</v>
      </c>
      <c r="BX15" s="71">
        <v>1460.663</v>
      </c>
      <c r="BY15" s="71">
        <v>1231.6909999999998</v>
      </c>
      <c r="BZ15" s="71">
        <v>1115.586</v>
      </c>
      <c r="CA15" s="71">
        <v>1053.6489999999999</v>
      </c>
      <c r="CB15" s="71">
        <v>1039.3779999999999</v>
      </c>
      <c r="CC15" s="71">
        <v>1043.0830000000001</v>
      </c>
      <c r="CD15" s="71">
        <v>1039.4649999999999</v>
      </c>
      <c r="CE15" s="71">
        <v>1027.088</v>
      </c>
      <c r="CF15" s="71">
        <v>1009.6950000000001</v>
      </c>
      <c r="CG15" s="71">
        <v>1001.212</v>
      </c>
      <c r="CH15" s="71">
        <v>985.97399999999993</v>
      </c>
      <c r="CI15" s="71">
        <v>974.09199999999998</v>
      </c>
      <c r="CJ15" s="71">
        <v>961.08199999999999</v>
      </c>
      <c r="CK15" s="71">
        <v>940.36</v>
      </c>
      <c r="CL15" s="71">
        <v>934.55100000000004</v>
      </c>
      <c r="CM15" s="71">
        <v>921.54600000000005</v>
      </c>
      <c r="CN15" s="71">
        <v>919.98899999999992</v>
      </c>
      <c r="CO15" s="71">
        <v>918.54200000000003</v>
      </c>
      <c r="CP15" s="71">
        <v>908.80399999999997</v>
      </c>
      <c r="CQ15" s="71">
        <v>906.04300000000001</v>
      </c>
      <c r="CR15" s="71">
        <v>894.82599999999991</v>
      </c>
      <c r="CS15" s="71">
        <v>894.601</v>
      </c>
      <c r="CT15" s="72"/>
      <c r="CU15" s="72"/>
      <c r="CV15" s="72"/>
      <c r="CW15" s="73"/>
      <c r="CX15" s="74">
        <f t="array" ref="CX15">SUMPRODUCT(B15:CW15*0.25)</f>
        <v>82945.464999999997</v>
      </c>
    </row>
    <row r="16" spans="1:102" ht="24.95" customHeight="1" x14ac:dyDescent="0.2">
      <c r="A16" s="69" t="s">
        <v>13</v>
      </c>
      <c r="B16" s="70">
        <v>36</v>
      </c>
      <c r="C16" s="71">
        <v>36</v>
      </c>
      <c r="D16" s="71">
        <v>36</v>
      </c>
      <c r="E16" s="71">
        <v>36</v>
      </c>
      <c r="F16" s="71">
        <v>31</v>
      </c>
      <c r="G16" s="71">
        <v>31</v>
      </c>
      <c r="H16" s="71">
        <v>31</v>
      </c>
      <c r="I16" s="71">
        <v>31</v>
      </c>
      <c r="J16" s="71">
        <v>29</v>
      </c>
      <c r="K16" s="71">
        <v>29</v>
      </c>
      <c r="L16" s="71">
        <v>29</v>
      </c>
      <c r="M16" s="71">
        <v>29</v>
      </c>
      <c r="N16" s="71">
        <v>27</v>
      </c>
      <c r="O16" s="71">
        <v>27</v>
      </c>
      <c r="P16" s="71">
        <v>27</v>
      </c>
      <c r="Q16" s="71">
        <v>27</v>
      </c>
      <c r="R16" s="71">
        <v>25</v>
      </c>
      <c r="S16" s="71">
        <v>25</v>
      </c>
      <c r="T16" s="71">
        <v>25</v>
      </c>
      <c r="U16" s="71">
        <v>25</v>
      </c>
      <c r="V16" s="71">
        <v>22</v>
      </c>
      <c r="W16" s="71">
        <v>22</v>
      </c>
      <c r="X16" s="71">
        <v>22</v>
      </c>
      <c r="Y16" s="71">
        <v>22</v>
      </c>
      <c r="Z16" s="71">
        <v>23</v>
      </c>
      <c r="AA16" s="71">
        <v>23</v>
      </c>
      <c r="AB16" s="71">
        <v>23</v>
      </c>
      <c r="AC16" s="71">
        <v>23</v>
      </c>
      <c r="AD16" s="71">
        <v>31</v>
      </c>
      <c r="AE16" s="71">
        <v>31</v>
      </c>
      <c r="AF16" s="71">
        <v>31</v>
      </c>
      <c r="AG16" s="71">
        <v>31</v>
      </c>
      <c r="AH16" s="71">
        <v>45</v>
      </c>
      <c r="AI16" s="71">
        <v>45</v>
      </c>
      <c r="AJ16" s="71">
        <v>45</v>
      </c>
      <c r="AK16" s="71">
        <v>45</v>
      </c>
      <c r="AL16" s="71">
        <v>59</v>
      </c>
      <c r="AM16" s="71">
        <v>59</v>
      </c>
      <c r="AN16" s="71">
        <v>59</v>
      </c>
      <c r="AO16" s="71">
        <v>59</v>
      </c>
      <c r="AP16" s="71">
        <v>69</v>
      </c>
      <c r="AQ16" s="71">
        <v>69</v>
      </c>
      <c r="AR16" s="71">
        <v>69</v>
      </c>
      <c r="AS16" s="71">
        <v>69</v>
      </c>
      <c r="AT16" s="71">
        <v>76</v>
      </c>
      <c r="AU16" s="71">
        <v>76</v>
      </c>
      <c r="AV16" s="71">
        <v>76</v>
      </c>
      <c r="AW16" s="71">
        <v>76</v>
      </c>
      <c r="AX16" s="71">
        <v>77</v>
      </c>
      <c r="AY16" s="71">
        <v>77</v>
      </c>
      <c r="AZ16" s="71">
        <v>77</v>
      </c>
      <c r="BA16" s="71">
        <v>77</v>
      </c>
      <c r="BB16" s="71">
        <v>74</v>
      </c>
      <c r="BC16" s="71">
        <v>74</v>
      </c>
      <c r="BD16" s="71">
        <v>74</v>
      </c>
      <c r="BE16" s="71">
        <v>74</v>
      </c>
      <c r="BF16" s="71">
        <v>68</v>
      </c>
      <c r="BG16" s="71">
        <v>68</v>
      </c>
      <c r="BH16" s="71">
        <v>68</v>
      </c>
      <c r="BI16" s="71">
        <v>68</v>
      </c>
      <c r="BJ16" s="71">
        <v>58</v>
      </c>
      <c r="BK16" s="71">
        <v>58</v>
      </c>
      <c r="BL16" s="71">
        <v>58</v>
      </c>
      <c r="BM16" s="71">
        <v>58</v>
      </c>
      <c r="BN16" s="71">
        <v>43</v>
      </c>
      <c r="BO16" s="71">
        <v>43</v>
      </c>
      <c r="BP16" s="71">
        <v>43</v>
      </c>
      <c r="BQ16" s="71">
        <v>43</v>
      </c>
      <c r="BR16" s="71">
        <v>27</v>
      </c>
      <c r="BS16" s="71">
        <v>27</v>
      </c>
      <c r="BT16" s="71">
        <v>27</v>
      </c>
      <c r="BU16" s="71">
        <v>27</v>
      </c>
      <c r="BV16" s="71">
        <v>14</v>
      </c>
      <c r="BW16" s="71">
        <v>14</v>
      </c>
      <c r="BX16" s="71">
        <v>14</v>
      </c>
      <c r="BY16" s="71">
        <v>14</v>
      </c>
      <c r="BZ16" s="71">
        <v>11</v>
      </c>
      <c r="CA16" s="71">
        <v>11</v>
      </c>
      <c r="CB16" s="71">
        <v>11</v>
      </c>
      <c r="CC16" s="71">
        <v>11</v>
      </c>
      <c r="CD16" s="71">
        <v>11</v>
      </c>
      <c r="CE16" s="71">
        <v>11</v>
      </c>
      <c r="CF16" s="71">
        <v>11</v>
      </c>
      <c r="CG16" s="71">
        <v>11</v>
      </c>
      <c r="CH16" s="71">
        <v>10</v>
      </c>
      <c r="CI16" s="71">
        <v>10</v>
      </c>
      <c r="CJ16" s="71">
        <v>10</v>
      </c>
      <c r="CK16" s="71">
        <v>10</v>
      </c>
      <c r="CL16" s="71">
        <v>10</v>
      </c>
      <c r="CM16" s="71">
        <v>10</v>
      </c>
      <c r="CN16" s="71">
        <v>10</v>
      </c>
      <c r="CO16" s="71">
        <v>10</v>
      </c>
      <c r="CP16" s="71">
        <v>10</v>
      </c>
      <c r="CQ16" s="71">
        <v>10</v>
      </c>
      <c r="CR16" s="71">
        <v>10</v>
      </c>
      <c r="CS16" s="71">
        <v>10</v>
      </c>
      <c r="CT16" s="72"/>
      <c r="CU16" s="72"/>
      <c r="CV16" s="72"/>
      <c r="CW16" s="73"/>
      <c r="CX16" s="74">
        <f t="array" ref="CX16">SUMPRODUCT(B16:CW16*0.25)</f>
        <v>886</v>
      </c>
    </row>
    <row r="17" spans="1:102" ht="24.95" customHeight="1" x14ac:dyDescent="0.2">
      <c r="A17" s="69" t="s">
        <v>14</v>
      </c>
      <c r="B17" s="70">
        <v>8</v>
      </c>
      <c r="C17" s="71">
        <v>8</v>
      </c>
      <c r="D17" s="71">
        <v>8</v>
      </c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>
        <v>64.5</v>
      </c>
      <c r="BV17" s="71">
        <v>80</v>
      </c>
      <c r="BW17" s="71">
        <v>132</v>
      </c>
      <c r="BX17" s="71">
        <v>252.1</v>
      </c>
      <c r="BY17" s="71">
        <v>260.39999999999998</v>
      </c>
      <c r="BZ17" s="71">
        <v>187.1</v>
      </c>
      <c r="CA17" s="71">
        <v>208.7</v>
      </c>
      <c r="CB17" s="71">
        <v>232.7</v>
      </c>
      <c r="CC17" s="71">
        <v>232.7</v>
      </c>
      <c r="CD17" s="71">
        <v>415.7</v>
      </c>
      <c r="CE17" s="71">
        <v>415.7</v>
      </c>
      <c r="CF17" s="71">
        <v>397.7</v>
      </c>
      <c r="CG17" s="71">
        <v>397.7</v>
      </c>
      <c r="CH17" s="71">
        <v>397.7</v>
      </c>
      <c r="CI17" s="71">
        <v>387.7</v>
      </c>
      <c r="CJ17" s="71">
        <v>338.7</v>
      </c>
      <c r="CK17" s="71">
        <v>310.10000000000002</v>
      </c>
      <c r="CL17" s="71">
        <v>299.5</v>
      </c>
      <c r="CM17" s="71">
        <v>276.40800000000002</v>
      </c>
      <c r="CN17" s="71">
        <v>122.6</v>
      </c>
      <c r="CO17" s="71">
        <v>60</v>
      </c>
      <c r="CP17" s="71">
        <v>20</v>
      </c>
      <c r="CQ17" s="71">
        <v>20</v>
      </c>
      <c r="CR17" s="71">
        <v>20</v>
      </c>
      <c r="CS17" s="71"/>
      <c r="CT17" s="72"/>
      <c r="CU17" s="72"/>
      <c r="CV17" s="72"/>
      <c r="CW17" s="73"/>
      <c r="CX17" s="74">
        <f t="array" ref="CX17">SUMPRODUCT(B17:CW17*0.25)</f>
        <v>1388.4270000000001</v>
      </c>
    </row>
    <row r="18" spans="1:102" ht="30" customHeight="1" thickBot="1" x14ac:dyDescent="0.25">
      <c r="A18" s="75" t="s">
        <v>15</v>
      </c>
      <c r="B18" s="76">
        <f>SUM(B11:B17)</f>
        <v>7175.3779999999997</v>
      </c>
      <c r="C18" s="77">
        <f t="shared" ref="C18:BN18" si="0">SUM(C11:C17)</f>
        <v>6477.5609999999997</v>
      </c>
      <c r="D18" s="77">
        <f t="shared" si="0"/>
        <v>6159.1150000000007</v>
      </c>
      <c r="E18" s="77">
        <f t="shared" si="0"/>
        <v>6027.7669999999998</v>
      </c>
      <c r="F18" s="77">
        <f t="shared" si="0"/>
        <v>6027.6589999999997</v>
      </c>
      <c r="G18" s="77">
        <f t="shared" si="0"/>
        <v>5952.37</v>
      </c>
      <c r="H18" s="77">
        <f t="shared" si="0"/>
        <v>5921.1760000000004</v>
      </c>
      <c r="I18" s="77">
        <f t="shared" si="0"/>
        <v>5785.527</v>
      </c>
      <c r="J18" s="77">
        <f t="shared" si="0"/>
        <v>5663.0679999999993</v>
      </c>
      <c r="K18" s="77">
        <f t="shared" si="0"/>
        <v>5564.5660000000007</v>
      </c>
      <c r="L18" s="77">
        <f t="shared" si="0"/>
        <v>5467.5240000000003</v>
      </c>
      <c r="M18" s="77">
        <f t="shared" si="0"/>
        <v>5465.1759999999995</v>
      </c>
      <c r="N18" s="77">
        <f t="shared" si="0"/>
        <v>5457.8289999999997</v>
      </c>
      <c r="O18" s="77">
        <f t="shared" si="0"/>
        <v>5055.88</v>
      </c>
      <c r="P18" s="77">
        <f t="shared" si="0"/>
        <v>5053.0709999999999</v>
      </c>
      <c r="Q18" s="77">
        <f t="shared" si="0"/>
        <v>5048.1019999999999</v>
      </c>
      <c r="R18" s="77">
        <f t="shared" si="0"/>
        <v>5129.7789999999995</v>
      </c>
      <c r="S18" s="77">
        <f t="shared" si="0"/>
        <v>5050.7579999999998</v>
      </c>
      <c r="T18" s="77">
        <f t="shared" si="0"/>
        <v>5081.4330000000009</v>
      </c>
      <c r="U18" s="77">
        <f t="shared" si="0"/>
        <v>5179.982</v>
      </c>
      <c r="V18" s="77">
        <f t="shared" si="0"/>
        <v>5226.8340000000007</v>
      </c>
      <c r="W18" s="77">
        <f t="shared" si="0"/>
        <v>5280.6970000000001</v>
      </c>
      <c r="X18" s="77">
        <f t="shared" si="0"/>
        <v>5288.6980000000003</v>
      </c>
      <c r="Y18" s="77">
        <f t="shared" si="0"/>
        <v>5646.5869999999995</v>
      </c>
      <c r="Z18" s="77">
        <f t="shared" si="0"/>
        <v>5845.5140000000001</v>
      </c>
      <c r="AA18" s="77">
        <f t="shared" si="0"/>
        <v>6107.7829999999994</v>
      </c>
      <c r="AB18" s="77">
        <f t="shared" si="0"/>
        <v>6349.5</v>
      </c>
      <c r="AC18" s="77">
        <f t="shared" si="0"/>
        <v>6587.2960000000003</v>
      </c>
      <c r="AD18" s="77">
        <f t="shared" si="0"/>
        <v>7126.8869999999997</v>
      </c>
      <c r="AE18" s="77">
        <f t="shared" si="0"/>
        <v>7478.4699999999993</v>
      </c>
      <c r="AF18" s="77">
        <f t="shared" si="0"/>
        <v>8004.9409999999989</v>
      </c>
      <c r="AG18" s="77">
        <f t="shared" si="0"/>
        <v>8126.1059999999998</v>
      </c>
      <c r="AH18" s="77">
        <f t="shared" si="0"/>
        <v>8352.4579999999987</v>
      </c>
      <c r="AI18" s="77">
        <f t="shared" si="0"/>
        <v>8423.3410000000003</v>
      </c>
      <c r="AJ18" s="77">
        <f t="shared" si="0"/>
        <v>8321.2389999999996</v>
      </c>
      <c r="AK18" s="77">
        <f t="shared" si="0"/>
        <v>8652.4760000000006</v>
      </c>
      <c r="AL18" s="77">
        <f t="shared" si="0"/>
        <v>8501.4500000000007</v>
      </c>
      <c r="AM18" s="77">
        <f t="shared" si="0"/>
        <v>8840.1749999999993</v>
      </c>
      <c r="AN18" s="77">
        <f t="shared" si="0"/>
        <v>9066.7080000000005</v>
      </c>
      <c r="AO18" s="77">
        <f t="shared" si="0"/>
        <v>9054.6790000000001</v>
      </c>
      <c r="AP18" s="77">
        <f t="shared" si="0"/>
        <v>9260.9319999999989</v>
      </c>
      <c r="AQ18" s="77">
        <f t="shared" si="0"/>
        <v>9373.3060000000005</v>
      </c>
      <c r="AR18" s="77">
        <f t="shared" si="0"/>
        <v>9543.5529999999999</v>
      </c>
      <c r="AS18" s="77">
        <f t="shared" si="0"/>
        <v>9637.3889999999992</v>
      </c>
      <c r="AT18" s="77">
        <f t="shared" si="0"/>
        <v>9878.973</v>
      </c>
      <c r="AU18" s="77">
        <f t="shared" si="0"/>
        <v>9987.0379999999986</v>
      </c>
      <c r="AV18" s="77">
        <f t="shared" si="0"/>
        <v>10067.016</v>
      </c>
      <c r="AW18" s="77">
        <f t="shared" si="0"/>
        <v>10137.887000000001</v>
      </c>
      <c r="AX18" s="77">
        <f t="shared" si="0"/>
        <v>10194.463</v>
      </c>
      <c r="AY18" s="77">
        <f t="shared" si="0"/>
        <v>10210.696</v>
      </c>
      <c r="AZ18" s="77">
        <f t="shared" si="0"/>
        <v>10174.778</v>
      </c>
      <c r="BA18" s="77">
        <f t="shared" si="0"/>
        <v>10114.002999999999</v>
      </c>
      <c r="BB18" s="77">
        <f t="shared" si="0"/>
        <v>10031.293</v>
      </c>
      <c r="BC18" s="77">
        <f t="shared" si="0"/>
        <v>9956.5849999999991</v>
      </c>
      <c r="BD18" s="77">
        <f t="shared" si="0"/>
        <v>9858.6350000000002</v>
      </c>
      <c r="BE18" s="77">
        <f t="shared" si="0"/>
        <v>9760.8060000000005</v>
      </c>
      <c r="BF18" s="77">
        <f t="shared" si="0"/>
        <v>9579.9789999999994</v>
      </c>
      <c r="BG18" s="77">
        <f t="shared" si="0"/>
        <v>9408.0280000000002</v>
      </c>
      <c r="BH18" s="77">
        <f t="shared" si="0"/>
        <v>9196.2899999999991</v>
      </c>
      <c r="BI18" s="77">
        <f t="shared" si="0"/>
        <v>8987.1849999999995</v>
      </c>
      <c r="BJ18" s="77">
        <f t="shared" si="0"/>
        <v>9226.0499999999993</v>
      </c>
      <c r="BK18" s="77">
        <f t="shared" si="0"/>
        <v>9057.66</v>
      </c>
      <c r="BL18" s="77">
        <f t="shared" si="0"/>
        <v>8927.4920000000002</v>
      </c>
      <c r="BM18" s="77">
        <f t="shared" si="0"/>
        <v>8667.7950000000001</v>
      </c>
      <c r="BN18" s="77">
        <f t="shared" si="0"/>
        <v>9255.4380000000001</v>
      </c>
      <c r="BO18" s="77">
        <f t="shared" ref="BO18:CW18" si="1">SUM(BO11:BO17)</f>
        <v>9082.4860000000008</v>
      </c>
      <c r="BP18" s="77">
        <f t="shared" si="1"/>
        <v>8650.7240000000002</v>
      </c>
      <c r="BQ18" s="77">
        <f t="shared" si="1"/>
        <v>8517.280999999999</v>
      </c>
      <c r="BR18" s="77">
        <f t="shared" si="1"/>
        <v>7908.8410000000003</v>
      </c>
      <c r="BS18" s="77">
        <f t="shared" si="1"/>
        <v>7792.0690000000013</v>
      </c>
      <c r="BT18" s="77">
        <f t="shared" si="1"/>
        <v>7705.6620000000003</v>
      </c>
      <c r="BU18" s="77">
        <f t="shared" si="1"/>
        <v>7684.0599999999995</v>
      </c>
      <c r="BV18" s="77">
        <f t="shared" si="1"/>
        <v>7508.4759999999997</v>
      </c>
      <c r="BW18" s="77">
        <f t="shared" si="1"/>
        <v>7627.4659999999994</v>
      </c>
      <c r="BX18" s="77">
        <f t="shared" si="1"/>
        <v>7462.6640000000007</v>
      </c>
      <c r="BY18" s="77">
        <f t="shared" si="1"/>
        <v>7386.9919999999993</v>
      </c>
      <c r="BZ18" s="77">
        <f t="shared" si="1"/>
        <v>7133.5870000000004</v>
      </c>
      <c r="CA18" s="77">
        <f t="shared" si="1"/>
        <v>7098.2489999999989</v>
      </c>
      <c r="CB18" s="77">
        <f t="shared" si="1"/>
        <v>7300.9779999999992</v>
      </c>
      <c r="CC18" s="77">
        <f t="shared" si="1"/>
        <v>7314.683</v>
      </c>
      <c r="CD18" s="77">
        <f t="shared" si="1"/>
        <v>7608.0649999999996</v>
      </c>
      <c r="CE18" s="77">
        <f t="shared" si="1"/>
        <v>7600.6879999999992</v>
      </c>
      <c r="CF18" s="77">
        <f t="shared" si="1"/>
        <v>7610.2949999999992</v>
      </c>
      <c r="CG18" s="77">
        <f t="shared" si="1"/>
        <v>7581.811999999999</v>
      </c>
      <c r="CH18" s="77">
        <f t="shared" si="1"/>
        <v>7415.5739999999996</v>
      </c>
      <c r="CI18" s="77">
        <f t="shared" si="1"/>
        <v>7357.6919999999991</v>
      </c>
      <c r="CJ18" s="77">
        <f t="shared" si="1"/>
        <v>7270.6819999999998</v>
      </c>
      <c r="CK18" s="77">
        <f t="shared" si="1"/>
        <v>7191.36</v>
      </c>
      <c r="CL18" s="77">
        <f t="shared" si="1"/>
        <v>7101.951</v>
      </c>
      <c r="CM18" s="77">
        <f t="shared" si="1"/>
        <v>7089.8540000000003</v>
      </c>
      <c r="CN18" s="77">
        <f t="shared" si="1"/>
        <v>6884.4889999999996</v>
      </c>
      <c r="CO18" s="77">
        <f t="shared" si="1"/>
        <v>6820.442</v>
      </c>
      <c r="CP18" s="77">
        <f t="shared" si="1"/>
        <v>6740.7039999999997</v>
      </c>
      <c r="CQ18" s="77">
        <f t="shared" si="1"/>
        <v>6707.9429999999993</v>
      </c>
      <c r="CR18" s="77">
        <f t="shared" si="1"/>
        <v>6480.9570000000003</v>
      </c>
      <c r="CS18" s="77">
        <f t="shared" si="1"/>
        <v>6284.5009999999993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182360.01424999998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0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/>
      <c r="BS23" s="99"/>
      <c r="BT23" s="99"/>
      <c r="BU23" s="99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/>
      <c r="CI23" s="99"/>
      <c r="CJ23" s="99"/>
      <c r="CK23" s="99"/>
      <c r="CL23" s="99"/>
      <c r="CM23" s="99"/>
      <c r="CN23" s="99"/>
      <c r="CO23" s="99"/>
      <c r="CP23" s="99"/>
      <c r="CQ23" s="99"/>
      <c r="CR23" s="99"/>
      <c r="CS23" s="99"/>
      <c r="CT23" s="100"/>
      <c r="CU23" s="100"/>
      <c r="CV23" s="100"/>
      <c r="CW23" s="96"/>
      <c r="CX23" s="97">
        <f t="array" ref="CX23">SUMPRODUCT(B23:CW23*0.25)</f>
        <v>0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0</v>
      </c>
      <c r="C28" s="107">
        <f t="shared" si="2"/>
        <v>0</v>
      </c>
      <c r="D28" s="107">
        <f t="shared" si="2"/>
        <v>0</v>
      </c>
      <c r="E28" s="107">
        <f t="shared" si="2"/>
        <v>0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0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>SUM(Q21:Q27)</f>
        <v>0</v>
      </c>
      <c r="R28" s="107">
        <f t="shared" ref="R28:CC28" si="3">SUM(R21:R27)</f>
        <v>0</v>
      </c>
      <c r="S28" s="107">
        <f t="shared" si="3"/>
        <v>0</v>
      </c>
      <c r="T28" s="107">
        <f t="shared" si="3"/>
        <v>0</v>
      </c>
      <c r="U28" s="107">
        <f t="shared" si="3"/>
        <v>0</v>
      </c>
      <c r="V28" s="107">
        <f t="shared" si="3"/>
        <v>0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0</v>
      </c>
      <c r="AA28" s="107">
        <f t="shared" si="3"/>
        <v>0</v>
      </c>
      <c r="AB28" s="107">
        <f t="shared" si="3"/>
        <v>0</v>
      </c>
      <c r="AC28" s="107">
        <f t="shared" si="3"/>
        <v>0</v>
      </c>
      <c r="AD28" s="107">
        <f t="shared" si="3"/>
        <v>0</v>
      </c>
      <c r="AE28" s="107">
        <f t="shared" si="3"/>
        <v>0</v>
      </c>
      <c r="AF28" s="107">
        <f t="shared" si="3"/>
        <v>0</v>
      </c>
      <c r="AG28" s="107">
        <f t="shared" si="3"/>
        <v>0</v>
      </c>
      <c r="AH28" s="107">
        <f t="shared" si="3"/>
        <v>0</v>
      </c>
      <c r="AI28" s="107">
        <f t="shared" si="3"/>
        <v>0</v>
      </c>
      <c r="AJ28" s="107">
        <f t="shared" si="3"/>
        <v>0</v>
      </c>
      <c r="AK28" s="107">
        <f t="shared" si="3"/>
        <v>0</v>
      </c>
      <c r="AL28" s="107">
        <f t="shared" si="3"/>
        <v>0</v>
      </c>
      <c r="AM28" s="107">
        <f t="shared" si="3"/>
        <v>0</v>
      </c>
      <c r="AN28" s="107">
        <f t="shared" si="3"/>
        <v>0</v>
      </c>
      <c r="AO28" s="107">
        <f t="shared" si="3"/>
        <v>0</v>
      </c>
      <c r="AP28" s="107">
        <f t="shared" si="3"/>
        <v>0</v>
      </c>
      <c r="AQ28" s="107">
        <f t="shared" si="3"/>
        <v>0</v>
      </c>
      <c r="AR28" s="107">
        <f t="shared" si="3"/>
        <v>0</v>
      </c>
      <c r="AS28" s="107">
        <f t="shared" si="3"/>
        <v>0</v>
      </c>
      <c r="AT28" s="107">
        <f t="shared" si="3"/>
        <v>0</v>
      </c>
      <c r="AU28" s="107">
        <f t="shared" si="3"/>
        <v>0</v>
      </c>
      <c r="AV28" s="107">
        <f t="shared" si="3"/>
        <v>0</v>
      </c>
      <c r="AW28" s="107">
        <f t="shared" si="3"/>
        <v>0</v>
      </c>
      <c r="AX28" s="107">
        <f t="shared" si="3"/>
        <v>0</v>
      </c>
      <c r="AY28" s="107">
        <f t="shared" si="3"/>
        <v>0</v>
      </c>
      <c r="AZ28" s="107">
        <f t="shared" si="3"/>
        <v>0</v>
      </c>
      <c r="BA28" s="107">
        <f t="shared" si="3"/>
        <v>0</v>
      </c>
      <c r="BB28" s="107">
        <f t="shared" si="3"/>
        <v>0</v>
      </c>
      <c r="BC28" s="107">
        <f t="shared" si="3"/>
        <v>0</v>
      </c>
      <c r="BD28" s="107">
        <f t="shared" si="3"/>
        <v>0</v>
      </c>
      <c r="BE28" s="107">
        <f t="shared" si="3"/>
        <v>0</v>
      </c>
      <c r="BF28" s="107">
        <f t="shared" si="3"/>
        <v>0</v>
      </c>
      <c r="BG28" s="107">
        <f t="shared" si="3"/>
        <v>0</v>
      </c>
      <c r="BH28" s="107">
        <f t="shared" si="3"/>
        <v>0</v>
      </c>
      <c r="BI28" s="107">
        <f t="shared" si="3"/>
        <v>0</v>
      </c>
      <c r="BJ28" s="107">
        <f t="shared" si="3"/>
        <v>0</v>
      </c>
      <c r="BK28" s="107">
        <f t="shared" si="3"/>
        <v>0</v>
      </c>
      <c r="BL28" s="107">
        <f t="shared" si="3"/>
        <v>0</v>
      </c>
      <c r="BM28" s="107">
        <f t="shared" si="3"/>
        <v>0</v>
      </c>
      <c r="BN28" s="107">
        <f t="shared" si="3"/>
        <v>0</v>
      </c>
      <c r="BO28" s="107">
        <f t="shared" si="3"/>
        <v>0</v>
      </c>
      <c r="BP28" s="107">
        <f t="shared" si="3"/>
        <v>0</v>
      </c>
      <c r="BQ28" s="107">
        <f t="shared" si="3"/>
        <v>0</v>
      </c>
      <c r="BR28" s="107">
        <f t="shared" si="3"/>
        <v>0</v>
      </c>
      <c r="BS28" s="107">
        <f t="shared" si="3"/>
        <v>0</v>
      </c>
      <c r="BT28" s="107">
        <f t="shared" si="3"/>
        <v>0</v>
      </c>
      <c r="BU28" s="107">
        <f t="shared" si="3"/>
        <v>0</v>
      </c>
      <c r="BV28" s="107">
        <f t="shared" si="3"/>
        <v>0</v>
      </c>
      <c r="BW28" s="107">
        <f t="shared" si="3"/>
        <v>0</v>
      </c>
      <c r="BX28" s="107">
        <f t="shared" si="3"/>
        <v>0</v>
      </c>
      <c r="BY28" s="107">
        <f t="shared" si="3"/>
        <v>0</v>
      </c>
      <c r="BZ28" s="107">
        <f t="shared" si="3"/>
        <v>0</v>
      </c>
      <c r="CA28" s="107">
        <f t="shared" si="3"/>
        <v>0</v>
      </c>
      <c r="CB28" s="107">
        <f t="shared" si="3"/>
        <v>0</v>
      </c>
      <c r="CC28" s="107">
        <f t="shared" si="3"/>
        <v>0</v>
      </c>
      <c r="CD28" s="107">
        <f t="shared" ref="CD28:CW28" si="4">SUM(CD21:CD27)</f>
        <v>0</v>
      </c>
      <c r="CE28" s="107">
        <f t="shared" si="4"/>
        <v>0</v>
      </c>
      <c r="CF28" s="107">
        <f t="shared" si="4"/>
        <v>0</v>
      </c>
      <c r="CG28" s="107">
        <f t="shared" si="4"/>
        <v>0</v>
      </c>
      <c r="CH28" s="107">
        <f t="shared" si="4"/>
        <v>0</v>
      </c>
      <c r="CI28" s="107">
        <f t="shared" si="4"/>
        <v>0</v>
      </c>
      <c r="CJ28" s="107">
        <f t="shared" si="4"/>
        <v>0</v>
      </c>
      <c r="CK28" s="107">
        <f t="shared" si="4"/>
        <v>0</v>
      </c>
      <c r="CL28" s="107">
        <f t="shared" si="4"/>
        <v>0</v>
      </c>
      <c r="CM28" s="107">
        <f t="shared" si="4"/>
        <v>0</v>
      </c>
      <c r="CN28" s="107">
        <f t="shared" si="4"/>
        <v>0</v>
      </c>
      <c r="CO28" s="107">
        <f t="shared" si="4"/>
        <v>0</v>
      </c>
      <c r="CP28" s="107">
        <f t="shared" si="4"/>
        <v>0</v>
      </c>
      <c r="CQ28" s="107">
        <f t="shared" si="4"/>
        <v>0</v>
      </c>
      <c r="CR28" s="107">
        <f t="shared" si="4"/>
        <v>0</v>
      </c>
      <c r="CS28" s="107">
        <f t="shared" si="4"/>
        <v>0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0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1661.13</v>
      </c>
      <c r="C31" s="88">
        <v>1657.13</v>
      </c>
      <c r="D31" s="88">
        <v>1653.13</v>
      </c>
      <c r="E31" s="88">
        <v>1642.13</v>
      </c>
      <c r="F31" s="88">
        <v>1591.13</v>
      </c>
      <c r="G31" s="88">
        <v>1589.13</v>
      </c>
      <c r="H31" s="88">
        <v>1587.13</v>
      </c>
      <c r="I31" s="88">
        <v>1585.13</v>
      </c>
      <c r="J31" s="88">
        <v>1565.13</v>
      </c>
      <c r="K31" s="88">
        <v>1563.13</v>
      </c>
      <c r="L31" s="88">
        <v>1560.13</v>
      </c>
      <c r="M31" s="88">
        <v>1561.13</v>
      </c>
      <c r="N31" s="88">
        <v>1555.13</v>
      </c>
      <c r="O31" s="88">
        <v>1552.13</v>
      </c>
      <c r="P31" s="88">
        <v>1549.13</v>
      </c>
      <c r="Q31" s="88">
        <v>1547.13</v>
      </c>
      <c r="R31" s="88">
        <v>1623.13</v>
      </c>
      <c r="S31" s="88">
        <v>1620.13</v>
      </c>
      <c r="T31" s="88">
        <v>1615.13</v>
      </c>
      <c r="U31" s="88">
        <v>1689.13</v>
      </c>
      <c r="V31" s="88">
        <v>1793.13</v>
      </c>
      <c r="W31" s="88">
        <v>1790.13</v>
      </c>
      <c r="X31" s="88">
        <v>1797.13</v>
      </c>
      <c r="Y31" s="88">
        <v>1967.13</v>
      </c>
      <c r="Z31" s="88">
        <v>1982.57</v>
      </c>
      <c r="AA31" s="88">
        <v>2017.57</v>
      </c>
      <c r="AB31" s="88">
        <v>2071.5699999999997</v>
      </c>
      <c r="AC31" s="88">
        <v>2059.5699999999997</v>
      </c>
      <c r="AD31" s="88">
        <v>2170.21</v>
      </c>
      <c r="AE31" s="88">
        <v>2282.21</v>
      </c>
      <c r="AF31" s="88">
        <v>2402.21</v>
      </c>
      <c r="AG31" s="88">
        <v>2375.21</v>
      </c>
      <c r="AH31" s="88">
        <v>2524.69</v>
      </c>
      <c r="AI31" s="88">
        <v>2664.69</v>
      </c>
      <c r="AJ31" s="88">
        <v>2795.69</v>
      </c>
      <c r="AK31" s="88">
        <v>2928.69</v>
      </c>
      <c r="AL31" s="88">
        <v>2458.9899999999998</v>
      </c>
      <c r="AM31" s="88">
        <v>2573.9899999999998</v>
      </c>
      <c r="AN31" s="88">
        <v>2682.99</v>
      </c>
      <c r="AO31" s="88">
        <v>2787.99</v>
      </c>
      <c r="AP31" s="88">
        <v>2903.61</v>
      </c>
      <c r="AQ31" s="88">
        <v>2990.61</v>
      </c>
      <c r="AR31" s="88">
        <v>3065.61</v>
      </c>
      <c r="AS31" s="88">
        <v>3129.61</v>
      </c>
      <c r="AT31" s="88">
        <v>3164.58</v>
      </c>
      <c r="AU31" s="88">
        <v>3207.58</v>
      </c>
      <c r="AV31" s="88">
        <v>3243.58</v>
      </c>
      <c r="AW31" s="88">
        <v>3270.58</v>
      </c>
      <c r="AX31" s="88">
        <v>3289.92</v>
      </c>
      <c r="AY31" s="88">
        <v>3297.92</v>
      </c>
      <c r="AZ31" s="88">
        <v>3292.92</v>
      </c>
      <c r="BA31" s="88">
        <v>3286.92</v>
      </c>
      <c r="BB31" s="88">
        <v>3275.39</v>
      </c>
      <c r="BC31" s="88">
        <v>3259.39</v>
      </c>
      <c r="BD31" s="88">
        <v>3236.39</v>
      </c>
      <c r="BE31" s="88">
        <v>3203.39</v>
      </c>
      <c r="BF31" s="88">
        <v>3152.36</v>
      </c>
      <c r="BG31" s="88">
        <v>3099.36</v>
      </c>
      <c r="BH31" s="88">
        <v>3038.36</v>
      </c>
      <c r="BI31" s="88">
        <v>2967.36</v>
      </c>
      <c r="BJ31" s="88">
        <v>2896.91</v>
      </c>
      <c r="BK31" s="88">
        <v>2809.91</v>
      </c>
      <c r="BL31" s="88">
        <v>2714.91</v>
      </c>
      <c r="BM31" s="88">
        <v>2613.91</v>
      </c>
      <c r="BN31" s="88">
        <v>2923.21</v>
      </c>
      <c r="BO31" s="88">
        <v>2808.21</v>
      </c>
      <c r="BP31" s="88">
        <v>2687.21</v>
      </c>
      <c r="BQ31" s="88">
        <v>2558.21</v>
      </c>
      <c r="BR31" s="88">
        <v>2462.92</v>
      </c>
      <c r="BS31" s="88">
        <v>2329.92</v>
      </c>
      <c r="BT31" s="88">
        <v>2428.92</v>
      </c>
      <c r="BU31" s="88">
        <v>2412.42</v>
      </c>
      <c r="BV31" s="88">
        <v>2711.96</v>
      </c>
      <c r="BW31" s="88">
        <v>2859.96</v>
      </c>
      <c r="BX31" s="88">
        <v>2906.06</v>
      </c>
      <c r="BY31" s="88">
        <v>2918.36</v>
      </c>
      <c r="BZ31" s="88">
        <v>2805.23</v>
      </c>
      <c r="CA31" s="88">
        <v>2808.83</v>
      </c>
      <c r="CB31" s="88">
        <v>3027.83</v>
      </c>
      <c r="CC31" s="88">
        <v>3062.83</v>
      </c>
      <c r="CD31" s="88">
        <v>3246.83</v>
      </c>
      <c r="CE31" s="88">
        <v>3248.83</v>
      </c>
      <c r="CF31" s="88">
        <v>3227.83</v>
      </c>
      <c r="CG31" s="88">
        <v>3225.83</v>
      </c>
      <c r="CH31" s="88">
        <v>3072.83</v>
      </c>
      <c r="CI31" s="88">
        <v>3004.83</v>
      </c>
      <c r="CJ31" s="88">
        <v>2955.83</v>
      </c>
      <c r="CK31" s="88">
        <v>2922.23</v>
      </c>
      <c r="CL31" s="88">
        <v>2823.63</v>
      </c>
      <c r="CM31" s="88">
        <v>2798.538</v>
      </c>
      <c r="CN31" s="88">
        <v>2595.73</v>
      </c>
      <c r="CO31" s="88">
        <v>2533.13</v>
      </c>
      <c r="CP31" s="88">
        <v>2448.13</v>
      </c>
      <c r="CQ31" s="88">
        <v>2419.13</v>
      </c>
      <c r="CR31" s="88">
        <v>2377.13</v>
      </c>
      <c r="CS31" s="88">
        <v>2358.13</v>
      </c>
      <c r="CT31" s="89"/>
      <c r="CU31" s="89"/>
      <c r="CV31" s="89"/>
      <c r="CW31" s="90"/>
      <c r="CX31" s="91">
        <f t="array" ref="CX31">SUMPRODUCT(B31:CW31*0.25)</f>
        <v>60368.676999999981</v>
      </c>
    </row>
    <row r="32" spans="1:102" ht="24.95" customHeight="1" x14ac:dyDescent="0.2">
      <c r="A32" s="92" t="s">
        <v>27</v>
      </c>
      <c r="B32" s="93">
        <v>3470.248</v>
      </c>
      <c r="C32" s="94">
        <v>2776.431</v>
      </c>
      <c r="D32" s="94">
        <v>2461.9850000000001</v>
      </c>
      <c r="E32" s="94">
        <v>2341.6370000000002</v>
      </c>
      <c r="F32" s="94">
        <v>2475.529</v>
      </c>
      <c r="G32" s="94">
        <v>2402.2399999999998</v>
      </c>
      <c r="H32" s="94">
        <v>2373.0459999999998</v>
      </c>
      <c r="I32" s="94">
        <v>2239.3969999999999</v>
      </c>
      <c r="J32" s="94">
        <v>2289.2709999999997</v>
      </c>
      <c r="K32" s="94">
        <v>2281.1030000000001</v>
      </c>
      <c r="L32" s="94">
        <v>2275.3940000000002</v>
      </c>
      <c r="M32" s="94">
        <v>2272.0460000000003</v>
      </c>
      <c r="N32" s="94">
        <v>2270.6990000000001</v>
      </c>
      <c r="O32" s="94">
        <v>1871.75</v>
      </c>
      <c r="P32" s="94">
        <v>1871.941</v>
      </c>
      <c r="Q32" s="94">
        <v>1868.972</v>
      </c>
      <c r="R32" s="94">
        <v>1874.6489999999999</v>
      </c>
      <c r="S32" s="94">
        <v>1963.6279999999999</v>
      </c>
      <c r="T32" s="94">
        <v>1999.3030000000001</v>
      </c>
      <c r="U32" s="94">
        <v>2023.8520000000001</v>
      </c>
      <c r="V32" s="94">
        <v>1966.704</v>
      </c>
      <c r="W32" s="94">
        <v>2023.567</v>
      </c>
      <c r="X32" s="94">
        <v>2024.568</v>
      </c>
      <c r="Y32" s="94">
        <v>2212.4570000000003</v>
      </c>
      <c r="Z32" s="94">
        <v>2395.944</v>
      </c>
      <c r="AA32" s="94">
        <v>2623.2130000000002</v>
      </c>
      <c r="AB32" s="94">
        <v>2810.93</v>
      </c>
      <c r="AC32" s="94">
        <v>3060.7260000000001</v>
      </c>
      <c r="AD32" s="94">
        <v>3296.6770000000001</v>
      </c>
      <c r="AE32" s="94">
        <v>3536.26</v>
      </c>
      <c r="AF32" s="94">
        <v>3942.7310000000002</v>
      </c>
      <c r="AG32" s="94">
        <v>4090.8960000000002</v>
      </c>
      <c r="AH32" s="94">
        <v>4280.768</v>
      </c>
      <c r="AI32" s="94">
        <v>4211.6509999999998</v>
      </c>
      <c r="AJ32" s="94">
        <v>4059.549</v>
      </c>
      <c r="AK32" s="94">
        <v>4428.7860000000001</v>
      </c>
      <c r="AL32" s="94">
        <v>4955.46</v>
      </c>
      <c r="AM32" s="94">
        <v>5179.1850000000004</v>
      </c>
      <c r="AN32" s="94">
        <v>5296.7179999999998</v>
      </c>
      <c r="AO32" s="94">
        <v>5190.6890000000003</v>
      </c>
      <c r="AP32" s="94">
        <v>5404.3220000000001</v>
      </c>
      <c r="AQ32" s="94">
        <v>5474.6959999999999</v>
      </c>
      <c r="AR32" s="94">
        <v>5569.9430000000002</v>
      </c>
      <c r="AS32" s="94">
        <v>5599.7790000000005</v>
      </c>
      <c r="AT32" s="94">
        <v>5790.393</v>
      </c>
      <c r="AU32" s="94">
        <v>5855.4579999999996</v>
      </c>
      <c r="AV32" s="94">
        <v>5899.4359999999997</v>
      </c>
      <c r="AW32" s="94">
        <v>5943.3069999999998</v>
      </c>
      <c r="AX32" s="94">
        <v>5998.5429999999997</v>
      </c>
      <c r="AY32" s="94">
        <v>6006.7759999999998</v>
      </c>
      <c r="AZ32" s="94">
        <v>5975.8580000000002</v>
      </c>
      <c r="BA32" s="94">
        <v>5921.0829999999996</v>
      </c>
      <c r="BB32" s="94">
        <v>5856.9030000000002</v>
      </c>
      <c r="BC32" s="94">
        <v>5798.1949999999997</v>
      </c>
      <c r="BD32" s="94">
        <v>5723.2449999999999</v>
      </c>
      <c r="BE32" s="94">
        <v>5658.4160000000002</v>
      </c>
      <c r="BF32" s="94">
        <v>5556.6189999999997</v>
      </c>
      <c r="BG32" s="94">
        <v>5427.6679999999997</v>
      </c>
      <c r="BH32" s="94">
        <v>5276.93</v>
      </c>
      <c r="BI32" s="94">
        <v>5108.8249999999998</v>
      </c>
      <c r="BJ32" s="94">
        <v>5043.1400000000003</v>
      </c>
      <c r="BK32" s="94">
        <v>4845.75</v>
      </c>
      <c r="BL32" s="94">
        <v>4613.5820000000003</v>
      </c>
      <c r="BM32" s="94">
        <v>4389.8850000000002</v>
      </c>
      <c r="BN32" s="94">
        <v>4552.2280000000001</v>
      </c>
      <c r="BO32" s="94">
        <v>4494.2759999999998</v>
      </c>
      <c r="BP32" s="94">
        <v>4104.5140000000001</v>
      </c>
      <c r="BQ32" s="94">
        <v>4100.0709999999999</v>
      </c>
      <c r="BR32" s="94">
        <v>3469.9209999999998</v>
      </c>
      <c r="BS32" s="94">
        <v>3486.1489999999999</v>
      </c>
      <c r="BT32" s="94">
        <v>3280.7420000000002</v>
      </c>
      <c r="BU32" s="94">
        <v>3275.64</v>
      </c>
      <c r="BV32" s="94">
        <v>2866.5160000000001</v>
      </c>
      <c r="BW32" s="94">
        <v>2837.5059999999999</v>
      </c>
      <c r="BX32" s="94">
        <v>2626.6039999999998</v>
      </c>
      <c r="BY32" s="94">
        <v>2538.6320000000001</v>
      </c>
      <c r="BZ32" s="94">
        <v>2308.357</v>
      </c>
      <c r="CA32" s="94">
        <v>2269.4189999999999</v>
      </c>
      <c r="CB32" s="94">
        <v>2253.1480000000001</v>
      </c>
      <c r="CC32" s="94">
        <v>2231.8530000000001</v>
      </c>
      <c r="CD32" s="94">
        <v>2344.2350000000001</v>
      </c>
      <c r="CE32" s="94">
        <v>2334.8580000000002</v>
      </c>
      <c r="CF32" s="94">
        <v>2365.4650000000001</v>
      </c>
      <c r="CG32" s="94">
        <v>2338.982</v>
      </c>
      <c r="CH32" s="94">
        <v>2290.7440000000001</v>
      </c>
      <c r="CI32" s="94">
        <v>2300.8620000000001</v>
      </c>
      <c r="CJ32" s="94">
        <v>2262.8519999999999</v>
      </c>
      <c r="CK32" s="94">
        <v>2217.13</v>
      </c>
      <c r="CL32" s="94">
        <v>2252.3209999999999</v>
      </c>
      <c r="CM32" s="94">
        <v>2265.3159999999998</v>
      </c>
      <c r="CN32" s="94">
        <v>2262.759</v>
      </c>
      <c r="CO32" s="94">
        <v>2261.3119999999999</v>
      </c>
      <c r="CP32" s="94">
        <v>2198.5740000000001</v>
      </c>
      <c r="CQ32" s="94">
        <v>2194.8130000000001</v>
      </c>
      <c r="CR32" s="94">
        <v>2009.827</v>
      </c>
      <c r="CS32" s="94">
        <v>1832.3710000000001</v>
      </c>
      <c r="CT32" s="95"/>
      <c r="CU32" s="95"/>
      <c r="CV32" s="95"/>
      <c r="CW32" s="96"/>
      <c r="CX32" s="97">
        <f t="array" ref="CX32">SUMPRODUCT(B32:CW32*0.25)</f>
        <v>84039.337250000041</v>
      </c>
    </row>
    <row r="33" spans="1:102" ht="24.95" customHeight="1" x14ac:dyDescent="0.2">
      <c r="A33" s="101" t="s">
        <v>28</v>
      </c>
      <c r="B33" s="98">
        <v>2242</v>
      </c>
      <c r="C33" s="99">
        <v>2242</v>
      </c>
      <c r="D33" s="99">
        <v>2242</v>
      </c>
      <c r="E33" s="99">
        <v>2242</v>
      </c>
      <c r="F33" s="99">
        <v>2242</v>
      </c>
      <c r="G33" s="99">
        <v>2242</v>
      </c>
      <c r="H33" s="99">
        <v>2242</v>
      </c>
      <c r="I33" s="99">
        <v>2242</v>
      </c>
      <c r="J33" s="99">
        <v>2153.6669999999999</v>
      </c>
      <c r="K33" s="99">
        <v>2065.3330000000001</v>
      </c>
      <c r="L33" s="99">
        <v>1977</v>
      </c>
      <c r="M33" s="99">
        <v>1977</v>
      </c>
      <c r="N33" s="99">
        <v>1977</v>
      </c>
      <c r="O33" s="99">
        <v>1977</v>
      </c>
      <c r="P33" s="99">
        <v>1977</v>
      </c>
      <c r="Q33" s="99">
        <v>1977</v>
      </c>
      <c r="R33" s="99">
        <v>1977</v>
      </c>
      <c r="S33" s="99">
        <v>1812</v>
      </c>
      <c r="T33" s="99">
        <v>1812</v>
      </c>
      <c r="U33" s="99">
        <v>1812</v>
      </c>
      <c r="V33" s="99">
        <v>1812</v>
      </c>
      <c r="W33" s="99">
        <v>1812</v>
      </c>
      <c r="X33" s="99">
        <v>1812</v>
      </c>
      <c r="Y33" s="99">
        <v>1812</v>
      </c>
      <c r="Z33" s="99">
        <v>1812</v>
      </c>
      <c r="AA33" s="99">
        <v>1812</v>
      </c>
      <c r="AB33" s="99">
        <v>1812</v>
      </c>
      <c r="AC33" s="99">
        <v>1812</v>
      </c>
      <c r="AD33" s="99">
        <v>1812</v>
      </c>
      <c r="AE33" s="99">
        <v>1812</v>
      </c>
      <c r="AF33" s="99">
        <v>1812</v>
      </c>
      <c r="AG33" s="99">
        <v>1812</v>
      </c>
      <c r="AH33" s="99">
        <v>1662</v>
      </c>
      <c r="AI33" s="99">
        <v>1662</v>
      </c>
      <c r="AJ33" s="99">
        <v>1581</v>
      </c>
      <c r="AK33" s="99">
        <v>1410</v>
      </c>
      <c r="AL33" s="99">
        <v>1191</v>
      </c>
      <c r="AM33" s="99">
        <v>1191</v>
      </c>
      <c r="AN33" s="99">
        <v>1191</v>
      </c>
      <c r="AO33" s="99">
        <v>1180</v>
      </c>
      <c r="AP33" s="99">
        <v>994</v>
      </c>
      <c r="AQ33" s="99">
        <v>949</v>
      </c>
      <c r="AR33" s="99">
        <v>949</v>
      </c>
      <c r="AS33" s="99">
        <v>949</v>
      </c>
      <c r="AT33" s="99">
        <v>949</v>
      </c>
      <c r="AU33" s="99">
        <v>949</v>
      </c>
      <c r="AV33" s="99">
        <v>949</v>
      </c>
      <c r="AW33" s="99">
        <v>949</v>
      </c>
      <c r="AX33" s="99">
        <v>949</v>
      </c>
      <c r="AY33" s="99">
        <v>949</v>
      </c>
      <c r="AZ33" s="99">
        <v>949</v>
      </c>
      <c r="BA33" s="99">
        <v>949</v>
      </c>
      <c r="BB33" s="99">
        <v>949</v>
      </c>
      <c r="BC33" s="99">
        <v>949</v>
      </c>
      <c r="BD33" s="99">
        <v>949</v>
      </c>
      <c r="BE33" s="99">
        <v>949</v>
      </c>
      <c r="BF33" s="99">
        <v>969</v>
      </c>
      <c r="BG33" s="99">
        <v>979</v>
      </c>
      <c r="BH33" s="99">
        <v>979</v>
      </c>
      <c r="BI33" s="99">
        <v>1009</v>
      </c>
      <c r="BJ33" s="99">
        <v>1376</v>
      </c>
      <c r="BK33" s="99">
        <v>1492</v>
      </c>
      <c r="BL33" s="99">
        <v>1689</v>
      </c>
      <c r="BM33" s="99">
        <v>1754</v>
      </c>
      <c r="BN33" s="99">
        <v>1862</v>
      </c>
      <c r="BO33" s="99">
        <v>1862</v>
      </c>
      <c r="BP33" s="99">
        <v>1941</v>
      </c>
      <c r="BQ33" s="99">
        <v>1941</v>
      </c>
      <c r="BR33" s="99">
        <v>2141</v>
      </c>
      <c r="BS33" s="99">
        <v>2141</v>
      </c>
      <c r="BT33" s="99">
        <v>2161</v>
      </c>
      <c r="BU33" s="99">
        <v>2161</v>
      </c>
      <c r="BV33" s="99">
        <v>2189</v>
      </c>
      <c r="BW33" s="99">
        <v>2189</v>
      </c>
      <c r="BX33" s="99">
        <v>2189</v>
      </c>
      <c r="BY33" s="99">
        <v>2189</v>
      </c>
      <c r="BZ33" s="99">
        <v>2209</v>
      </c>
      <c r="CA33" s="99">
        <v>2209</v>
      </c>
      <c r="CB33" s="99">
        <v>2209</v>
      </c>
      <c r="CC33" s="99">
        <v>2209</v>
      </c>
      <c r="CD33" s="99">
        <v>2209</v>
      </c>
      <c r="CE33" s="99">
        <v>2209</v>
      </c>
      <c r="CF33" s="99">
        <v>2209</v>
      </c>
      <c r="CG33" s="99">
        <v>2209</v>
      </c>
      <c r="CH33" s="99">
        <v>2209</v>
      </c>
      <c r="CI33" s="99">
        <v>2209</v>
      </c>
      <c r="CJ33" s="99">
        <v>2209</v>
      </c>
      <c r="CK33" s="99">
        <v>2209</v>
      </c>
      <c r="CL33" s="99">
        <v>2209</v>
      </c>
      <c r="CM33" s="99">
        <v>2209</v>
      </c>
      <c r="CN33" s="99">
        <v>2209</v>
      </c>
      <c r="CO33" s="99">
        <v>2209</v>
      </c>
      <c r="CP33" s="99">
        <v>2209</v>
      </c>
      <c r="CQ33" s="99">
        <v>2209</v>
      </c>
      <c r="CR33" s="99">
        <v>2209</v>
      </c>
      <c r="CS33" s="99">
        <v>2209</v>
      </c>
      <c r="CT33" s="100"/>
      <c r="CU33" s="100"/>
      <c r="CV33" s="100"/>
      <c r="CW33" s="102"/>
      <c r="CX33" s="103">
        <f t="array" ref="CX33">SUMPRODUCT(B33:CW33*0.25)</f>
        <v>42216</v>
      </c>
    </row>
    <row r="34" spans="1:102" ht="30" customHeight="1" thickBot="1" x14ac:dyDescent="0.25">
      <c r="A34" s="75" t="s">
        <v>29</v>
      </c>
      <c r="B34" s="76">
        <f>SUM(B31:B33)</f>
        <v>7373.3780000000006</v>
      </c>
      <c r="C34" s="77">
        <f t="shared" ref="C34:BN34" si="5">SUM(C31:C33)</f>
        <v>6675.5609999999997</v>
      </c>
      <c r="D34" s="77">
        <f t="shared" si="5"/>
        <v>6357.1149999999998</v>
      </c>
      <c r="E34" s="77">
        <f t="shared" si="5"/>
        <v>6225.7669999999998</v>
      </c>
      <c r="F34" s="77">
        <f t="shared" si="5"/>
        <v>6308.6589999999997</v>
      </c>
      <c r="G34" s="77">
        <f t="shared" si="5"/>
        <v>6233.37</v>
      </c>
      <c r="H34" s="77">
        <f t="shared" si="5"/>
        <v>6202.1759999999995</v>
      </c>
      <c r="I34" s="77">
        <f t="shared" si="5"/>
        <v>6066.527</v>
      </c>
      <c r="J34" s="77">
        <f t="shared" si="5"/>
        <v>6008.0679999999993</v>
      </c>
      <c r="K34" s="77">
        <f t="shared" si="5"/>
        <v>5909.5660000000007</v>
      </c>
      <c r="L34" s="77">
        <f t="shared" si="5"/>
        <v>5812.5240000000003</v>
      </c>
      <c r="M34" s="77">
        <f t="shared" si="5"/>
        <v>5810.1760000000004</v>
      </c>
      <c r="N34" s="77">
        <f t="shared" si="5"/>
        <v>5802.8289999999997</v>
      </c>
      <c r="O34" s="77">
        <f t="shared" si="5"/>
        <v>5400.88</v>
      </c>
      <c r="P34" s="77">
        <f t="shared" si="5"/>
        <v>5398.0709999999999</v>
      </c>
      <c r="Q34" s="77">
        <f t="shared" si="5"/>
        <v>5393.1019999999999</v>
      </c>
      <c r="R34" s="77">
        <f t="shared" si="5"/>
        <v>5474.7790000000005</v>
      </c>
      <c r="S34" s="77">
        <f t="shared" si="5"/>
        <v>5395.7579999999998</v>
      </c>
      <c r="T34" s="77">
        <f t="shared" si="5"/>
        <v>5426.433</v>
      </c>
      <c r="U34" s="77">
        <f t="shared" si="5"/>
        <v>5524.982</v>
      </c>
      <c r="V34" s="77">
        <f t="shared" si="5"/>
        <v>5571.8339999999998</v>
      </c>
      <c r="W34" s="77">
        <f t="shared" si="5"/>
        <v>5625.6970000000001</v>
      </c>
      <c r="X34" s="77">
        <f t="shared" si="5"/>
        <v>5633.6980000000003</v>
      </c>
      <c r="Y34" s="77">
        <f t="shared" si="5"/>
        <v>5991.5870000000004</v>
      </c>
      <c r="Z34" s="77">
        <f t="shared" si="5"/>
        <v>6190.5140000000001</v>
      </c>
      <c r="AA34" s="77">
        <f t="shared" si="5"/>
        <v>6452.7830000000004</v>
      </c>
      <c r="AB34" s="77">
        <f t="shared" si="5"/>
        <v>6694.5</v>
      </c>
      <c r="AC34" s="77">
        <f t="shared" si="5"/>
        <v>6932.2960000000003</v>
      </c>
      <c r="AD34" s="77">
        <f t="shared" si="5"/>
        <v>7278.8870000000006</v>
      </c>
      <c r="AE34" s="77">
        <f t="shared" si="5"/>
        <v>7630.47</v>
      </c>
      <c r="AF34" s="77">
        <f t="shared" si="5"/>
        <v>8156.9410000000007</v>
      </c>
      <c r="AG34" s="77">
        <f t="shared" si="5"/>
        <v>8278.1059999999998</v>
      </c>
      <c r="AH34" s="77">
        <f t="shared" si="5"/>
        <v>8467.4580000000005</v>
      </c>
      <c r="AI34" s="77">
        <f t="shared" si="5"/>
        <v>8538.3410000000003</v>
      </c>
      <c r="AJ34" s="77">
        <f t="shared" si="5"/>
        <v>8436.2389999999996</v>
      </c>
      <c r="AK34" s="77">
        <f t="shared" si="5"/>
        <v>8767.4760000000006</v>
      </c>
      <c r="AL34" s="77">
        <f t="shared" si="5"/>
        <v>8605.4500000000007</v>
      </c>
      <c r="AM34" s="77">
        <f t="shared" si="5"/>
        <v>8944.1749999999993</v>
      </c>
      <c r="AN34" s="77">
        <f t="shared" si="5"/>
        <v>9170.7079999999987</v>
      </c>
      <c r="AO34" s="77">
        <f t="shared" si="5"/>
        <v>9158.6790000000001</v>
      </c>
      <c r="AP34" s="77">
        <f t="shared" si="5"/>
        <v>9301.9320000000007</v>
      </c>
      <c r="AQ34" s="77">
        <f t="shared" si="5"/>
        <v>9414.3060000000005</v>
      </c>
      <c r="AR34" s="77">
        <f t="shared" si="5"/>
        <v>9584.5529999999999</v>
      </c>
      <c r="AS34" s="77">
        <f t="shared" si="5"/>
        <v>9678.389000000001</v>
      </c>
      <c r="AT34" s="77">
        <f t="shared" si="5"/>
        <v>9903.973</v>
      </c>
      <c r="AU34" s="77">
        <f t="shared" si="5"/>
        <v>10012.038</v>
      </c>
      <c r="AV34" s="77">
        <f t="shared" si="5"/>
        <v>10092.016</v>
      </c>
      <c r="AW34" s="77">
        <f t="shared" si="5"/>
        <v>10162.886999999999</v>
      </c>
      <c r="AX34" s="77">
        <f t="shared" si="5"/>
        <v>10237.463</v>
      </c>
      <c r="AY34" s="77">
        <f t="shared" si="5"/>
        <v>10253.696</v>
      </c>
      <c r="AZ34" s="77">
        <f t="shared" si="5"/>
        <v>10217.778</v>
      </c>
      <c r="BA34" s="77">
        <f t="shared" si="5"/>
        <v>10157.003000000001</v>
      </c>
      <c r="BB34" s="77">
        <f t="shared" si="5"/>
        <v>10081.293</v>
      </c>
      <c r="BC34" s="77">
        <f t="shared" si="5"/>
        <v>10006.584999999999</v>
      </c>
      <c r="BD34" s="77">
        <f t="shared" si="5"/>
        <v>9908.6350000000002</v>
      </c>
      <c r="BE34" s="77">
        <f t="shared" si="5"/>
        <v>9810.8060000000005</v>
      </c>
      <c r="BF34" s="77">
        <f t="shared" si="5"/>
        <v>9677.9789999999994</v>
      </c>
      <c r="BG34" s="77">
        <f t="shared" si="5"/>
        <v>9506.0280000000002</v>
      </c>
      <c r="BH34" s="77">
        <f t="shared" si="5"/>
        <v>9294.2900000000009</v>
      </c>
      <c r="BI34" s="77">
        <f t="shared" si="5"/>
        <v>9085.1849999999995</v>
      </c>
      <c r="BJ34" s="77">
        <f t="shared" si="5"/>
        <v>9316.0499999999993</v>
      </c>
      <c r="BK34" s="77">
        <f t="shared" si="5"/>
        <v>9147.66</v>
      </c>
      <c r="BL34" s="77">
        <f t="shared" si="5"/>
        <v>9017.4920000000002</v>
      </c>
      <c r="BM34" s="77">
        <f t="shared" si="5"/>
        <v>8757.7950000000001</v>
      </c>
      <c r="BN34" s="77">
        <f t="shared" si="5"/>
        <v>9337.4380000000001</v>
      </c>
      <c r="BO34" s="77">
        <f t="shared" ref="BO34:CW34" si="6">SUM(BO31:BO33)</f>
        <v>9164.4860000000008</v>
      </c>
      <c r="BP34" s="77">
        <f t="shared" si="6"/>
        <v>8732.7240000000002</v>
      </c>
      <c r="BQ34" s="77">
        <f t="shared" si="6"/>
        <v>8599.280999999999</v>
      </c>
      <c r="BR34" s="77">
        <f t="shared" si="6"/>
        <v>8073.8410000000003</v>
      </c>
      <c r="BS34" s="77">
        <f t="shared" si="6"/>
        <v>7957.0689999999995</v>
      </c>
      <c r="BT34" s="77">
        <f t="shared" si="6"/>
        <v>7870.6620000000003</v>
      </c>
      <c r="BU34" s="77">
        <f t="shared" si="6"/>
        <v>7849.0599999999995</v>
      </c>
      <c r="BV34" s="77">
        <f t="shared" si="6"/>
        <v>7767.4760000000006</v>
      </c>
      <c r="BW34" s="77">
        <f t="shared" si="6"/>
        <v>7886.4660000000003</v>
      </c>
      <c r="BX34" s="77">
        <f t="shared" si="6"/>
        <v>7721.6639999999998</v>
      </c>
      <c r="BY34" s="77">
        <f t="shared" si="6"/>
        <v>7645.9920000000002</v>
      </c>
      <c r="BZ34" s="77">
        <f t="shared" si="6"/>
        <v>7322.5869999999995</v>
      </c>
      <c r="CA34" s="77">
        <f t="shared" si="6"/>
        <v>7287.2489999999998</v>
      </c>
      <c r="CB34" s="77">
        <f t="shared" si="6"/>
        <v>7489.9780000000001</v>
      </c>
      <c r="CC34" s="77">
        <f t="shared" si="6"/>
        <v>7503.683</v>
      </c>
      <c r="CD34" s="77">
        <f t="shared" si="6"/>
        <v>7800.0650000000005</v>
      </c>
      <c r="CE34" s="77">
        <f t="shared" si="6"/>
        <v>7792.6880000000001</v>
      </c>
      <c r="CF34" s="77">
        <f t="shared" si="6"/>
        <v>7802.2950000000001</v>
      </c>
      <c r="CG34" s="77">
        <f t="shared" si="6"/>
        <v>7773.8119999999999</v>
      </c>
      <c r="CH34" s="77">
        <f t="shared" si="6"/>
        <v>7572.5740000000005</v>
      </c>
      <c r="CI34" s="77">
        <f t="shared" si="6"/>
        <v>7514.692</v>
      </c>
      <c r="CJ34" s="77">
        <f t="shared" si="6"/>
        <v>7427.6819999999998</v>
      </c>
      <c r="CK34" s="77">
        <f t="shared" si="6"/>
        <v>7348.3600000000006</v>
      </c>
      <c r="CL34" s="77">
        <f t="shared" si="6"/>
        <v>7284.951</v>
      </c>
      <c r="CM34" s="77">
        <f t="shared" si="6"/>
        <v>7272.8539999999994</v>
      </c>
      <c r="CN34" s="77">
        <f t="shared" si="6"/>
        <v>7067.4889999999996</v>
      </c>
      <c r="CO34" s="77">
        <f t="shared" si="6"/>
        <v>7003.442</v>
      </c>
      <c r="CP34" s="77">
        <f t="shared" si="6"/>
        <v>6855.7039999999997</v>
      </c>
      <c r="CQ34" s="77">
        <f t="shared" si="6"/>
        <v>6822.9430000000002</v>
      </c>
      <c r="CR34" s="77">
        <f t="shared" si="6"/>
        <v>6595.9570000000003</v>
      </c>
      <c r="CS34" s="77">
        <f t="shared" si="6"/>
        <v>6399.5010000000002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186624.01425000001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>
        <v>128</v>
      </c>
      <c r="C37" s="115">
        <v>128</v>
      </c>
      <c r="D37" s="115">
        <v>128</v>
      </c>
      <c r="E37" s="115">
        <v>128</v>
      </c>
      <c r="F37" s="115">
        <v>211</v>
      </c>
      <c r="G37" s="115">
        <v>211</v>
      </c>
      <c r="H37" s="115">
        <v>211</v>
      </c>
      <c r="I37" s="115">
        <v>211</v>
      </c>
      <c r="J37" s="115">
        <v>275</v>
      </c>
      <c r="K37" s="115">
        <v>275</v>
      </c>
      <c r="L37" s="115">
        <v>275</v>
      </c>
      <c r="M37" s="115">
        <v>275</v>
      </c>
      <c r="N37" s="115">
        <v>275</v>
      </c>
      <c r="O37" s="115">
        <v>275</v>
      </c>
      <c r="P37" s="115">
        <v>275</v>
      </c>
      <c r="Q37" s="115">
        <v>275</v>
      </c>
      <c r="R37" s="115">
        <v>275</v>
      </c>
      <c r="S37" s="115">
        <v>275</v>
      </c>
      <c r="T37" s="115">
        <v>275</v>
      </c>
      <c r="U37" s="115">
        <v>275</v>
      </c>
      <c r="V37" s="115">
        <v>275</v>
      </c>
      <c r="W37" s="115">
        <v>275</v>
      </c>
      <c r="X37" s="115">
        <v>275</v>
      </c>
      <c r="Y37" s="115">
        <v>275</v>
      </c>
      <c r="Z37" s="115">
        <v>275</v>
      </c>
      <c r="AA37" s="115">
        <v>275</v>
      </c>
      <c r="AB37" s="115">
        <v>275</v>
      </c>
      <c r="AC37" s="115">
        <v>275</v>
      </c>
      <c r="AD37" s="115">
        <v>102</v>
      </c>
      <c r="AE37" s="115">
        <v>102</v>
      </c>
      <c r="AF37" s="115">
        <v>102</v>
      </c>
      <c r="AG37" s="115">
        <v>102</v>
      </c>
      <c r="AH37" s="115">
        <v>65</v>
      </c>
      <c r="AI37" s="115">
        <v>65</v>
      </c>
      <c r="AJ37" s="115">
        <v>65</v>
      </c>
      <c r="AK37" s="115">
        <v>65</v>
      </c>
      <c r="AL37" s="115">
        <v>54</v>
      </c>
      <c r="AM37" s="115">
        <v>54</v>
      </c>
      <c r="AN37" s="115">
        <v>54</v>
      </c>
      <c r="AO37" s="115">
        <v>54</v>
      </c>
      <c r="AP37" s="115">
        <v>30</v>
      </c>
      <c r="AQ37" s="115">
        <v>30</v>
      </c>
      <c r="AR37" s="115">
        <v>30</v>
      </c>
      <c r="AS37" s="115">
        <v>30</v>
      </c>
      <c r="AT37" s="115"/>
      <c r="AU37" s="115"/>
      <c r="AV37" s="115"/>
      <c r="AW37" s="115"/>
      <c r="AX37" s="115">
        <v>25</v>
      </c>
      <c r="AY37" s="115">
        <v>25</v>
      </c>
      <c r="AZ37" s="115">
        <v>25</v>
      </c>
      <c r="BA37" s="115">
        <v>25</v>
      </c>
      <c r="BB37" s="115">
        <v>25</v>
      </c>
      <c r="BC37" s="115">
        <v>25</v>
      </c>
      <c r="BD37" s="115">
        <v>25</v>
      </c>
      <c r="BE37" s="115">
        <v>25</v>
      </c>
      <c r="BF37" s="115">
        <v>44</v>
      </c>
      <c r="BG37" s="115">
        <v>44</v>
      </c>
      <c r="BH37" s="115">
        <v>44</v>
      </c>
      <c r="BI37" s="115">
        <v>44</v>
      </c>
      <c r="BJ37" s="115">
        <v>40</v>
      </c>
      <c r="BK37" s="115">
        <v>40</v>
      </c>
      <c r="BL37" s="115">
        <v>40</v>
      </c>
      <c r="BM37" s="115">
        <v>40</v>
      </c>
      <c r="BN37" s="115">
        <v>52</v>
      </c>
      <c r="BO37" s="115">
        <v>52</v>
      </c>
      <c r="BP37" s="115">
        <v>52</v>
      </c>
      <c r="BQ37" s="115">
        <v>52</v>
      </c>
      <c r="BR37" s="115">
        <v>115</v>
      </c>
      <c r="BS37" s="115">
        <v>115</v>
      </c>
      <c r="BT37" s="115">
        <v>115</v>
      </c>
      <c r="BU37" s="115">
        <v>115</v>
      </c>
      <c r="BV37" s="115">
        <v>209</v>
      </c>
      <c r="BW37" s="115">
        <v>209</v>
      </c>
      <c r="BX37" s="115">
        <v>209</v>
      </c>
      <c r="BY37" s="115">
        <v>209</v>
      </c>
      <c r="BZ37" s="115">
        <v>139</v>
      </c>
      <c r="CA37" s="115">
        <v>139</v>
      </c>
      <c r="CB37" s="115">
        <v>139</v>
      </c>
      <c r="CC37" s="115">
        <v>139</v>
      </c>
      <c r="CD37" s="115">
        <v>142</v>
      </c>
      <c r="CE37" s="115">
        <v>142</v>
      </c>
      <c r="CF37" s="115">
        <v>142</v>
      </c>
      <c r="CG37" s="115">
        <v>142</v>
      </c>
      <c r="CH37" s="115">
        <v>107</v>
      </c>
      <c r="CI37" s="115">
        <v>107</v>
      </c>
      <c r="CJ37" s="115">
        <v>107</v>
      </c>
      <c r="CK37" s="115">
        <v>107</v>
      </c>
      <c r="CL37" s="115">
        <v>133</v>
      </c>
      <c r="CM37" s="115">
        <v>133</v>
      </c>
      <c r="CN37" s="115">
        <v>133</v>
      </c>
      <c r="CO37" s="115">
        <v>133</v>
      </c>
      <c r="CP37" s="115">
        <v>65</v>
      </c>
      <c r="CQ37" s="115">
        <v>65</v>
      </c>
      <c r="CR37" s="115">
        <v>65</v>
      </c>
      <c r="CS37" s="115">
        <v>65</v>
      </c>
      <c r="CT37" s="116"/>
      <c r="CU37" s="116"/>
      <c r="CV37" s="116"/>
      <c r="CW37" s="117"/>
      <c r="CX37" s="91">
        <f t="array" ref="CX37">SUMPRODUCT(B37:CW37*0.25)</f>
        <v>3061</v>
      </c>
    </row>
    <row r="38" spans="1:102" ht="24.95" customHeight="1" x14ac:dyDescent="0.2">
      <c r="A38" s="118" t="s">
        <v>32</v>
      </c>
      <c r="B38" s="119">
        <v>20</v>
      </c>
      <c r="C38" s="120">
        <v>20</v>
      </c>
      <c r="D38" s="120">
        <v>20</v>
      </c>
      <c r="E38" s="120">
        <v>20</v>
      </c>
      <c r="F38" s="120">
        <v>20</v>
      </c>
      <c r="G38" s="120">
        <v>20</v>
      </c>
      <c r="H38" s="120">
        <v>20</v>
      </c>
      <c r="I38" s="120">
        <v>20</v>
      </c>
      <c r="J38" s="120">
        <v>20</v>
      </c>
      <c r="K38" s="120">
        <v>20</v>
      </c>
      <c r="L38" s="120">
        <v>20</v>
      </c>
      <c r="M38" s="120">
        <v>20</v>
      </c>
      <c r="N38" s="120">
        <v>20</v>
      </c>
      <c r="O38" s="120">
        <v>20</v>
      </c>
      <c r="P38" s="120">
        <v>20</v>
      </c>
      <c r="Q38" s="120">
        <v>20</v>
      </c>
      <c r="R38" s="120">
        <v>20</v>
      </c>
      <c r="S38" s="120">
        <v>20</v>
      </c>
      <c r="T38" s="120">
        <v>20</v>
      </c>
      <c r="U38" s="120">
        <v>20</v>
      </c>
      <c r="V38" s="120">
        <v>20</v>
      </c>
      <c r="W38" s="120">
        <v>20</v>
      </c>
      <c r="X38" s="120">
        <v>20</v>
      </c>
      <c r="Y38" s="120">
        <v>20</v>
      </c>
      <c r="Z38" s="120">
        <v>20</v>
      </c>
      <c r="AA38" s="120">
        <v>20</v>
      </c>
      <c r="AB38" s="120">
        <v>20</v>
      </c>
      <c r="AC38" s="120">
        <v>20</v>
      </c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140</v>
      </c>
    </row>
    <row r="39" spans="1:102" ht="24.95" customHeight="1" x14ac:dyDescent="0.2">
      <c r="A39" s="118" t="s">
        <v>33</v>
      </c>
      <c r="B39" s="119"/>
      <c r="C39" s="120"/>
      <c r="D39" s="120"/>
      <c r="E39" s="120">
        <v>38</v>
      </c>
      <c r="F39" s="120"/>
      <c r="G39" s="120"/>
      <c r="H39" s="120"/>
      <c r="I39" s="120">
        <v>12.5</v>
      </c>
      <c r="J39" s="120"/>
      <c r="K39" s="120">
        <v>33.700000000000003</v>
      </c>
      <c r="L39" s="120">
        <v>102.5</v>
      </c>
      <c r="M39" s="120">
        <v>83.2</v>
      </c>
      <c r="N39" s="120">
        <v>54.1</v>
      </c>
      <c r="O39" s="120">
        <v>438</v>
      </c>
      <c r="P39" s="120">
        <v>431.4</v>
      </c>
      <c r="Q39" s="120">
        <v>442.4</v>
      </c>
      <c r="R39" s="120">
        <v>401.1</v>
      </c>
      <c r="S39" s="120">
        <v>492.5</v>
      </c>
      <c r="T39" s="120">
        <v>481.4</v>
      </c>
      <c r="U39" s="120">
        <v>427.6</v>
      </c>
      <c r="V39" s="120">
        <v>448.8</v>
      </c>
      <c r="W39" s="120">
        <v>432.8</v>
      </c>
      <c r="X39" s="120">
        <v>458</v>
      </c>
      <c r="Y39" s="120">
        <v>174.6</v>
      </c>
      <c r="Z39" s="120">
        <v>550.29999999999995</v>
      </c>
      <c r="AA39" s="120">
        <v>366.7</v>
      </c>
      <c r="AB39" s="120">
        <v>220.9</v>
      </c>
      <c r="AC39" s="120">
        <v>102.5</v>
      </c>
      <c r="AD39" s="120">
        <v>2.7</v>
      </c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>
        <v>155.1</v>
      </c>
      <c r="BR39" s="120"/>
      <c r="BS39" s="120"/>
      <c r="BT39" s="120"/>
      <c r="BU39" s="120"/>
      <c r="BV39" s="120">
        <v>547.29999999999995</v>
      </c>
      <c r="BW39" s="120">
        <v>452.9</v>
      </c>
      <c r="BX39" s="120">
        <v>634.9</v>
      </c>
      <c r="BY39" s="120">
        <v>689.1</v>
      </c>
      <c r="BZ39" s="120">
        <v>1283.9000000000001</v>
      </c>
      <c r="CA39" s="120">
        <v>1396.6</v>
      </c>
      <c r="CB39" s="120">
        <v>1145.0999999999999</v>
      </c>
      <c r="CC39" s="120">
        <v>1139.4000000000001</v>
      </c>
      <c r="CD39" s="120">
        <v>753.5</v>
      </c>
      <c r="CE39" s="120">
        <v>725.9</v>
      </c>
      <c r="CF39" s="120">
        <v>637.70000000000005</v>
      </c>
      <c r="CG39" s="120">
        <v>575</v>
      </c>
      <c r="CH39" s="120">
        <v>555.9</v>
      </c>
      <c r="CI39" s="120">
        <v>496.1</v>
      </c>
      <c r="CJ39" s="120">
        <v>528.20000000000005</v>
      </c>
      <c r="CK39" s="120">
        <v>477.8</v>
      </c>
      <c r="CL39" s="120">
        <v>267.7</v>
      </c>
      <c r="CM39" s="120">
        <v>162.19999999999999</v>
      </c>
      <c r="CN39" s="120">
        <v>319.10000000000002</v>
      </c>
      <c r="CO39" s="120">
        <v>275</v>
      </c>
      <c r="CP39" s="120">
        <v>356.1</v>
      </c>
      <c r="CQ39" s="120">
        <v>300.8</v>
      </c>
      <c r="CR39" s="120">
        <v>455.7</v>
      </c>
      <c r="CS39" s="120">
        <v>583.4</v>
      </c>
      <c r="CT39" s="122"/>
      <c r="CU39" s="122"/>
      <c r="CV39" s="122"/>
      <c r="CW39" s="121"/>
      <c r="CX39" s="97">
        <f t="array" ref="CX39">SUMPRODUCT(B39:CW39*0.25)</f>
        <v>5277.5249999999996</v>
      </c>
    </row>
    <row r="40" spans="1:102" ht="24.95" customHeight="1" x14ac:dyDescent="0.2">
      <c r="A40" s="118" t="s">
        <v>34</v>
      </c>
      <c r="B40" s="119">
        <v>50</v>
      </c>
      <c r="C40" s="120">
        <v>50</v>
      </c>
      <c r="D40" s="120">
        <v>50</v>
      </c>
      <c r="E40" s="120">
        <v>50</v>
      </c>
      <c r="F40" s="120">
        <v>50</v>
      </c>
      <c r="G40" s="120">
        <v>50</v>
      </c>
      <c r="H40" s="120">
        <v>50</v>
      </c>
      <c r="I40" s="120">
        <v>50</v>
      </c>
      <c r="J40" s="120">
        <v>50</v>
      </c>
      <c r="K40" s="120">
        <v>50</v>
      </c>
      <c r="L40" s="120">
        <v>50</v>
      </c>
      <c r="M40" s="120">
        <v>50</v>
      </c>
      <c r="N40" s="120">
        <v>50</v>
      </c>
      <c r="O40" s="120">
        <v>50</v>
      </c>
      <c r="P40" s="120">
        <v>50</v>
      </c>
      <c r="Q40" s="120">
        <v>50</v>
      </c>
      <c r="R40" s="120">
        <v>50</v>
      </c>
      <c r="S40" s="120">
        <v>50</v>
      </c>
      <c r="T40" s="120">
        <v>50</v>
      </c>
      <c r="U40" s="120">
        <v>50</v>
      </c>
      <c r="V40" s="120">
        <v>50</v>
      </c>
      <c r="W40" s="120">
        <v>50</v>
      </c>
      <c r="X40" s="120">
        <v>50</v>
      </c>
      <c r="Y40" s="120">
        <v>50</v>
      </c>
      <c r="Z40" s="120">
        <v>50</v>
      </c>
      <c r="AA40" s="120">
        <v>50</v>
      </c>
      <c r="AB40" s="120">
        <v>50</v>
      </c>
      <c r="AC40" s="120">
        <v>50</v>
      </c>
      <c r="AD40" s="120">
        <v>50</v>
      </c>
      <c r="AE40" s="120">
        <v>50</v>
      </c>
      <c r="AF40" s="120">
        <v>50</v>
      </c>
      <c r="AG40" s="120">
        <v>50</v>
      </c>
      <c r="AH40" s="120">
        <v>50</v>
      </c>
      <c r="AI40" s="120">
        <v>50</v>
      </c>
      <c r="AJ40" s="120">
        <v>50</v>
      </c>
      <c r="AK40" s="120">
        <v>50</v>
      </c>
      <c r="AL40" s="120">
        <v>50</v>
      </c>
      <c r="AM40" s="120">
        <v>50</v>
      </c>
      <c r="AN40" s="120">
        <v>50</v>
      </c>
      <c r="AO40" s="120">
        <v>50</v>
      </c>
      <c r="AP40" s="120">
        <v>11</v>
      </c>
      <c r="AQ40" s="120">
        <v>11</v>
      </c>
      <c r="AR40" s="120">
        <v>11</v>
      </c>
      <c r="AS40" s="120">
        <v>11</v>
      </c>
      <c r="AT40" s="120">
        <v>25</v>
      </c>
      <c r="AU40" s="120">
        <v>25</v>
      </c>
      <c r="AV40" s="120">
        <v>25</v>
      </c>
      <c r="AW40" s="120">
        <v>25</v>
      </c>
      <c r="AX40" s="120">
        <v>18</v>
      </c>
      <c r="AY40" s="120">
        <v>18</v>
      </c>
      <c r="AZ40" s="120">
        <v>18</v>
      </c>
      <c r="BA40" s="120">
        <v>18</v>
      </c>
      <c r="BB40" s="120">
        <v>25</v>
      </c>
      <c r="BC40" s="120">
        <v>25</v>
      </c>
      <c r="BD40" s="120">
        <v>25</v>
      </c>
      <c r="BE40" s="120">
        <v>25</v>
      </c>
      <c r="BF40" s="120">
        <v>54</v>
      </c>
      <c r="BG40" s="120">
        <v>54</v>
      </c>
      <c r="BH40" s="120">
        <v>54</v>
      </c>
      <c r="BI40" s="120">
        <v>54</v>
      </c>
      <c r="BJ40" s="120">
        <v>50</v>
      </c>
      <c r="BK40" s="120">
        <v>50</v>
      </c>
      <c r="BL40" s="120">
        <v>50</v>
      </c>
      <c r="BM40" s="120">
        <v>50</v>
      </c>
      <c r="BN40" s="120">
        <v>30</v>
      </c>
      <c r="BO40" s="120">
        <v>30</v>
      </c>
      <c r="BP40" s="120">
        <v>30</v>
      </c>
      <c r="BQ40" s="120">
        <v>30</v>
      </c>
      <c r="BR40" s="120">
        <v>50</v>
      </c>
      <c r="BS40" s="120">
        <v>50</v>
      </c>
      <c r="BT40" s="120">
        <v>50</v>
      </c>
      <c r="BU40" s="120">
        <v>50</v>
      </c>
      <c r="BV40" s="120">
        <v>50</v>
      </c>
      <c r="BW40" s="120">
        <v>50</v>
      </c>
      <c r="BX40" s="120">
        <v>50</v>
      </c>
      <c r="BY40" s="120">
        <v>50</v>
      </c>
      <c r="BZ40" s="120">
        <v>50</v>
      </c>
      <c r="CA40" s="120">
        <v>50</v>
      </c>
      <c r="CB40" s="120">
        <v>50</v>
      </c>
      <c r="CC40" s="120">
        <v>50</v>
      </c>
      <c r="CD40" s="120">
        <v>50</v>
      </c>
      <c r="CE40" s="120">
        <v>50</v>
      </c>
      <c r="CF40" s="120">
        <v>50</v>
      </c>
      <c r="CG40" s="120">
        <v>50</v>
      </c>
      <c r="CH40" s="120">
        <v>50</v>
      </c>
      <c r="CI40" s="120">
        <v>50</v>
      </c>
      <c r="CJ40" s="120">
        <v>50</v>
      </c>
      <c r="CK40" s="120">
        <v>50</v>
      </c>
      <c r="CL40" s="120">
        <v>50</v>
      </c>
      <c r="CM40" s="120">
        <v>50</v>
      </c>
      <c r="CN40" s="120">
        <v>50</v>
      </c>
      <c r="CO40" s="120">
        <v>50</v>
      </c>
      <c r="CP40" s="120">
        <v>50</v>
      </c>
      <c r="CQ40" s="120">
        <v>50</v>
      </c>
      <c r="CR40" s="120">
        <v>50</v>
      </c>
      <c r="CS40" s="120">
        <v>50</v>
      </c>
      <c r="CT40" s="122"/>
      <c r="CU40" s="122"/>
      <c r="CV40" s="122"/>
      <c r="CW40" s="121"/>
      <c r="CX40" s="97">
        <f t="array" ref="CX40">SUMPRODUCT(B40:CW40*0.25)</f>
        <v>1063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>
        <v>220.7</v>
      </c>
      <c r="BS41" s="120">
        <v>220.7</v>
      </c>
      <c r="BT41" s="120">
        <v>220.7</v>
      </c>
      <c r="BU41" s="120">
        <v>220.7</v>
      </c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220.7</v>
      </c>
    </row>
    <row r="42" spans="1:102" ht="30" customHeight="1" thickBot="1" x14ac:dyDescent="0.25">
      <c r="A42" s="105" t="s">
        <v>36</v>
      </c>
      <c r="B42" s="106">
        <f>SUM(B37:B41)</f>
        <v>198</v>
      </c>
      <c r="C42" s="107">
        <f t="shared" ref="C42:BN42" si="7">SUM(C37:C41)</f>
        <v>198</v>
      </c>
      <c r="D42" s="107">
        <f t="shared" si="7"/>
        <v>198</v>
      </c>
      <c r="E42" s="107">
        <f t="shared" si="7"/>
        <v>236</v>
      </c>
      <c r="F42" s="107">
        <f t="shared" si="7"/>
        <v>281</v>
      </c>
      <c r="G42" s="107">
        <f t="shared" si="7"/>
        <v>281</v>
      </c>
      <c r="H42" s="107">
        <f t="shared" si="7"/>
        <v>281</v>
      </c>
      <c r="I42" s="107">
        <f t="shared" si="7"/>
        <v>293.5</v>
      </c>
      <c r="J42" s="107">
        <f t="shared" si="7"/>
        <v>345</v>
      </c>
      <c r="K42" s="107">
        <f t="shared" si="7"/>
        <v>378.7</v>
      </c>
      <c r="L42" s="107">
        <f t="shared" si="7"/>
        <v>447.5</v>
      </c>
      <c r="M42" s="107">
        <f t="shared" si="7"/>
        <v>428.2</v>
      </c>
      <c r="N42" s="107">
        <f t="shared" si="7"/>
        <v>399.1</v>
      </c>
      <c r="O42" s="107">
        <f t="shared" si="7"/>
        <v>783</v>
      </c>
      <c r="P42" s="107">
        <f t="shared" si="7"/>
        <v>776.4</v>
      </c>
      <c r="Q42" s="107">
        <f t="shared" si="7"/>
        <v>787.4</v>
      </c>
      <c r="R42" s="107">
        <f t="shared" si="7"/>
        <v>746.1</v>
      </c>
      <c r="S42" s="107">
        <f t="shared" si="7"/>
        <v>837.5</v>
      </c>
      <c r="T42" s="107">
        <f t="shared" si="7"/>
        <v>826.4</v>
      </c>
      <c r="U42" s="107">
        <f t="shared" si="7"/>
        <v>772.6</v>
      </c>
      <c r="V42" s="107">
        <f t="shared" si="7"/>
        <v>793.8</v>
      </c>
      <c r="W42" s="107">
        <f t="shared" si="7"/>
        <v>777.8</v>
      </c>
      <c r="X42" s="107">
        <f t="shared" si="7"/>
        <v>803</v>
      </c>
      <c r="Y42" s="107">
        <f t="shared" si="7"/>
        <v>519.6</v>
      </c>
      <c r="Z42" s="107">
        <f t="shared" si="7"/>
        <v>895.3</v>
      </c>
      <c r="AA42" s="107">
        <f t="shared" si="7"/>
        <v>711.7</v>
      </c>
      <c r="AB42" s="107">
        <f t="shared" si="7"/>
        <v>565.9</v>
      </c>
      <c r="AC42" s="107">
        <f t="shared" si="7"/>
        <v>447.5</v>
      </c>
      <c r="AD42" s="107">
        <f t="shared" si="7"/>
        <v>154.69999999999999</v>
      </c>
      <c r="AE42" s="107">
        <f t="shared" si="7"/>
        <v>152</v>
      </c>
      <c r="AF42" s="107">
        <f t="shared" si="7"/>
        <v>152</v>
      </c>
      <c r="AG42" s="107">
        <f t="shared" si="7"/>
        <v>152</v>
      </c>
      <c r="AH42" s="107">
        <f t="shared" si="7"/>
        <v>115</v>
      </c>
      <c r="AI42" s="107">
        <f t="shared" si="7"/>
        <v>115</v>
      </c>
      <c r="AJ42" s="107">
        <f t="shared" si="7"/>
        <v>115</v>
      </c>
      <c r="AK42" s="107">
        <f t="shared" si="7"/>
        <v>115</v>
      </c>
      <c r="AL42" s="107">
        <f t="shared" si="7"/>
        <v>104</v>
      </c>
      <c r="AM42" s="107">
        <f t="shared" si="7"/>
        <v>104</v>
      </c>
      <c r="AN42" s="107">
        <f t="shared" si="7"/>
        <v>104</v>
      </c>
      <c r="AO42" s="107">
        <f t="shared" si="7"/>
        <v>104</v>
      </c>
      <c r="AP42" s="107">
        <f t="shared" si="7"/>
        <v>41</v>
      </c>
      <c r="AQ42" s="107">
        <f t="shared" si="7"/>
        <v>41</v>
      </c>
      <c r="AR42" s="107">
        <f t="shared" si="7"/>
        <v>41</v>
      </c>
      <c r="AS42" s="107">
        <f t="shared" si="7"/>
        <v>41</v>
      </c>
      <c r="AT42" s="107">
        <f t="shared" si="7"/>
        <v>25</v>
      </c>
      <c r="AU42" s="107">
        <f t="shared" si="7"/>
        <v>25</v>
      </c>
      <c r="AV42" s="107">
        <f t="shared" si="7"/>
        <v>25</v>
      </c>
      <c r="AW42" s="107">
        <f t="shared" si="7"/>
        <v>25</v>
      </c>
      <c r="AX42" s="107">
        <f t="shared" si="7"/>
        <v>43</v>
      </c>
      <c r="AY42" s="107">
        <f t="shared" si="7"/>
        <v>43</v>
      </c>
      <c r="AZ42" s="107">
        <f t="shared" si="7"/>
        <v>43</v>
      </c>
      <c r="BA42" s="107">
        <f t="shared" si="7"/>
        <v>43</v>
      </c>
      <c r="BB42" s="107">
        <f t="shared" si="7"/>
        <v>50</v>
      </c>
      <c r="BC42" s="107">
        <f t="shared" si="7"/>
        <v>50</v>
      </c>
      <c r="BD42" s="107">
        <f t="shared" si="7"/>
        <v>50</v>
      </c>
      <c r="BE42" s="107">
        <f t="shared" si="7"/>
        <v>50</v>
      </c>
      <c r="BF42" s="107">
        <f t="shared" si="7"/>
        <v>98</v>
      </c>
      <c r="BG42" s="107">
        <f t="shared" si="7"/>
        <v>98</v>
      </c>
      <c r="BH42" s="107">
        <f t="shared" si="7"/>
        <v>98</v>
      </c>
      <c r="BI42" s="107">
        <f t="shared" si="7"/>
        <v>98</v>
      </c>
      <c r="BJ42" s="107">
        <f t="shared" si="7"/>
        <v>90</v>
      </c>
      <c r="BK42" s="107">
        <f t="shared" si="7"/>
        <v>90</v>
      </c>
      <c r="BL42" s="107">
        <f t="shared" si="7"/>
        <v>90</v>
      </c>
      <c r="BM42" s="107">
        <f t="shared" si="7"/>
        <v>90</v>
      </c>
      <c r="BN42" s="107">
        <f t="shared" si="7"/>
        <v>82</v>
      </c>
      <c r="BO42" s="107">
        <f t="shared" ref="BO42:CW42" si="8">SUM(BO37:BO41)</f>
        <v>82</v>
      </c>
      <c r="BP42" s="107">
        <f t="shared" si="8"/>
        <v>82</v>
      </c>
      <c r="BQ42" s="107">
        <f t="shared" si="8"/>
        <v>237.1</v>
      </c>
      <c r="BR42" s="107">
        <f t="shared" si="8"/>
        <v>385.7</v>
      </c>
      <c r="BS42" s="107">
        <f t="shared" si="8"/>
        <v>385.7</v>
      </c>
      <c r="BT42" s="107">
        <f t="shared" si="8"/>
        <v>385.7</v>
      </c>
      <c r="BU42" s="107">
        <f t="shared" si="8"/>
        <v>385.7</v>
      </c>
      <c r="BV42" s="107">
        <f t="shared" si="8"/>
        <v>806.3</v>
      </c>
      <c r="BW42" s="107">
        <f t="shared" si="8"/>
        <v>711.9</v>
      </c>
      <c r="BX42" s="107">
        <f t="shared" si="8"/>
        <v>893.9</v>
      </c>
      <c r="BY42" s="107">
        <f t="shared" si="8"/>
        <v>948.1</v>
      </c>
      <c r="BZ42" s="107">
        <f t="shared" si="8"/>
        <v>1472.9</v>
      </c>
      <c r="CA42" s="107">
        <f t="shared" si="8"/>
        <v>1585.6</v>
      </c>
      <c r="CB42" s="107">
        <f t="shared" si="8"/>
        <v>1334.1</v>
      </c>
      <c r="CC42" s="107">
        <f t="shared" si="8"/>
        <v>1328.4</v>
      </c>
      <c r="CD42" s="107">
        <f t="shared" si="8"/>
        <v>945.5</v>
      </c>
      <c r="CE42" s="107">
        <f t="shared" si="8"/>
        <v>917.9</v>
      </c>
      <c r="CF42" s="107">
        <f t="shared" si="8"/>
        <v>829.7</v>
      </c>
      <c r="CG42" s="107">
        <f t="shared" si="8"/>
        <v>767</v>
      </c>
      <c r="CH42" s="107">
        <f t="shared" si="8"/>
        <v>712.9</v>
      </c>
      <c r="CI42" s="107">
        <f t="shared" si="8"/>
        <v>653.1</v>
      </c>
      <c r="CJ42" s="107">
        <f t="shared" si="8"/>
        <v>685.2</v>
      </c>
      <c r="CK42" s="107">
        <f t="shared" si="8"/>
        <v>634.79999999999995</v>
      </c>
      <c r="CL42" s="107">
        <f t="shared" si="8"/>
        <v>450.7</v>
      </c>
      <c r="CM42" s="107">
        <f t="shared" si="8"/>
        <v>345.2</v>
      </c>
      <c r="CN42" s="107">
        <f t="shared" si="8"/>
        <v>502.1</v>
      </c>
      <c r="CO42" s="107">
        <f t="shared" si="8"/>
        <v>458</v>
      </c>
      <c r="CP42" s="107">
        <f t="shared" si="8"/>
        <v>471.1</v>
      </c>
      <c r="CQ42" s="107">
        <f t="shared" si="8"/>
        <v>415.8</v>
      </c>
      <c r="CR42" s="107">
        <f t="shared" si="8"/>
        <v>570.70000000000005</v>
      </c>
      <c r="CS42" s="107">
        <f t="shared" si="8"/>
        <v>698.4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9762.2250000000004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/>
      <c r="C47" s="120"/>
      <c r="D47" s="120"/>
      <c r="E47" s="120">
        <v>38</v>
      </c>
      <c r="F47" s="120"/>
      <c r="G47" s="120"/>
      <c r="H47" s="120"/>
      <c r="I47" s="120">
        <v>12.5</v>
      </c>
      <c r="J47" s="120"/>
      <c r="K47" s="120">
        <v>33.700000000000003</v>
      </c>
      <c r="L47" s="120">
        <v>102.5</v>
      </c>
      <c r="M47" s="120">
        <v>83.2</v>
      </c>
      <c r="N47" s="120">
        <v>54.1</v>
      </c>
      <c r="O47" s="120">
        <v>438</v>
      </c>
      <c r="P47" s="120">
        <v>431.4</v>
      </c>
      <c r="Q47" s="120">
        <v>442.4</v>
      </c>
      <c r="R47" s="120">
        <v>401.1</v>
      </c>
      <c r="S47" s="120">
        <v>492.5</v>
      </c>
      <c r="T47" s="120">
        <v>481.4</v>
      </c>
      <c r="U47" s="120">
        <v>427.6</v>
      </c>
      <c r="V47" s="120">
        <v>448.8</v>
      </c>
      <c r="W47" s="120">
        <v>432.8</v>
      </c>
      <c r="X47" s="120">
        <v>458</v>
      </c>
      <c r="Y47" s="120">
        <v>174.6</v>
      </c>
      <c r="Z47" s="120">
        <v>550.29999999999995</v>
      </c>
      <c r="AA47" s="120">
        <v>366.7</v>
      </c>
      <c r="AB47" s="120">
        <v>220.9</v>
      </c>
      <c r="AC47" s="120">
        <v>102.5</v>
      </c>
      <c r="AD47" s="120">
        <v>2.7</v>
      </c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>
        <v>155.1</v>
      </c>
      <c r="BR47" s="120"/>
      <c r="BS47" s="120"/>
      <c r="BT47" s="120"/>
      <c r="BU47" s="120"/>
      <c r="BV47" s="120">
        <v>547.29999999999995</v>
      </c>
      <c r="BW47" s="120">
        <v>452.9</v>
      </c>
      <c r="BX47" s="120">
        <v>634.9</v>
      </c>
      <c r="BY47" s="120">
        <v>689.1</v>
      </c>
      <c r="BZ47" s="120">
        <v>1283.9000000000001</v>
      </c>
      <c r="CA47" s="120">
        <v>1396.6</v>
      </c>
      <c r="CB47" s="120">
        <v>1145.0999999999999</v>
      </c>
      <c r="CC47" s="120">
        <v>1139.4000000000001</v>
      </c>
      <c r="CD47" s="120">
        <v>753.5</v>
      </c>
      <c r="CE47" s="120">
        <v>725.9</v>
      </c>
      <c r="CF47" s="120">
        <v>637.70000000000005</v>
      </c>
      <c r="CG47" s="120">
        <v>575</v>
      </c>
      <c r="CH47" s="120">
        <v>555.9</v>
      </c>
      <c r="CI47" s="120">
        <v>496.1</v>
      </c>
      <c r="CJ47" s="120">
        <v>528.20000000000005</v>
      </c>
      <c r="CK47" s="120">
        <v>477.8</v>
      </c>
      <c r="CL47" s="120">
        <v>267.7</v>
      </c>
      <c r="CM47" s="120">
        <v>162.19999999999999</v>
      </c>
      <c r="CN47" s="120">
        <v>319.10000000000002</v>
      </c>
      <c r="CO47" s="120">
        <v>275</v>
      </c>
      <c r="CP47" s="120">
        <v>356.1</v>
      </c>
      <c r="CQ47" s="120">
        <v>300.8</v>
      </c>
      <c r="CR47" s="120">
        <v>455.7</v>
      </c>
      <c r="CS47" s="120">
        <v>583.4</v>
      </c>
      <c r="CT47" s="122"/>
      <c r="CU47" s="122"/>
      <c r="CV47" s="122"/>
      <c r="CW47" s="121"/>
      <c r="CX47" s="97">
        <f t="array" ref="CX47">SUMPRODUCT(B47:CW47*0.25)</f>
        <v>5277.5249999999996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>
        <v>220.7</v>
      </c>
      <c r="BS49" s="120">
        <v>220.7</v>
      </c>
      <c r="BT49" s="120">
        <v>220.7</v>
      </c>
      <c r="BU49" s="120">
        <v>220.7</v>
      </c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220.7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0</v>
      </c>
      <c r="C51" s="107">
        <f t="shared" ref="C51:BN51" si="9">SUM(C45:C50)</f>
        <v>0</v>
      </c>
      <c r="D51" s="107">
        <f t="shared" si="9"/>
        <v>0</v>
      </c>
      <c r="E51" s="107">
        <f t="shared" si="9"/>
        <v>38</v>
      </c>
      <c r="F51" s="107">
        <f t="shared" si="9"/>
        <v>0</v>
      </c>
      <c r="G51" s="107">
        <f t="shared" si="9"/>
        <v>0</v>
      </c>
      <c r="H51" s="107">
        <f t="shared" si="9"/>
        <v>0</v>
      </c>
      <c r="I51" s="107">
        <f t="shared" si="9"/>
        <v>12.5</v>
      </c>
      <c r="J51" s="107">
        <f t="shared" si="9"/>
        <v>0</v>
      </c>
      <c r="K51" s="107">
        <f t="shared" si="9"/>
        <v>33.700000000000003</v>
      </c>
      <c r="L51" s="107">
        <f t="shared" si="9"/>
        <v>102.5</v>
      </c>
      <c r="M51" s="107">
        <f t="shared" si="9"/>
        <v>83.2</v>
      </c>
      <c r="N51" s="107">
        <f t="shared" si="9"/>
        <v>54.1</v>
      </c>
      <c r="O51" s="107">
        <f t="shared" si="9"/>
        <v>438</v>
      </c>
      <c r="P51" s="107">
        <f t="shared" si="9"/>
        <v>431.4</v>
      </c>
      <c r="Q51" s="107">
        <f t="shared" si="9"/>
        <v>442.4</v>
      </c>
      <c r="R51" s="107">
        <f t="shared" si="9"/>
        <v>401.1</v>
      </c>
      <c r="S51" s="107">
        <f t="shared" si="9"/>
        <v>492.5</v>
      </c>
      <c r="T51" s="107">
        <f t="shared" si="9"/>
        <v>481.4</v>
      </c>
      <c r="U51" s="107">
        <f t="shared" si="9"/>
        <v>427.6</v>
      </c>
      <c r="V51" s="107">
        <f t="shared" si="9"/>
        <v>448.8</v>
      </c>
      <c r="W51" s="107">
        <f t="shared" si="9"/>
        <v>432.8</v>
      </c>
      <c r="X51" s="107">
        <f t="shared" si="9"/>
        <v>458</v>
      </c>
      <c r="Y51" s="107">
        <f t="shared" si="9"/>
        <v>174.6</v>
      </c>
      <c r="Z51" s="107">
        <f t="shared" si="9"/>
        <v>550.29999999999995</v>
      </c>
      <c r="AA51" s="107">
        <f t="shared" si="9"/>
        <v>366.7</v>
      </c>
      <c r="AB51" s="107">
        <f t="shared" si="9"/>
        <v>220.9</v>
      </c>
      <c r="AC51" s="107">
        <f t="shared" si="9"/>
        <v>102.5</v>
      </c>
      <c r="AD51" s="107">
        <f t="shared" si="9"/>
        <v>2.7</v>
      </c>
      <c r="AE51" s="107">
        <f t="shared" si="9"/>
        <v>0</v>
      </c>
      <c r="AF51" s="107">
        <f t="shared" si="9"/>
        <v>0</v>
      </c>
      <c r="AG51" s="107">
        <f t="shared" si="9"/>
        <v>0</v>
      </c>
      <c r="AH51" s="107">
        <f t="shared" si="9"/>
        <v>0</v>
      </c>
      <c r="AI51" s="107">
        <f t="shared" si="9"/>
        <v>0</v>
      </c>
      <c r="AJ51" s="107">
        <f t="shared" si="9"/>
        <v>0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0</v>
      </c>
      <c r="AY51" s="107">
        <f t="shared" si="9"/>
        <v>0</v>
      </c>
      <c r="AZ51" s="107">
        <f t="shared" si="9"/>
        <v>0</v>
      </c>
      <c r="BA51" s="107">
        <f t="shared" si="9"/>
        <v>0</v>
      </c>
      <c r="BB51" s="107">
        <f t="shared" si="9"/>
        <v>0</v>
      </c>
      <c r="BC51" s="107">
        <f t="shared" si="9"/>
        <v>0</v>
      </c>
      <c r="BD51" s="107">
        <f t="shared" si="9"/>
        <v>0</v>
      </c>
      <c r="BE51" s="107">
        <f t="shared" si="9"/>
        <v>0</v>
      </c>
      <c r="BF51" s="107">
        <f t="shared" si="9"/>
        <v>0</v>
      </c>
      <c r="BG51" s="107">
        <f t="shared" si="9"/>
        <v>0</v>
      </c>
      <c r="BH51" s="107">
        <f t="shared" si="9"/>
        <v>0</v>
      </c>
      <c r="BI51" s="107">
        <f t="shared" si="9"/>
        <v>0</v>
      </c>
      <c r="BJ51" s="107">
        <f t="shared" si="9"/>
        <v>0</v>
      </c>
      <c r="BK51" s="107">
        <f t="shared" si="9"/>
        <v>0</v>
      </c>
      <c r="BL51" s="107">
        <f t="shared" si="9"/>
        <v>0</v>
      </c>
      <c r="BM51" s="107">
        <f t="shared" si="9"/>
        <v>0</v>
      </c>
      <c r="BN51" s="107">
        <f t="shared" si="9"/>
        <v>0</v>
      </c>
      <c r="BO51" s="107">
        <f t="shared" ref="BO51:CW51" si="10">SUM(BO45:BO50)</f>
        <v>0</v>
      </c>
      <c r="BP51" s="107">
        <f t="shared" si="10"/>
        <v>0</v>
      </c>
      <c r="BQ51" s="107">
        <f t="shared" si="10"/>
        <v>155.1</v>
      </c>
      <c r="BR51" s="107">
        <f t="shared" si="10"/>
        <v>220.7</v>
      </c>
      <c r="BS51" s="107">
        <f t="shared" si="10"/>
        <v>220.7</v>
      </c>
      <c r="BT51" s="107">
        <f t="shared" si="10"/>
        <v>220.7</v>
      </c>
      <c r="BU51" s="107">
        <f t="shared" si="10"/>
        <v>220.7</v>
      </c>
      <c r="BV51" s="107">
        <f t="shared" si="10"/>
        <v>547.29999999999995</v>
      </c>
      <c r="BW51" s="107">
        <f t="shared" si="10"/>
        <v>452.9</v>
      </c>
      <c r="BX51" s="107">
        <f t="shared" si="10"/>
        <v>634.9</v>
      </c>
      <c r="BY51" s="107">
        <f t="shared" si="10"/>
        <v>689.1</v>
      </c>
      <c r="BZ51" s="107">
        <f t="shared" si="10"/>
        <v>1283.9000000000001</v>
      </c>
      <c r="CA51" s="107">
        <f t="shared" si="10"/>
        <v>1396.6</v>
      </c>
      <c r="CB51" s="107">
        <f t="shared" si="10"/>
        <v>1145.0999999999999</v>
      </c>
      <c r="CC51" s="107">
        <f t="shared" si="10"/>
        <v>1139.4000000000001</v>
      </c>
      <c r="CD51" s="107">
        <f t="shared" si="10"/>
        <v>753.5</v>
      </c>
      <c r="CE51" s="107">
        <f t="shared" si="10"/>
        <v>725.9</v>
      </c>
      <c r="CF51" s="107">
        <f t="shared" si="10"/>
        <v>637.70000000000005</v>
      </c>
      <c r="CG51" s="107">
        <f t="shared" si="10"/>
        <v>575</v>
      </c>
      <c r="CH51" s="107">
        <f t="shared" si="10"/>
        <v>555.9</v>
      </c>
      <c r="CI51" s="107">
        <f t="shared" si="10"/>
        <v>496.1</v>
      </c>
      <c r="CJ51" s="107">
        <f t="shared" si="10"/>
        <v>528.20000000000005</v>
      </c>
      <c r="CK51" s="107">
        <f t="shared" si="10"/>
        <v>477.8</v>
      </c>
      <c r="CL51" s="107">
        <f t="shared" si="10"/>
        <v>267.7</v>
      </c>
      <c r="CM51" s="107">
        <f t="shared" si="10"/>
        <v>162.19999999999999</v>
      </c>
      <c r="CN51" s="107">
        <f t="shared" si="10"/>
        <v>319.10000000000002</v>
      </c>
      <c r="CO51" s="107">
        <f t="shared" si="10"/>
        <v>275</v>
      </c>
      <c r="CP51" s="107">
        <f t="shared" si="10"/>
        <v>356.1</v>
      </c>
      <c r="CQ51" s="107">
        <f t="shared" si="10"/>
        <v>300.8</v>
      </c>
      <c r="CR51" s="107">
        <f t="shared" si="10"/>
        <v>455.7</v>
      </c>
      <c r="CS51" s="107">
        <f t="shared" si="10"/>
        <v>583.4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5498.2249999999995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7373.3779999999997</v>
      </c>
      <c r="C54" s="107">
        <f t="shared" ref="C54:BN54" si="13">C18+C28+C42</f>
        <v>6675.5609999999997</v>
      </c>
      <c r="D54" s="107">
        <f t="shared" si="13"/>
        <v>6357.1150000000007</v>
      </c>
      <c r="E54" s="107">
        <f t="shared" si="13"/>
        <v>6263.7669999999998</v>
      </c>
      <c r="F54" s="107">
        <f t="shared" si="13"/>
        <v>6308.6589999999997</v>
      </c>
      <c r="G54" s="107">
        <f t="shared" si="13"/>
        <v>6233.37</v>
      </c>
      <c r="H54" s="107">
        <f t="shared" si="13"/>
        <v>6202.1760000000004</v>
      </c>
      <c r="I54" s="107">
        <f t="shared" si="13"/>
        <v>6079.027</v>
      </c>
      <c r="J54" s="107">
        <f t="shared" si="13"/>
        <v>6008.0679999999993</v>
      </c>
      <c r="K54" s="107">
        <f t="shared" si="13"/>
        <v>5943.2660000000005</v>
      </c>
      <c r="L54" s="107">
        <f t="shared" si="13"/>
        <v>5915.0240000000003</v>
      </c>
      <c r="M54" s="107">
        <f t="shared" si="13"/>
        <v>5893.3759999999993</v>
      </c>
      <c r="N54" s="107">
        <f t="shared" si="13"/>
        <v>5856.9290000000001</v>
      </c>
      <c r="O54" s="107">
        <f t="shared" si="13"/>
        <v>5838.88</v>
      </c>
      <c r="P54" s="107">
        <f t="shared" si="13"/>
        <v>5829.4709999999995</v>
      </c>
      <c r="Q54" s="107">
        <f t="shared" si="13"/>
        <v>5835.5019999999995</v>
      </c>
      <c r="R54" s="107">
        <f t="shared" si="13"/>
        <v>5875.8789999999999</v>
      </c>
      <c r="S54" s="107">
        <f t="shared" si="13"/>
        <v>5888.2579999999998</v>
      </c>
      <c r="T54" s="107">
        <f t="shared" si="13"/>
        <v>5907.8330000000005</v>
      </c>
      <c r="U54" s="107">
        <f t="shared" si="13"/>
        <v>5952.5820000000003</v>
      </c>
      <c r="V54" s="107">
        <f t="shared" si="13"/>
        <v>6020.6340000000009</v>
      </c>
      <c r="W54" s="107">
        <f t="shared" si="13"/>
        <v>6058.4970000000003</v>
      </c>
      <c r="X54" s="107">
        <f t="shared" si="13"/>
        <v>6091.6980000000003</v>
      </c>
      <c r="Y54" s="107">
        <f t="shared" si="13"/>
        <v>6166.1869999999999</v>
      </c>
      <c r="Z54" s="107">
        <f t="shared" si="13"/>
        <v>6740.8140000000003</v>
      </c>
      <c r="AA54" s="107">
        <f t="shared" si="13"/>
        <v>6819.4829999999993</v>
      </c>
      <c r="AB54" s="107">
        <f t="shared" si="13"/>
        <v>6915.4</v>
      </c>
      <c r="AC54" s="107">
        <f t="shared" si="13"/>
        <v>7034.7960000000003</v>
      </c>
      <c r="AD54" s="107">
        <f t="shared" si="13"/>
        <v>7281.5869999999995</v>
      </c>
      <c r="AE54" s="107">
        <f t="shared" si="13"/>
        <v>7630.4699999999993</v>
      </c>
      <c r="AF54" s="107">
        <f t="shared" si="13"/>
        <v>8156.9409999999989</v>
      </c>
      <c r="AG54" s="107">
        <f t="shared" si="13"/>
        <v>8278.1059999999998</v>
      </c>
      <c r="AH54" s="107">
        <f t="shared" si="13"/>
        <v>8467.4579999999987</v>
      </c>
      <c r="AI54" s="107">
        <f t="shared" si="13"/>
        <v>8538.3410000000003</v>
      </c>
      <c r="AJ54" s="107">
        <f t="shared" si="13"/>
        <v>8436.2389999999996</v>
      </c>
      <c r="AK54" s="107">
        <f t="shared" si="13"/>
        <v>8767.4760000000006</v>
      </c>
      <c r="AL54" s="107">
        <f t="shared" si="13"/>
        <v>8605.4500000000007</v>
      </c>
      <c r="AM54" s="107">
        <f t="shared" si="13"/>
        <v>8944.1749999999993</v>
      </c>
      <c r="AN54" s="107">
        <f t="shared" si="13"/>
        <v>9170.7080000000005</v>
      </c>
      <c r="AO54" s="107">
        <f t="shared" si="13"/>
        <v>9158.6790000000001</v>
      </c>
      <c r="AP54" s="107">
        <f t="shared" si="13"/>
        <v>9301.9319999999989</v>
      </c>
      <c r="AQ54" s="107">
        <f t="shared" si="13"/>
        <v>9414.3060000000005</v>
      </c>
      <c r="AR54" s="107">
        <f t="shared" si="13"/>
        <v>9584.5529999999999</v>
      </c>
      <c r="AS54" s="107">
        <f t="shared" si="13"/>
        <v>9678.3889999999992</v>
      </c>
      <c r="AT54" s="107">
        <f t="shared" si="13"/>
        <v>9903.973</v>
      </c>
      <c r="AU54" s="107">
        <f t="shared" si="13"/>
        <v>10012.037999999999</v>
      </c>
      <c r="AV54" s="107">
        <f t="shared" si="13"/>
        <v>10092.016</v>
      </c>
      <c r="AW54" s="107">
        <f t="shared" si="13"/>
        <v>10162.887000000001</v>
      </c>
      <c r="AX54" s="107">
        <f t="shared" si="13"/>
        <v>10237.463</v>
      </c>
      <c r="AY54" s="107">
        <f t="shared" si="13"/>
        <v>10253.696</v>
      </c>
      <c r="AZ54" s="107">
        <f t="shared" si="13"/>
        <v>10217.778</v>
      </c>
      <c r="BA54" s="107">
        <f t="shared" si="13"/>
        <v>10157.002999999999</v>
      </c>
      <c r="BB54" s="107">
        <f t="shared" si="13"/>
        <v>10081.293</v>
      </c>
      <c r="BC54" s="107">
        <f t="shared" si="13"/>
        <v>10006.584999999999</v>
      </c>
      <c r="BD54" s="107">
        <f t="shared" si="13"/>
        <v>9908.6350000000002</v>
      </c>
      <c r="BE54" s="107">
        <f t="shared" si="13"/>
        <v>9810.8060000000005</v>
      </c>
      <c r="BF54" s="107">
        <f t="shared" si="13"/>
        <v>9677.9789999999994</v>
      </c>
      <c r="BG54" s="107">
        <f t="shared" si="13"/>
        <v>9506.0280000000002</v>
      </c>
      <c r="BH54" s="107">
        <f t="shared" si="13"/>
        <v>9294.2899999999991</v>
      </c>
      <c r="BI54" s="107">
        <f t="shared" si="13"/>
        <v>9085.1849999999995</v>
      </c>
      <c r="BJ54" s="107">
        <f t="shared" si="13"/>
        <v>9316.0499999999993</v>
      </c>
      <c r="BK54" s="107">
        <f t="shared" si="13"/>
        <v>9147.66</v>
      </c>
      <c r="BL54" s="107">
        <f t="shared" si="13"/>
        <v>9017.4920000000002</v>
      </c>
      <c r="BM54" s="107">
        <f t="shared" si="13"/>
        <v>8757.7950000000001</v>
      </c>
      <c r="BN54" s="107">
        <f t="shared" si="13"/>
        <v>9337.4380000000001</v>
      </c>
      <c r="BO54" s="107">
        <f t="shared" ref="BO54:CX54" si="14">BO18+BO28+BO42</f>
        <v>9164.4860000000008</v>
      </c>
      <c r="BP54" s="107">
        <f t="shared" si="14"/>
        <v>8732.7240000000002</v>
      </c>
      <c r="BQ54" s="107">
        <f t="shared" si="14"/>
        <v>8754.3809999999994</v>
      </c>
      <c r="BR54" s="107">
        <f t="shared" si="14"/>
        <v>8294.5410000000011</v>
      </c>
      <c r="BS54" s="107">
        <f t="shared" si="14"/>
        <v>8177.7690000000011</v>
      </c>
      <c r="BT54" s="107">
        <f t="shared" si="14"/>
        <v>8091.3620000000001</v>
      </c>
      <c r="BU54" s="107">
        <f t="shared" si="14"/>
        <v>8069.7599999999993</v>
      </c>
      <c r="BV54" s="107">
        <f t="shared" si="14"/>
        <v>8314.7759999999998</v>
      </c>
      <c r="BW54" s="107">
        <f t="shared" si="14"/>
        <v>8339.366</v>
      </c>
      <c r="BX54" s="107">
        <f t="shared" si="14"/>
        <v>8356.5640000000003</v>
      </c>
      <c r="BY54" s="107">
        <f t="shared" si="14"/>
        <v>8335.0919999999987</v>
      </c>
      <c r="BZ54" s="107">
        <f t="shared" si="14"/>
        <v>8606.487000000001</v>
      </c>
      <c r="CA54" s="107">
        <f t="shared" si="14"/>
        <v>8683.8489999999983</v>
      </c>
      <c r="CB54" s="107">
        <f t="shared" si="14"/>
        <v>8635.0779999999995</v>
      </c>
      <c r="CC54" s="107">
        <f t="shared" si="14"/>
        <v>8643.0830000000005</v>
      </c>
      <c r="CD54" s="107">
        <f t="shared" si="14"/>
        <v>8553.5649999999987</v>
      </c>
      <c r="CE54" s="107">
        <f t="shared" si="14"/>
        <v>8518.5879999999997</v>
      </c>
      <c r="CF54" s="107">
        <f t="shared" si="14"/>
        <v>8439.994999999999</v>
      </c>
      <c r="CG54" s="107">
        <f t="shared" si="14"/>
        <v>8348.8119999999981</v>
      </c>
      <c r="CH54" s="107">
        <f t="shared" si="14"/>
        <v>8128.4739999999993</v>
      </c>
      <c r="CI54" s="107">
        <f t="shared" si="14"/>
        <v>8010.7919999999995</v>
      </c>
      <c r="CJ54" s="107">
        <f t="shared" si="14"/>
        <v>7955.8819999999996</v>
      </c>
      <c r="CK54" s="107">
        <f t="shared" si="14"/>
        <v>7826.16</v>
      </c>
      <c r="CL54" s="107">
        <f t="shared" si="14"/>
        <v>7552.6509999999998</v>
      </c>
      <c r="CM54" s="107">
        <f t="shared" si="14"/>
        <v>7435.0540000000001</v>
      </c>
      <c r="CN54" s="107">
        <f t="shared" si="14"/>
        <v>7386.5889999999999</v>
      </c>
      <c r="CO54" s="107">
        <f t="shared" si="14"/>
        <v>7278.442</v>
      </c>
      <c r="CP54" s="107">
        <f t="shared" si="14"/>
        <v>7211.8040000000001</v>
      </c>
      <c r="CQ54" s="107">
        <f t="shared" si="14"/>
        <v>7123.7429999999995</v>
      </c>
      <c r="CR54" s="107">
        <f t="shared" si="14"/>
        <v>7051.6570000000002</v>
      </c>
      <c r="CS54" s="107">
        <f t="shared" si="14"/>
        <v>6982.9009999999989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192122.23924999998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46252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7373.42</v>
      </c>
      <c r="C5" s="25">
        <v>6675.5159999999996</v>
      </c>
      <c r="D5" s="25">
        <v>6357.0870000000004</v>
      </c>
      <c r="E5" s="25">
        <v>6263.73</v>
      </c>
      <c r="F5" s="25">
        <v>6308.6289999999999</v>
      </c>
      <c r="G5" s="25">
        <v>6233.4189999999999</v>
      </c>
      <c r="H5" s="25">
        <v>6202.1930000000002</v>
      </c>
      <c r="I5" s="25">
        <v>6079.0209999999997</v>
      </c>
      <c r="J5" s="25">
        <v>6008.0780000000004</v>
      </c>
      <c r="K5" s="25">
        <v>5943.223</v>
      </c>
      <c r="L5" s="25">
        <v>5915.0079999999998</v>
      </c>
      <c r="M5" s="25">
        <v>5893.3410000000003</v>
      </c>
      <c r="N5" s="25">
        <v>5856.9390000000003</v>
      </c>
      <c r="O5" s="25">
        <v>5838.84</v>
      </c>
      <c r="P5" s="25">
        <v>5829.48</v>
      </c>
      <c r="Q5" s="25">
        <v>5835.5020000000004</v>
      </c>
      <c r="R5" s="25">
        <v>5875.8609999999999</v>
      </c>
      <c r="S5" s="25">
        <v>5888.2219999999998</v>
      </c>
      <c r="T5" s="25">
        <v>5907.84</v>
      </c>
      <c r="U5" s="25">
        <v>5952.63</v>
      </c>
      <c r="V5" s="25">
        <v>6020.585</v>
      </c>
      <c r="W5" s="25">
        <v>6058.4889999999996</v>
      </c>
      <c r="X5" s="25">
        <v>6091.6790000000001</v>
      </c>
      <c r="Y5" s="25">
        <v>6166.1850000000004</v>
      </c>
      <c r="Z5" s="25">
        <v>6740.7960000000003</v>
      </c>
      <c r="AA5" s="25">
        <v>6819.4679999999998</v>
      </c>
      <c r="AB5" s="25">
        <v>6915.3519999999999</v>
      </c>
      <c r="AC5" s="25">
        <v>7034.8270000000002</v>
      </c>
      <c r="AD5" s="25">
        <v>7281.5780000000004</v>
      </c>
      <c r="AE5" s="25">
        <v>7630.5</v>
      </c>
      <c r="AF5" s="25">
        <v>8156.8980000000001</v>
      </c>
      <c r="AG5" s="25">
        <v>8278.15</v>
      </c>
      <c r="AH5" s="25">
        <v>8467.4880000000012</v>
      </c>
      <c r="AI5" s="25">
        <v>8538.3649999999998</v>
      </c>
      <c r="AJ5" s="25">
        <v>8436.2309999999998</v>
      </c>
      <c r="AK5" s="25">
        <v>8767.4759999999987</v>
      </c>
      <c r="AL5" s="25">
        <v>8605.4249999999993</v>
      </c>
      <c r="AM5" s="25">
        <v>8944.1540000000005</v>
      </c>
      <c r="AN5" s="25">
        <v>9170.7080000000005</v>
      </c>
      <c r="AO5" s="25">
        <v>9158.6509999999998</v>
      </c>
      <c r="AP5" s="25">
        <v>9301.9320000000007</v>
      </c>
      <c r="AQ5" s="25">
        <v>9414.3060000000005</v>
      </c>
      <c r="AR5" s="25">
        <v>9584.5529999999999</v>
      </c>
      <c r="AS5" s="25">
        <v>9678.3889999999992</v>
      </c>
      <c r="AT5" s="25">
        <v>9903.973</v>
      </c>
      <c r="AU5" s="25">
        <v>10012.038</v>
      </c>
      <c r="AV5" s="25">
        <v>10092.016</v>
      </c>
      <c r="AW5" s="25">
        <v>10162.887000000001</v>
      </c>
      <c r="AX5" s="25">
        <v>10237.463</v>
      </c>
      <c r="AY5" s="25">
        <v>10253.696</v>
      </c>
      <c r="AZ5" s="25">
        <v>10217.778</v>
      </c>
      <c r="BA5" s="25">
        <v>10157.003000000001</v>
      </c>
      <c r="BB5" s="25">
        <v>10081.293</v>
      </c>
      <c r="BC5" s="25">
        <v>10006.584999999999</v>
      </c>
      <c r="BD5" s="25">
        <v>9908.6350000000002</v>
      </c>
      <c r="BE5" s="25">
        <v>9810.8310000000001</v>
      </c>
      <c r="BF5" s="25">
        <v>9677.9789999999994</v>
      </c>
      <c r="BG5" s="25">
        <v>9506.0280000000002</v>
      </c>
      <c r="BH5" s="25">
        <v>9294.3220000000001</v>
      </c>
      <c r="BI5" s="25">
        <v>9085.2000000000007</v>
      </c>
      <c r="BJ5" s="25">
        <v>9316.0030000000006</v>
      </c>
      <c r="BK5" s="25">
        <v>9147.6509999999998</v>
      </c>
      <c r="BL5" s="25">
        <v>9017.5040000000008</v>
      </c>
      <c r="BM5" s="25">
        <v>8757.773000000001</v>
      </c>
      <c r="BN5" s="25">
        <v>9337.4670000000006</v>
      </c>
      <c r="BO5" s="25">
        <v>9164.527</v>
      </c>
      <c r="BP5" s="25">
        <v>8732.6939999999995</v>
      </c>
      <c r="BQ5" s="25">
        <v>8754.4089999999997</v>
      </c>
      <c r="BR5" s="25">
        <v>8294.5439999999999</v>
      </c>
      <c r="BS5" s="25">
        <v>8177.7619999999997</v>
      </c>
      <c r="BT5" s="25">
        <v>8091.3940000000002</v>
      </c>
      <c r="BU5" s="25">
        <v>8069.7430000000004</v>
      </c>
      <c r="BV5" s="25">
        <v>8314.7649999999994</v>
      </c>
      <c r="BW5" s="25">
        <v>8339.351999999999</v>
      </c>
      <c r="BX5" s="25">
        <v>8356.601999999999</v>
      </c>
      <c r="BY5" s="25">
        <v>8335.1369999999988</v>
      </c>
      <c r="BZ5" s="25">
        <v>8606.5139999999992</v>
      </c>
      <c r="CA5" s="25">
        <v>8683.8780000000006</v>
      </c>
      <c r="CB5" s="25">
        <v>8635.1139999999996</v>
      </c>
      <c r="CC5" s="25">
        <v>8643.1049999999996</v>
      </c>
      <c r="CD5" s="25">
        <v>8553.5479999999989</v>
      </c>
      <c r="CE5" s="25">
        <v>8518.5869999999995</v>
      </c>
      <c r="CF5" s="25">
        <v>8440.0349999999999</v>
      </c>
      <c r="CG5" s="25">
        <v>8348.8270000000011</v>
      </c>
      <c r="CH5" s="25">
        <v>8128.4539999999997</v>
      </c>
      <c r="CI5" s="25">
        <v>8010.7709999999997</v>
      </c>
      <c r="CJ5" s="25">
        <v>7955.8869999999997</v>
      </c>
      <c r="CK5" s="25">
        <v>7826.1390000000001</v>
      </c>
      <c r="CL5" s="25">
        <v>7552.67</v>
      </c>
      <c r="CM5" s="25">
        <v>7435.0240000000003</v>
      </c>
      <c r="CN5" s="25">
        <v>7386.5929999999998</v>
      </c>
      <c r="CO5" s="25">
        <v>7278.3940000000002</v>
      </c>
      <c r="CP5" s="25">
        <v>7211.8270000000002</v>
      </c>
      <c r="CQ5" s="25">
        <v>7123.7349999999997</v>
      </c>
      <c r="CR5" s="25">
        <v>7051.6379999999999</v>
      </c>
      <c r="CS5" s="25">
        <v>6982.8869999999997</v>
      </c>
      <c r="CT5" s="26"/>
      <c r="CU5" s="26"/>
      <c r="CV5" s="26"/>
      <c r="CW5" s="27"/>
      <c r="CX5" s="28">
        <f t="array" ref="CX5">SUMPRODUCT(B5:CW5*0.25)</f>
        <v>192122.21124999993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187.93</v>
      </c>
      <c r="C8" s="37">
        <v>179.97</v>
      </c>
      <c r="D8" s="37">
        <v>167.81</v>
      </c>
      <c r="E8" s="37">
        <v>158.56</v>
      </c>
      <c r="F8" s="37">
        <v>167.15</v>
      </c>
      <c r="G8" s="37">
        <v>161.93</v>
      </c>
      <c r="H8" s="37">
        <v>160</v>
      </c>
      <c r="I8" s="37">
        <v>150.07</v>
      </c>
      <c r="J8" s="37">
        <v>152.55000000000001</v>
      </c>
      <c r="K8" s="37">
        <v>150.08000000000001</v>
      </c>
      <c r="L8" s="37">
        <v>149.66</v>
      </c>
      <c r="M8" s="37">
        <v>150.93</v>
      </c>
      <c r="N8" s="37">
        <v>148.34</v>
      </c>
      <c r="O8" s="37">
        <v>146.97999999999999</v>
      </c>
      <c r="P8" s="37">
        <v>148.18</v>
      </c>
      <c r="Q8" s="37">
        <v>150.07</v>
      </c>
      <c r="R8" s="37">
        <v>148.4</v>
      </c>
      <c r="S8" s="37">
        <v>147.05000000000001</v>
      </c>
      <c r="T8" s="37">
        <v>149.30000000000001</v>
      </c>
      <c r="U8" s="37">
        <v>152.13</v>
      </c>
      <c r="V8" s="37">
        <v>147.12</v>
      </c>
      <c r="W8" s="37">
        <v>155.99</v>
      </c>
      <c r="X8" s="37">
        <v>159.44</v>
      </c>
      <c r="Y8" s="37">
        <v>173.57</v>
      </c>
      <c r="Z8" s="37">
        <v>172.39</v>
      </c>
      <c r="AA8" s="37">
        <v>189.45</v>
      </c>
      <c r="AB8" s="37">
        <v>190.71</v>
      </c>
      <c r="AC8" s="37">
        <v>194.38</v>
      </c>
      <c r="AD8" s="37">
        <v>198.24</v>
      </c>
      <c r="AE8" s="37">
        <v>193.32</v>
      </c>
      <c r="AF8" s="37">
        <v>188.86</v>
      </c>
      <c r="AG8" s="37">
        <v>154.22</v>
      </c>
      <c r="AH8" s="37">
        <v>166</v>
      </c>
      <c r="AI8" s="37">
        <v>135.01</v>
      </c>
      <c r="AJ8" s="37">
        <v>125</v>
      </c>
      <c r="AK8" s="37">
        <v>125</v>
      </c>
      <c r="AL8" s="37">
        <v>135.02000000000001</v>
      </c>
      <c r="AM8" s="37">
        <v>131.93</v>
      </c>
      <c r="AN8" s="37">
        <v>125</v>
      </c>
      <c r="AO8" s="37">
        <v>113.46</v>
      </c>
      <c r="AP8" s="37">
        <v>111.47</v>
      </c>
      <c r="AQ8" s="37">
        <v>98.47</v>
      </c>
      <c r="AR8" s="37">
        <v>55.2</v>
      </c>
      <c r="AS8" s="37">
        <v>0.02</v>
      </c>
      <c r="AT8" s="37">
        <v>90.3</v>
      </c>
      <c r="AU8" s="37">
        <v>90</v>
      </c>
      <c r="AV8" s="37">
        <v>90</v>
      </c>
      <c r="AW8" s="37">
        <v>90</v>
      </c>
      <c r="AX8" s="37">
        <v>90</v>
      </c>
      <c r="AY8" s="37">
        <v>90</v>
      </c>
      <c r="AZ8" s="37">
        <v>90</v>
      </c>
      <c r="BA8" s="37">
        <v>126.2</v>
      </c>
      <c r="BB8" s="37">
        <v>108.78</v>
      </c>
      <c r="BC8" s="37">
        <v>115.54</v>
      </c>
      <c r="BD8" s="37">
        <v>124.4</v>
      </c>
      <c r="BE8" s="37">
        <v>132.94</v>
      </c>
      <c r="BF8" s="37">
        <v>90</v>
      </c>
      <c r="BG8" s="37">
        <v>132.41</v>
      </c>
      <c r="BH8" s="37">
        <v>135.01</v>
      </c>
      <c r="BI8" s="37">
        <v>135.01</v>
      </c>
      <c r="BJ8" s="37">
        <v>133.56</v>
      </c>
      <c r="BK8" s="37">
        <v>131.24</v>
      </c>
      <c r="BL8" s="37">
        <v>135</v>
      </c>
      <c r="BM8" s="37">
        <v>141.19</v>
      </c>
      <c r="BN8" s="37">
        <v>133.65</v>
      </c>
      <c r="BO8" s="37">
        <v>137.13999999999999</v>
      </c>
      <c r="BP8" s="37">
        <v>139.72</v>
      </c>
      <c r="BQ8" s="37">
        <v>149.30000000000001</v>
      </c>
      <c r="BR8" s="37">
        <v>138.68</v>
      </c>
      <c r="BS8" s="37">
        <v>156.55000000000001</v>
      </c>
      <c r="BT8" s="37">
        <v>172.96</v>
      </c>
      <c r="BU8" s="37">
        <v>197.74</v>
      </c>
      <c r="BV8" s="37">
        <v>171.52</v>
      </c>
      <c r="BW8" s="37">
        <v>178.68</v>
      </c>
      <c r="BX8" s="37">
        <v>195.43</v>
      </c>
      <c r="BY8" s="37">
        <v>210.55</v>
      </c>
      <c r="BZ8" s="37">
        <v>192</v>
      </c>
      <c r="CA8" s="37">
        <v>196.25</v>
      </c>
      <c r="CB8" s="37">
        <v>207.76</v>
      </c>
      <c r="CC8" s="37">
        <v>220.02</v>
      </c>
      <c r="CD8" s="37">
        <v>209.95</v>
      </c>
      <c r="CE8" s="37">
        <v>206</v>
      </c>
      <c r="CF8" s="37">
        <v>207.23</v>
      </c>
      <c r="CG8" s="37">
        <v>211.13</v>
      </c>
      <c r="CH8" s="37">
        <v>217.77</v>
      </c>
      <c r="CI8" s="37">
        <v>211.93</v>
      </c>
      <c r="CJ8" s="37">
        <v>196.03</v>
      </c>
      <c r="CK8" s="37">
        <v>187.02</v>
      </c>
      <c r="CL8" s="37">
        <v>200.23</v>
      </c>
      <c r="CM8" s="37">
        <v>195</v>
      </c>
      <c r="CN8" s="37">
        <v>188.25</v>
      </c>
      <c r="CO8" s="37">
        <v>182.06</v>
      </c>
      <c r="CP8" s="37">
        <v>191.52</v>
      </c>
      <c r="CQ8" s="37">
        <v>177.9</v>
      </c>
      <c r="CR8" s="37">
        <v>174.25</v>
      </c>
      <c r="CS8" s="37">
        <v>164.9</v>
      </c>
      <c r="CT8" s="38"/>
      <c r="CU8" s="38"/>
      <c r="CV8" s="38"/>
      <c r="CW8" s="39"/>
      <c r="CX8" s="40">
        <f>IF(SUM(B8:CW8)&lt;&gt;0,AVERAGEIF(B8:CW8,"&lt;&gt;"""),"")</f>
        <v>153.71937499999999</v>
      </c>
    </row>
    <row r="9" spans="1:102" ht="24.95" customHeight="1" thickBot="1" x14ac:dyDescent="0.25">
      <c r="A9" s="41" t="s">
        <v>6</v>
      </c>
      <c r="B9" s="42">
        <v>173.5675</v>
      </c>
      <c r="C9" s="43">
        <v>173.5675</v>
      </c>
      <c r="D9" s="43">
        <v>173.5675</v>
      </c>
      <c r="E9" s="43">
        <v>173.5675</v>
      </c>
      <c r="F9" s="43">
        <v>159.78749999999999</v>
      </c>
      <c r="G9" s="43">
        <v>159.78749999999999</v>
      </c>
      <c r="H9" s="43">
        <v>159.78749999999999</v>
      </c>
      <c r="I9" s="43">
        <v>159.78749999999999</v>
      </c>
      <c r="J9" s="43">
        <v>150.80500000000001</v>
      </c>
      <c r="K9" s="43">
        <v>150.80500000000001</v>
      </c>
      <c r="L9" s="43">
        <v>150.80500000000001</v>
      </c>
      <c r="M9" s="43">
        <v>150.80500000000001</v>
      </c>
      <c r="N9" s="43">
        <v>148.39250000000001</v>
      </c>
      <c r="O9" s="43">
        <v>148.39250000000001</v>
      </c>
      <c r="P9" s="43">
        <v>148.39250000000001</v>
      </c>
      <c r="Q9" s="43">
        <v>148.39250000000001</v>
      </c>
      <c r="R9" s="43">
        <v>149.22</v>
      </c>
      <c r="S9" s="43">
        <v>149.22</v>
      </c>
      <c r="T9" s="43">
        <v>149.22</v>
      </c>
      <c r="U9" s="43">
        <v>149.22</v>
      </c>
      <c r="V9" s="43">
        <v>159.03</v>
      </c>
      <c r="W9" s="43">
        <v>159.03</v>
      </c>
      <c r="X9" s="43">
        <v>159.03</v>
      </c>
      <c r="Y9" s="43">
        <v>159.03</v>
      </c>
      <c r="Z9" s="43">
        <v>186.73249999999999</v>
      </c>
      <c r="AA9" s="43">
        <v>186.73249999999999</v>
      </c>
      <c r="AB9" s="43">
        <v>186.73249999999999</v>
      </c>
      <c r="AC9" s="43">
        <v>186.73249999999999</v>
      </c>
      <c r="AD9" s="43">
        <v>183.66</v>
      </c>
      <c r="AE9" s="43">
        <v>183.66</v>
      </c>
      <c r="AF9" s="43">
        <v>183.66</v>
      </c>
      <c r="AG9" s="43">
        <v>183.66</v>
      </c>
      <c r="AH9" s="43">
        <v>137.7525</v>
      </c>
      <c r="AI9" s="43">
        <v>137.7525</v>
      </c>
      <c r="AJ9" s="43">
        <v>137.7525</v>
      </c>
      <c r="AK9" s="43">
        <v>137.7525</v>
      </c>
      <c r="AL9" s="43">
        <v>126.35250000000001</v>
      </c>
      <c r="AM9" s="43">
        <v>126.35250000000001</v>
      </c>
      <c r="AN9" s="43">
        <v>126.35250000000001</v>
      </c>
      <c r="AO9" s="43">
        <v>126.35250000000001</v>
      </c>
      <c r="AP9" s="43">
        <v>66.290000000000006</v>
      </c>
      <c r="AQ9" s="43">
        <v>66.290000000000006</v>
      </c>
      <c r="AR9" s="43">
        <v>66.290000000000006</v>
      </c>
      <c r="AS9" s="43">
        <v>66.290000000000006</v>
      </c>
      <c r="AT9" s="43">
        <v>90.075000000000003</v>
      </c>
      <c r="AU9" s="43">
        <v>90.075000000000003</v>
      </c>
      <c r="AV9" s="43">
        <v>90.075000000000003</v>
      </c>
      <c r="AW9" s="43">
        <v>90.075000000000003</v>
      </c>
      <c r="AX9" s="43">
        <v>99.05</v>
      </c>
      <c r="AY9" s="43">
        <v>99.05</v>
      </c>
      <c r="AZ9" s="43">
        <v>99.05</v>
      </c>
      <c r="BA9" s="43">
        <v>99.05</v>
      </c>
      <c r="BB9" s="43">
        <v>120.41500000000001</v>
      </c>
      <c r="BC9" s="43">
        <v>120.41500000000001</v>
      </c>
      <c r="BD9" s="43">
        <v>120.41500000000001</v>
      </c>
      <c r="BE9" s="43">
        <v>120.41500000000001</v>
      </c>
      <c r="BF9" s="43">
        <v>123.1075</v>
      </c>
      <c r="BG9" s="43">
        <v>123.1075</v>
      </c>
      <c r="BH9" s="43">
        <v>123.1075</v>
      </c>
      <c r="BI9" s="43">
        <v>123.1075</v>
      </c>
      <c r="BJ9" s="43">
        <v>135.2475</v>
      </c>
      <c r="BK9" s="43">
        <v>135.2475</v>
      </c>
      <c r="BL9" s="43">
        <v>135.2475</v>
      </c>
      <c r="BM9" s="43">
        <v>135.2475</v>
      </c>
      <c r="BN9" s="43">
        <v>139.95249999999999</v>
      </c>
      <c r="BO9" s="43">
        <v>139.95249999999999</v>
      </c>
      <c r="BP9" s="43">
        <v>139.95249999999999</v>
      </c>
      <c r="BQ9" s="43">
        <v>139.95249999999999</v>
      </c>
      <c r="BR9" s="43">
        <v>166.48249999999999</v>
      </c>
      <c r="BS9" s="43">
        <v>166.48249999999999</v>
      </c>
      <c r="BT9" s="43">
        <v>166.48249999999999</v>
      </c>
      <c r="BU9" s="43">
        <v>166.48249999999999</v>
      </c>
      <c r="BV9" s="43">
        <v>189.04499999999999</v>
      </c>
      <c r="BW9" s="43">
        <v>189.04499999999999</v>
      </c>
      <c r="BX9" s="43">
        <v>189.04499999999999</v>
      </c>
      <c r="BY9" s="43">
        <v>189.04499999999999</v>
      </c>
      <c r="BZ9" s="43">
        <v>204.00749999999999</v>
      </c>
      <c r="CA9" s="43">
        <v>204.00749999999999</v>
      </c>
      <c r="CB9" s="43">
        <v>204.00749999999999</v>
      </c>
      <c r="CC9" s="43">
        <v>204.00749999999999</v>
      </c>
      <c r="CD9" s="43">
        <v>208.57749999999999</v>
      </c>
      <c r="CE9" s="43">
        <v>208.57749999999999</v>
      </c>
      <c r="CF9" s="43">
        <v>208.57749999999999</v>
      </c>
      <c r="CG9" s="43">
        <v>208.57749999999999</v>
      </c>
      <c r="CH9" s="43">
        <v>203.1875</v>
      </c>
      <c r="CI9" s="43">
        <v>203.1875</v>
      </c>
      <c r="CJ9" s="43">
        <v>203.1875</v>
      </c>
      <c r="CK9" s="43">
        <v>203.1875</v>
      </c>
      <c r="CL9" s="43">
        <v>191.38499999999999</v>
      </c>
      <c r="CM9" s="43">
        <v>191.38499999999999</v>
      </c>
      <c r="CN9" s="43">
        <v>191.38499999999999</v>
      </c>
      <c r="CO9" s="43">
        <v>191.38499999999999</v>
      </c>
      <c r="CP9" s="43">
        <v>177.14250000000001</v>
      </c>
      <c r="CQ9" s="43">
        <v>177.14250000000001</v>
      </c>
      <c r="CR9" s="43">
        <v>177.14250000000001</v>
      </c>
      <c r="CS9" s="43">
        <v>177.14250000000001</v>
      </c>
      <c r="CT9" s="44"/>
      <c r="CU9" s="44"/>
      <c r="CV9" s="44"/>
      <c r="CW9" s="45"/>
      <c r="CX9" s="46">
        <f>IF(SUM(B9:CW9)&lt;&gt;0,AVERAGEIF(B9:CW9,"&lt;&gt;"""),"")</f>
        <v>153.7193749999999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0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>
        <v>57</v>
      </c>
      <c r="C15" s="71">
        <v>57</v>
      </c>
      <c r="D15" s="71">
        <v>57</v>
      </c>
      <c r="E15" s="71">
        <v>57</v>
      </c>
      <c r="F15" s="71">
        <v>57</v>
      </c>
      <c r="G15" s="71">
        <v>57</v>
      </c>
      <c r="H15" s="71">
        <v>57</v>
      </c>
      <c r="I15" s="71">
        <v>57</v>
      </c>
      <c r="J15" s="71">
        <v>57</v>
      </c>
      <c r="K15" s="71">
        <v>57</v>
      </c>
      <c r="L15" s="71">
        <v>57</v>
      </c>
      <c r="M15" s="71">
        <v>57</v>
      </c>
      <c r="N15" s="71">
        <v>57</v>
      </c>
      <c r="O15" s="71">
        <v>57</v>
      </c>
      <c r="P15" s="71">
        <v>57</v>
      </c>
      <c r="Q15" s="71">
        <v>57</v>
      </c>
      <c r="R15" s="71">
        <v>57</v>
      </c>
      <c r="S15" s="71">
        <v>57</v>
      </c>
      <c r="T15" s="71">
        <v>57</v>
      </c>
      <c r="U15" s="71">
        <v>57</v>
      </c>
      <c r="V15" s="71">
        <v>57</v>
      </c>
      <c r="W15" s="71">
        <v>57</v>
      </c>
      <c r="X15" s="71">
        <v>56.701999999999998</v>
      </c>
      <c r="Y15" s="71">
        <v>55.988999999999997</v>
      </c>
      <c r="Z15" s="71">
        <v>54.718000000000004</v>
      </c>
      <c r="AA15" s="71">
        <v>53.082999999999998</v>
      </c>
      <c r="AB15" s="71">
        <v>50.795000000000002</v>
      </c>
      <c r="AC15" s="71">
        <v>47.357999999999997</v>
      </c>
      <c r="AD15" s="71">
        <v>42.92</v>
      </c>
      <c r="AE15" s="71">
        <v>38.667000000000002</v>
      </c>
      <c r="AF15" s="71">
        <v>34.856000000000002</v>
      </c>
      <c r="AG15" s="71">
        <v>30.968</v>
      </c>
      <c r="AH15" s="71">
        <v>26.744</v>
      </c>
      <c r="AI15" s="71">
        <v>22.786000000000001</v>
      </c>
      <c r="AJ15" s="71">
        <v>19.218</v>
      </c>
      <c r="AK15" s="71">
        <v>15.819000000000001</v>
      </c>
      <c r="AL15" s="71">
        <v>12.44</v>
      </c>
      <c r="AM15" s="71">
        <v>9.2850000000000001</v>
      </c>
      <c r="AN15" s="71">
        <v>6.5519999999999996</v>
      </c>
      <c r="AO15" s="71">
        <v>4.3470000000000004</v>
      </c>
      <c r="AP15" s="71">
        <v>2.5230000000000001</v>
      </c>
      <c r="AQ15" s="71">
        <v>0.88500000000000001</v>
      </c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>
        <v>0.64800000000000002</v>
      </c>
      <c r="BC15" s="71">
        <v>1.675</v>
      </c>
      <c r="BD15" s="71">
        <v>3.1539999999999999</v>
      </c>
      <c r="BE15" s="71">
        <v>5.6340000000000003</v>
      </c>
      <c r="BF15" s="71">
        <v>8.8819999999999997</v>
      </c>
      <c r="BG15" s="71">
        <v>11.662000000000001</v>
      </c>
      <c r="BH15" s="71">
        <v>13.88</v>
      </c>
      <c r="BI15" s="71">
        <v>16.187000000000001</v>
      </c>
      <c r="BJ15" s="71">
        <v>18.901</v>
      </c>
      <c r="BK15" s="71">
        <v>21.431999999999999</v>
      </c>
      <c r="BL15" s="71">
        <v>23.893000000000001</v>
      </c>
      <c r="BM15" s="71">
        <v>26.712</v>
      </c>
      <c r="BN15" s="71">
        <v>29.893000000000001</v>
      </c>
      <c r="BO15" s="71">
        <v>32.76</v>
      </c>
      <c r="BP15" s="71">
        <v>35.345999999999997</v>
      </c>
      <c r="BQ15" s="71">
        <v>38.058999999999997</v>
      </c>
      <c r="BR15" s="71">
        <v>40.973999999999997</v>
      </c>
      <c r="BS15" s="71">
        <v>43.585999999999999</v>
      </c>
      <c r="BT15" s="71">
        <v>45.963000000000001</v>
      </c>
      <c r="BU15" s="71">
        <v>48.442999999999998</v>
      </c>
      <c r="BV15" s="71">
        <v>50.99</v>
      </c>
      <c r="BW15" s="71">
        <v>53.048000000000002</v>
      </c>
      <c r="BX15" s="71">
        <v>54.51</v>
      </c>
      <c r="BY15" s="71">
        <v>55.594999999999999</v>
      </c>
      <c r="BZ15" s="71">
        <v>56.392000000000003</v>
      </c>
      <c r="CA15" s="71">
        <v>57</v>
      </c>
      <c r="CB15" s="71">
        <v>57</v>
      </c>
      <c r="CC15" s="71">
        <v>57</v>
      </c>
      <c r="CD15" s="71">
        <v>57</v>
      </c>
      <c r="CE15" s="71">
        <v>57</v>
      </c>
      <c r="CF15" s="71">
        <v>57</v>
      </c>
      <c r="CG15" s="71">
        <v>57</v>
      </c>
      <c r="CH15" s="71">
        <v>57</v>
      </c>
      <c r="CI15" s="71">
        <v>57</v>
      </c>
      <c r="CJ15" s="71">
        <v>57</v>
      </c>
      <c r="CK15" s="71">
        <v>57</v>
      </c>
      <c r="CL15" s="71">
        <v>57</v>
      </c>
      <c r="CM15" s="71">
        <v>57</v>
      </c>
      <c r="CN15" s="71">
        <v>57</v>
      </c>
      <c r="CO15" s="71">
        <v>57</v>
      </c>
      <c r="CP15" s="71">
        <v>57</v>
      </c>
      <c r="CQ15" s="71">
        <v>57</v>
      </c>
      <c r="CR15" s="71">
        <v>57</v>
      </c>
      <c r="CS15" s="71">
        <v>57</v>
      </c>
      <c r="CT15" s="72"/>
      <c r="CU15" s="72"/>
      <c r="CV15" s="72"/>
      <c r="CW15" s="73"/>
      <c r="CX15" s="74">
        <f t="array" ref="CX15">SUMPRODUCT(B15:CW15*0.25)</f>
        <v>915.46850000000006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>
        <v>1.2</v>
      </c>
      <c r="AL17" s="71"/>
      <c r="AM17" s="71"/>
      <c r="AN17" s="71">
        <v>100</v>
      </c>
      <c r="AO17" s="71">
        <v>100</v>
      </c>
      <c r="AP17" s="71">
        <v>122</v>
      </c>
      <c r="AQ17" s="71">
        <v>162</v>
      </c>
      <c r="AR17" s="71">
        <v>178</v>
      </c>
      <c r="AS17" s="71">
        <v>187</v>
      </c>
      <c r="AT17" s="71">
        <v>405</v>
      </c>
      <c r="AU17" s="71">
        <v>429.5</v>
      </c>
      <c r="AV17" s="71">
        <v>482.5</v>
      </c>
      <c r="AW17" s="71">
        <v>486.5</v>
      </c>
      <c r="AX17" s="71">
        <v>485</v>
      </c>
      <c r="AY17" s="71">
        <v>486.5</v>
      </c>
      <c r="AZ17" s="71">
        <v>482.5</v>
      </c>
      <c r="BA17" s="71">
        <v>478.5</v>
      </c>
      <c r="BB17" s="71">
        <v>474.5</v>
      </c>
      <c r="BC17" s="71">
        <v>433</v>
      </c>
      <c r="BD17" s="71">
        <v>410.5</v>
      </c>
      <c r="BE17" s="71">
        <v>369.98</v>
      </c>
      <c r="BF17" s="71">
        <v>101.48</v>
      </c>
      <c r="BG17" s="71">
        <v>25.8</v>
      </c>
      <c r="BH17" s="71">
        <v>21.3</v>
      </c>
      <c r="BI17" s="71">
        <v>5</v>
      </c>
      <c r="BJ17" s="71">
        <v>5</v>
      </c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1608.19</v>
      </c>
    </row>
    <row r="18" spans="1:102" ht="30" customHeight="1" thickBot="1" x14ac:dyDescent="0.25">
      <c r="A18" s="75" t="s">
        <v>15</v>
      </c>
      <c r="B18" s="76">
        <f>SUM(B11:B17)</f>
        <v>57</v>
      </c>
      <c r="C18" s="77">
        <f t="shared" ref="C18:BN18" si="0">SUM(C11:C17)</f>
        <v>57</v>
      </c>
      <c r="D18" s="77">
        <f t="shared" si="0"/>
        <v>57</v>
      </c>
      <c r="E18" s="77">
        <f t="shared" si="0"/>
        <v>57</v>
      </c>
      <c r="F18" s="77">
        <f t="shared" si="0"/>
        <v>57</v>
      </c>
      <c r="G18" s="77">
        <f t="shared" si="0"/>
        <v>57</v>
      </c>
      <c r="H18" s="77">
        <f t="shared" si="0"/>
        <v>57</v>
      </c>
      <c r="I18" s="77">
        <f t="shared" si="0"/>
        <v>57</v>
      </c>
      <c r="J18" s="77">
        <f t="shared" si="0"/>
        <v>57</v>
      </c>
      <c r="K18" s="77">
        <f t="shared" si="0"/>
        <v>57</v>
      </c>
      <c r="L18" s="77">
        <f t="shared" si="0"/>
        <v>57</v>
      </c>
      <c r="M18" s="77">
        <f t="shared" si="0"/>
        <v>57</v>
      </c>
      <c r="N18" s="77">
        <f t="shared" si="0"/>
        <v>57</v>
      </c>
      <c r="O18" s="77">
        <f t="shared" si="0"/>
        <v>57</v>
      </c>
      <c r="P18" s="77">
        <f t="shared" si="0"/>
        <v>57</v>
      </c>
      <c r="Q18" s="77">
        <f t="shared" si="0"/>
        <v>57</v>
      </c>
      <c r="R18" s="77">
        <f t="shared" si="0"/>
        <v>57</v>
      </c>
      <c r="S18" s="77">
        <f t="shared" si="0"/>
        <v>57</v>
      </c>
      <c r="T18" s="77">
        <f t="shared" si="0"/>
        <v>57</v>
      </c>
      <c r="U18" s="77">
        <f t="shared" si="0"/>
        <v>57</v>
      </c>
      <c r="V18" s="77">
        <f t="shared" si="0"/>
        <v>57</v>
      </c>
      <c r="W18" s="77">
        <f t="shared" si="0"/>
        <v>57</v>
      </c>
      <c r="X18" s="77">
        <f t="shared" si="0"/>
        <v>56.701999999999998</v>
      </c>
      <c r="Y18" s="77">
        <f t="shared" si="0"/>
        <v>55.988999999999997</v>
      </c>
      <c r="Z18" s="77">
        <f t="shared" si="0"/>
        <v>54.718000000000004</v>
      </c>
      <c r="AA18" s="77">
        <f t="shared" si="0"/>
        <v>53.082999999999998</v>
      </c>
      <c r="AB18" s="77">
        <f t="shared" si="0"/>
        <v>50.795000000000002</v>
      </c>
      <c r="AC18" s="77">
        <f t="shared" si="0"/>
        <v>47.357999999999997</v>
      </c>
      <c r="AD18" s="77">
        <f t="shared" si="0"/>
        <v>42.92</v>
      </c>
      <c r="AE18" s="77">
        <f t="shared" si="0"/>
        <v>38.667000000000002</v>
      </c>
      <c r="AF18" s="77">
        <f t="shared" si="0"/>
        <v>34.856000000000002</v>
      </c>
      <c r="AG18" s="77">
        <f t="shared" si="0"/>
        <v>30.968</v>
      </c>
      <c r="AH18" s="77">
        <f t="shared" si="0"/>
        <v>26.744</v>
      </c>
      <c r="AI18" s="77">
        <f t="shared" si="0"/>
        <v>22.786000000000001</v>
      </c>
      <c r="AJ18" s="77">
        <f t="shared" si="0"/>
        <v>19.218</v>
      </c>
      <c r="AK18" s="77">
        <f t="shared" si="0"/>
        <v>17.019000000000002</v>
      </c>
      <c r="AL18" s="77">
        <f t="shared" si="0"/>
        <v>12.44</v>
      </c>
      <c r="AM18" s="77">
        <f t="shared" si="0"/>
        <v>9.2850000000000001</v>
      </c>
      <c r="AN18" s="77">
        <f t="shared" si="0"/>
        <v>106.55199999999999</v>
      </c>
      <c r="AO18" s="77">
        <f t="shared" si="0"/>
        <v>104.34699999999999</v>
      </c>
      <c r="AP18" s="77">
        <f t="shared" si="0"/>
        <v>124.523</v>
      </c>
      <c r="AQ18" s="77">
        <f t="shared" si="0"/>
        <v>162.88499999999999</v>
      </c>
      <c r="AR18" s="77">
        <f t="shared" si="0"/>
        <v>178</v>
      </c>
      <c r="AS18" s="77">
        <f t="shared" si="0"/>
        <v>187</v>
      </c>
      <c r="AT18" s="77">
        <f t="shared" si="0"/>
        <v>405</v>
      </c>
      <c r="AU18" s="77">
        <f t="shared" si="0"/>
        <v>429.5</v>
      </c>
      <c r="AV18" s="77">
        <f t="shared" si="0"/>
        <v>482.5</v>
      </c>
      <c r="AW18" s="77">
        <f t="shared" si="0"/>
        <v>486.5</v>
      </c>
      <c r="AX18" s="77">
        <f t="shared" si="0"/>
        <v>485</v>
      </c>
      <c r="AY18" s="77">
        <f t="shared" si="0"/>
        <v>486.5</v>
      </c>
      <c r="AZ18" s="77">
        <f t="shared" si="0"/>
        <v>482.5</v>
      </c>
      <c r="BA18" s="77">
        <f t="shared" si="0"/>
        <v>478.5</v>
      </c>
      <c r="BB18" s="77">
        <f t="shared" si="0"/>
        <v>475.14800000000002</v>
      </c>
      <c r="BC18" s="77">
        <f t="shared" si="0"/>
        <v>434.67500000000001</v>
      </c>
      <c r="BD18" s="77">
        <f t="shared" si="0"/>
        <v>413.654</v>
      </c>
      <c r="BE18" s="77">
        <f t="shared" si="0"/>
        <v>375.61400000000003</v>
      </c>
      <c r="BF18" s="77">
        <f t="shared" si="0"/>
        <v>110.36200000000001</v>
      </c>
      <c r="BG18" s="77">
        <f t="shared" si="0"/>
        <v>37.462000000000003</v>
      </c>
      <c r="BH18" s="77">
        <f t="shared" si="0"/>
        <v>35.18</v>
      </c>
      <c r="BI18" s="77">
        <f t="shared" si="0"/>
        <v>21.187000000000001</v>
      </c>
      <c r="BJ18" s="77">
        <f t="shared" si="0"/>
        <v>23.901</v>
      </c>
      <c r="BK18" s="77">
        <f t="shared" si="0"/>
        <v>21.431999999999999</v>
      </c>
      <c r="BL18" s="77">
        <f t="shared" si="0"/>
        <v>23.893000000000001</v>
      </c>
      <c r="BM18" s="77">
        <f t="shared" si="0"/>
        <v>26.712</v>
      </c>
      <c r="BN18" s="77">
        <f t="shared" si="0"/>
        <v>29.893000000000001</v>
      </c>
      <c r="BO18" s="77">
        <f t="shared" ref="BO18:CW18" si="1">SUM(BO11:BO17)</f>
        <v>32.76</v>
      </c>
      <c r="BP18" s="77">
        <f t="shared" si="1"/>
        <v>35.345999999999997</v>
      </c>
      <c r="BQ18" s="77">
        <f t="shared" si="1"/>
        <v>38.058999999999997</v>
      </c>
      <c r="BR18" s="77">
        <f t="shared" si="1"/>
        <v>40.973999999999997</v>
      </c>
      <c r="BS18" s="77">
        <f t="shared" si="1"/>
        <v>43.585999999999999</v>
      </c>
      <c r="BT18" s="77">
        <f t="shared" si="1"/>
        <v>45.963000000000001</v>
      </c>
      <c r="BU18" s="77">
        <f t="shared" si="1"/>
        <v>48.442999999999998</v>
      </c>
      <c r="BV18" s="77">
        <f t="shared" si="1"/>
        <v>50.99</v>
      </c>
      <c r="BW18" s="77">
        <f t="shared" si="1"/>
        <v>53.048000000000002</v>
      </c>
      <c r="BX18" s="77">
        <f t="shared" si="1"/>
        <v>54.51</v>
      </c>
      <c r="BY18" s="77">
        <f t="shared" si="1"/>
        <v>55.594999999999999</v>
      </c>
      <c r="BZ18" s="77">
        <f t="shared" si="1"/>
        <v>56.392000000000003</v>
      </c>
      <c r="CA18" s="77">
        <f t="shared" si="1"/>
        <v>57</v>
      </c>
      <c r="CB18" s="77">
        <f t="shared" si="1"/>
        <v>57</v>
      </c>
      <c r="CC18" s="77">
        <f t="shared" si="1"/>
        <v>57</v>
      </c>
      <c r="CD18" s="77">
        <f t="shared" si="1"/>
        <v>57</v>
      </c>
      <c r="CE18" s="77">
        <f t="shared" si="1"/>
        <v>57</v>
      </c>
      <c r="CF18" s="77">
        <f t="shared" si="1"/>
        <v>57</v>
      </c>
      <c r="CG18" s="77">
        <f t="shared" si="1"/>
        <v>57</v>
      </c>
      <c r="CH18" s="77">
        <f t="shared" si="1"/>
        <v>57</v>
      </c>
      <c r="CI18" s="77">
        <f t="shared" si="1"/>
        <v>57</v>
      </c>
      <c r="CJ18" s="77">
        <f t="shared" si="1"/>
        <v>57</v>
      </c>
      <c r="CK18" s="77">
        <f t="shared" si="1"/>
        <v>57</v>
      </c>
      <c r="CL18" s="77">
        <f t="shared" si="1"/>
        <v>57</v>
      </c>
      <c r="CM18" s="77">
        <f t="shared" si="1"/>
        <v>57</v>
      </c>
      <c r="CN18" s="77">
        <f t="shared" si="1"/>
        <v>57</v>
      </c>
      <c r="CO18" s="77">
        <f t="shared" si="1"/>
        <v>57</v>
      </c>
      <c r="CP18" s="77">
        <f t="shared" si="1"/>
        <v>57</v>
      </c>
      <c r="CQ18" s="77">
        <f t="shared" si="1"/>
        <v>57</v>
      </c>
      <c r="CR18" s="77">
        <f t="shared" si="1"/>
        <v>57</v>
      </c>
      <c r="CS18" s="77">
        <f t="shared" si="1"/>
        <v>57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2523.6585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>
        <v>737.221</v>
      </c>
      <c r="C21" s="88">
        <v>736.85599999999999</v>
      </c>
      <c r="D21" s="88">
        <v>737.35799999999995</v>
      </c>
      <c r="E21" s="88">
        <v>737.38400000000001</v>
      </c>
      <c r="F21" s="88">
        <v>795.48400000000004</v>
      </c>
      <c r="G21" s="88">
        <v>794.97299999999996</v>
      </c>
      <c r="H21" s="88">
        <v>795.03399999999999</v>
      </c>
      <c r="I21" s="88">
        <v>795.08399999999995</v>
      </c>
      <c r="J21" s="88">
        <v>796.76599999999996</v>
      </c>
      <c r="K21" s="88">
        <v>796.61699999999996</v>
      </c>
      <c r="L21" s="88">
        <v>796.80700000000002</v>
      </c>
      <c r="M21" s="88">
        <v>796.59299999999996</v>
      </c>
      <c r="N21" s="88">
        <v>797.83799999999997</v>
      </c>
      <c r="O21" s="88">
        <v>797.87199999999996</v>
      </c>
      <c r="P21" s="88">
        <v>797.71</v>
      </c>
      <c r="Q21" s="88">
        <v>797.178</v>
      </c>
      <c r="R21" s="88">
        <v>801.9</v>
      </c>
      <c r="S21" s="88">
        <v>801.673</v>
      </c>
      <c r="T21" s="88">
        <v>801.34799999999996</v>
      </c>
      <c r="U21" s="88">
        <v>800.846</v>
      </c>
      <c r="V21" s="88">
        <v>767.98299999999995</v>
      </c>
      <c r="W21" s="88">
        <v>767.44600000000003</v>
      </c>
      <c r="X21" s="88">
        <v>767.24099999999999</v>
      </c>
      <c r="Y21" s="88">
        <v>767.54700000000003</v>
      </c>
      <c r="Z21" s="88">
        <v>762.13400000000001</v>
      </c>
      <c r="AA21" s="88">
        <v>761.99900000000002</v>
      </c>
      <c r="AB21" s="88">
        <v>761.44500000000005</v>
      </c>
      <c r="AC21" s="88">
        <v>761.61099999999999</v>
      </c>
      <c r="AD21" s="88">
        <v>757.76599999999996</v>
      </c>
      <c r="AE21" s="88">
        <v>757.94200000000001</v>
      </c>
      <c r="AF21" s="88">
        <v>757.43</v>
      </c>
      <c r="AG21" s="88">
        <v>757.29399999999998</v>
      </c>
      <c r="AH21" s="88">
        <v>747.8</v>
      </c>
      <c r="AI21" s="88">
        <v>747.81700000000001</v>
      </c>
      <c r="AJ21" s="88">
        <v>747.22</v>
      </c>
      <c r="AK21" s="88">
        <v>746.74599999999998</v>
      </c>
      <c r="AL21" s="88">
        <v>757.16700000000003</v>
      </c>
      <c r="AM21" s="88">
        <v>756.74800000000005</v>
      </c>
      <c r="AN21" s="88">
        <v>755.93700000000001</v>
      </c>
      <c r="AO21" s="88">
        <v>755.91499999999996</v>
      </c>
      <c r="AP21" s="88">
        <v>739.529</v>
      </c>
      <c r="AQ21" s="88">
        <v>747.14599999999996</v>
      </c>
      <c r="AR21" s="88">
        <v>746.09500000000003</v>
      </c>
      <c r="AS21" s="88">
        <v>746.30799999999999</v>
      </c>
      <c r="AT21" s="88">
        <v>753.78899999999999</v>
      </c>
      <c r="AU21" s="88">
        <v>760.98900000000003</v>
      </c>
      <c r="AV21" s="88">
        <v>752.84400000000005</v>
      </c>
      <c r="AW21" s="88">
        <v>760.34500000000003</v>
      </c>
      <c r="AX21" s="88">
        <v>764.33</v>
      </c>
      <c r="AY21" s="88">
        <v>764.98</v>
      </c>
      <c r="AZ21" s="88">
        <v>764.697</v>
      </c>
      <c r="BA21" s="88">
        <v>757.26199999999994</v>
      </c>
      <c r="BB21" s="88">
        <v>774.47400000000005</v>
      </c>
      <c r="BC21" s="88">
        <v>769.00699999999995</v>
      </c>
      <c r="BD21" s="88">
        <v>769.08500000000004</v>
      </c>
      <c r="BE21" s="88">
        <v>768.76599999999996</v>
      </c>
      <c r="BF21" s="88">
        <v>764.33100000000002</v>
      </c>
      <c r="BG21" s="88">
        <v>756.37599999999998</v>
      </c>
      <c r="BH21" s="88">
        <v>756.947</v>
      </c>
      <c r="BI21" s="88">
        <v>757.78399999999999</v>
      </c>
      <c r="BJ21" s="88">
        <v>781.09299999999996</v>
      </c>
      <c r="BK21" s="88">
        <v>781.17100000000005</v>
      </c>
      <c r="BL21" s="88">
        <v>782.26599999999996</v>
      </c>
      <c r="BM21" s="88">
        <v>782.73500000000001</v>
      </c>
      <c r="BN21" s="88">
        <v>796.25099999999998</v>
      </c>
      <c r="BO21" s="88">
        <v>796.77099999999996</v>
      </c>
      <c r="BP21" s="88">
        <v>797.80899999999997</v>
      </c>
      <c r="BQ21" s="88">
        <v>797.82600000000002</v>
      </c>
      <c r="BR21" s="88">
        <v>725.78200000000004</v>
      </c>
      <c r="BS21" s="88">
        <v>726.48500000000001</v>
      </c>
      <c r="BT21" s="88">
        <v>727.17700000000002</v>
      </c>
      <c r="BU21" s="88">
        <v>727.34100000000001</v>
      </c>
      <c r="BV21" s="88">
        <v>709.77300000000002</v>
      </c>
      <c r="BW21" s="88">
        <v>710.41300000000001</v>
      </c>
      <c r="BX21" s="88">
        <v>711.36699999999996</v>
      </c>
      <c r="BY21" s="88">
        <v>712.00199999999995</v>
      </c>
      <c r="BZ21" s="88">
        <v>678.47</v>
      </c>
      <c r="CA21" s="88">
        <v>678.75400000000002</v>
      </c>
      <c r="CB21" s="88">
        <v>679.78899999999999</v>
      </c>
      <c r="CC21" s="88">
        <v>680.44500000000005</v>
      </c>
      <c r="CD21" s="88">
        <v>677.41899999999998</v>
      </c>
      <c r="CE21" s="88">
        <v>677.87900000000002</v>
      </c>
      <c r="CF21" s="88">
        <v>678.23800000000006</v>
      </c>
      <c r="CG21" s="88">
        <v>678.005</v>
      </c>
      <c r="CH21" s="88">
        <v>679.40700000000004</v>
      </c>
      <c r="CI21" s="88">
        <v>679.178</v>
      </c>
      <c r="CJ21" s="88">
        <v>678.423</v>
      </c>
      <c r="CK21" s="88">
        <v>677.30899999999997</v>
      </c>
      <c r="CL21" s="88">
        <v>678.101</v>
      </c>
      <c r="CM21" s="88">
        <v>677.09900000000005</v>
      </c>
      <c r="CN21" s="88">
        <v>676.50800000000004</v>
      </c>
      <c r="CO21" s="88">
        <v>676.44899999999996</v>
      </c>
      <c r="CP21" s="88">
        <v>744.55</v>
      </c>
      <c r="CQ21" s="88">
        <v>744.851</v>
      </c>
      <c r="CR21" s="88">
        <v>745.11099999999999</v>
      </c>
      <c r="CS21" s="88">
        <v>745.37599999999998</v>
      </c>
      <c r="CT21" s="89"/>
      <c r="CU21" s="89"/>
      <c r="CV21" s="89"/>
      <c r="CW21" s="90"/>
      <c r="CX21" s="91">
        <f t="array" ref="CX21">SUMPRODUCT(B21:CW21*0.25)</f>
        <v>17987.109249999998</v>
      </c>
    </row>
    <row r="22" spans="1:102" ht="24.95" customHeight="1" x14ac:dyDescent="0.2">
      <c r="A22" s="92" t="s">
        <v>18</v>
      </c>
      <c r="B22" s="93">
        <v>1151.2760000000001</v>
      </c>
      <c r="C22" s="94">
        <v>1148.3710000000001</v>
      </c>
      <c r="D22" s="94">
        <v>1143.6849999999999</v>
      </c>
      <c r="E22" s="94">
        <v>1139.2819999999999</v>
      </c>
      <c r="F22" s="94">
        <v>1120.547</v>
      </c>
      <c r="G22" s="94">
        <v>1118.8889999999999</v>
      </c>
      <c r="H22" s="94">
        <v>1119.421</v>
      </c>
      <c r="I22" s="94">
        <v>1122.058</v>
      </c>
      <c r="J22" s="94">
        <v>1115.4559999999999</v>
      </c>
      <c r="K22" s="94">
        <v>1114.6510000000001</v>
      </c>
      <c r="L22" s="94">
        <v>1114.346</v>
      </c>
      <c r="M22" s="94">
        <v>1113.451</v>
      </c>
      <c r="N22" s="94">
        <v>1115.623</v>
      </c>
      <c r="O22" s="94">
        <v>1117.345</v>
      </c>
      <c r="P22" s="94">
        <v>1118.5360000000001</v>
      </c>
      <c r="Q22" s="94">
        <v>1122.25</v>
      </c>
      <c r="R22" s="94">
        <v>1151.798</v>
      </c>
      <c r="S22" s="94">
        <v>1157.1690000000001</v>
      </c>
      <c r="T22" s="94">
        <v>1162.3040000000001</v>
      </c>
      <c r="U22" s="94">
        <v>1175.152</v>
      </c>
      <c r="V22" s="94">
        <v>1250.425</v>
      </c>
      <c r="W22" s="94">
        <v>1273.6790000000001</v>
      </c>
      <c r="X22" s="94">
        <v>1288.3430000000001</v>
      </c>
      <c r="Y22" s="94">
        <v>1302.578</v>
      </c>
      <c r="Z22" s="94">
        <v>1399.203</v>
      </c>
      <c r="AA22" s="94">
        <v>1419.7429999999999</v>
      </c>
      <c r="AB22" s="94">
        <v>1438.059</v>
      </c>
      <c r="AC22" s="94">
        <v>1449.4259999999999</v>
      </c>
      <c r="AD22" s="94">
        <v>1528.68</v>
      </c>
      <c r="AE22" s="94">
        <v>1537.5429999999999</v>
      </c>
      <c r="AF22" s="94">
        <v>1536.7380000000001</v>
      </c>
      <c r="AG22" s="94">
        <v>1539.672</v>
      </c>
      <c r="AH22" s="94">
        <v>1575.096</v>
      </c>
      <c r="AI22" s="94">
        <v>1572.2629999999999</v>
      </c>
      <c r="AJ22" s="94">
        <v>1564.1489999999999</v>
      </c>
      <c r="AK22" s="94">
        <v>1555.421</v>
      </c>
      <c r="AL22" s="94">
        <v>1557.787</v>
      </c>
      <c r="AM22" s="94">
        <v>1554.521</v>
      </c>
      <c r="AN22" s="94">
        <v>1575.143</v>
      </c>
      <c r="AO22" s="94">
        <v>1567.4290000000001</v>
      </c>
      <c r="AP22" s="94">
        <v>1543.182</v>
      </c>
      <c r="AQ22" s="94">
        <v>1545.2719999999999</v>
      </c>
      <c r="AR22" s="94">
        <v>1543.66</v>
      </c>
      <c r="AS22" s="94">
        <v>1556.0150000000001</v>
      </c>
      <c r="AT22" s="94">
        <v>1533.7090000000001</v>
      </c>
      <c r="AU22" s="94">
        <v>1531.8989999999999</v>
      </c>
      <c r="AV22" s="94">
        <v>1528.9770000000001</v>
      </c>
      <c r="AW22" s="94">
        <v>1533.95</v>
      </c>
      <c r="AX22" s="94">
        <v>1535.087</v>
      </c>
      <c r="AY22" s="94">
        <v>1539.5150000000001</v>
      </c>
      <c r="AZ22" s="94">
        <v>1539.069</v>
      </c>
      <c r="BA22" s="94">
        <v>1512.8440000000001</v>
      </c>
      <c r="BB22" s="94">
        <v>1503.394</v>
      </c>
      <c r="BC22" s="94">
        <v>1500.059</v>
      </c>
      <c r="BD22" s="94">
        <v>1492.461</v>
      </c>
      <c r="BE22" s="94">
        <v>1484.212</v>
      </c>
      <c r="BF22" s="94">
        <v>1492.5609999999999</v>
      </c>
      <c r="BG22" s="94">
        <v>1466.2239999999999</v>
      </c>
      <c r="BH22" s="94">
        <v>1465.019</v>
      </c>
      <c r="BI22" s="94">
        <v>1461.4559999999999</v>
      </c>
      <c r="BJ22" s="94">
        <v>1456.836</v>
      </c>
      <c r="BK22" s="94">
        <v>1455.8409999999999</v>
      </c>
      <c r="BL22" s="94">
        <v>1458.0820000000001</v>
      </c>
      <c r="BM22" s="94">
        <v>1488.0039999999999</v>
      </c>
      <c r="BN22" s="94">
        <v>1452.921</v>
      </c>
      <c r="BO22" s="94">
        <v>1482.248</v>
      </c>
      <c r="BP22" s="94">
        <v>1487.3119999999999</v>
      </c>
      <c r="BQ22" s="94">
        <v>1492.2360000000001</v>
      </c>
      <c r="BR22" s="94">
        <v>1467.749</v>
      </c>
      <c r="BS22" s="94">
        <v>1474.4970000000001</v>
      </c>
      <c r="BT22" s="94">
        <v>1482.1880000000001</v>
      </c>
      <c r="BU22" s="94">
        <v>1493.682</v>
      </c>
      <c r="BV22" s="94">
        <v>1472.7339999999999</v>
      </c>
      <c r="BW22" s="94">
        <v>1484.2249999999999</v>
      </c>
      <c r="BX22" s="94">
        <v>1487.809</v>
      </c>
      <c r="BY22" s="94">
        <v>1484.0619999999999</v>
      </c>
      <c r="BZ22" s="94">
        <v>1476.914</v>
      </c>
      <c r="CA22" s="94">
        <v>1495.0630000000001</v>
      </c>
      <c r="CB22" s="94">
        <v>1466.96</v>
      </c>
      <c r="CC22" s="94">
        <v>1464.857</v>
      </c>
      <c r="CD22" s="94">
        <v>1414.0239999999999</v>
      </c>
      <c r="CE22" s="94">
        <v>1394.732</v>
      </c>
      <c r="CF22" s="94">
        <v>1369.117</v>
      </c>
      <c r="CG22" s="94">
        <v>1356.684</v>
      </c>
      <c r="CH22" s="94">
        <v>1297.19</v>
      </c>
      <c r="CI22" s="94">
        <v>1285.2070000000001</v>
      </c>
      <c r="CJ22" s="94">
        <v>1276.5530000000001</v>
      </c>
      <c r="CK22" s="94">
        <v>1262.826</v>
      </c>
      <c r="CL22" s="94">
        <v>1236.952</v>
      </c>
      <c r="CM22" s="94">
        <v>1228.3440000000001</v>
      </c>
      <c r="CN22" s="94">
        <v>1221.577</v>
      </c>
      <c r="CO22" s="94">
        <v>1216.8399999999999</v>
      </c>
      <c r="CP22" s="94">
        <v>1200.018</v>
      </c>
      <c r="CQ22" s="94">
        <v>1192.8679999999999</v>
      </c>
      <c r="CR22" s="94">
        <v>1186.627</v>
      </c>
      <c r="CS22" s="94">
        <v>1181.3889999999999</v>
      </c>
      <c r="CT22" s="95"/>
      <c r="CU22" s="95"/>
      <c r="CV22" s="95"/>
      <c r="CW22" s="96"/>
      <c r="CX22" s="97">
        <f t="array" ref="CX22">SUMPRODUCT(B22:CW22*0.25)</f>
        <v>33070.310250000002</v>
      </c>
    </row>
    <row r="23" spans="1:102" ht="24.95" customHeight="1" x14ac:dyDescent="0.2">
      <c r="A23" s="92" t="s">
        <v>19</v>
      </c>
      <c r="B23" s="98">
        <v>3160.4229999999998</v>
      </c>
      <c r="C23" s="99">
        <v>3169.2890000000002</v>
      </c>
      <c r="D23" s="99">
        <v>3121.1439999999998</v>
      </c>
      <c r="E23" s="99">
        <v>3088.0639999999999</v>
      </c>
      <c r="F23" s="99">
        <v>2985.098</v>
      </c>
      <c r="G23" s="99">
        <v>2940.0569999999998</v>
      </c>
      <c r="H23" s="99">
        <v>2899.038</v>
      </c>
      <c r="I23" s="99">
        <v>2894.8789999999999</v>
      </c>
      <c r="J23" s="99">
        <v>2861.9560000000001</v>
      </c>
      <c r="K23" s="99">
        <v>2835.9549999999999</v>
      </c>
      <c r="L23" s="99">
        <v>2808.855</v>
      </c>
      <c r="M23" s="99">
        <v>2788.297</v>
      </c>
      <c r="N23" s="99">
        <v>2754.4780000000001</v>
      </c>
      <c r="O23" s="99">
        <v>2734.623</v>
      </c>
      <c r="P23" s="99">
        <v>2724.2339999999999</v>
      </c>
      <c r="Q23" s="99">
        <v>2727.0740000000001</v>
      </c>
      <c r="R23" s="99">
        <v>2726.163</v>
      </c>
      <c r="S23" s="99">
        <v>2733.38</v>
      </c>
      <c r="T23" s="99">
        <v>2747.1880000000001</v>
      </c>
      <c r="U23" s="99">
        <v>2778.6320000000001</v>
      </c>
      <c r="V23" s="99">
        <v>2792.1770000000001</v>
      </c>
      <c r="W23" s="99">
        <v>2806.364</v>
      </c>
      <c r="X23" s="99">
        <v>2823.393</v>
      </c>
      <c r="Y23" s="99">
        <v>2883.0709999999999</v>
      </c>
      <c r="Z23" s="99">
        <v>2939.741</v>
      </c>
      <c r="AA23" s="99">
        <v>2998.643</v>
      </c>
      <c r="AB23" s="99">
        <v>3080.0529999999999</v>
      </c>
      <c r="AC23" s="99">
        <v>3192.4319999999998</v>
      </c>
      <c r="AD23" s="99">
        <v>3261.212</v>
      </c>
      <c r="AE23" s="99">
        <v>3378.748</v>
      </c>
      <c r="AF23" s="99">
        <v>3476.8739999999998</v>
      </c>
      <c r="AG23" s="99">
        <v>3612.9160000000002</v>
      </c>
      <c r="AH23" s="99">
        <v>3669.4479999999999</v>
      </c>
      <c r="AI23" s="99">
        <v>3792.3989999999999</v>
      </c>
      <c r="AJ23" s="99">
        <v>3849.444</v>
      </c>
      <c r="AK23" s="99">
        <v>3912.29</v>
      </c>
      <c r="AL23" s="99">
        <v>3961.1309999999999</v>
      </c>
      <c r="AM23" s="99">
        <v>4017.7</v>
      </c>
      <c r="AN23" s="99">
        <v>4120.076</v>
      </c>
      <c r="AO23" s="99">
        <v>4195.66</v>
      </c>
      <c r="AP23" s="99">
        <v>4232.6980000000003</v>
      </c>
      <c r="AQ23" s="99">
        <v>4299.0029999999997</v>
      </c>
      <c r="AR23" s="99">
        <v>4347.7979999999998</v>
      </c>
      <c r="AS23" s="99">
        <v>4421.0659999999998</v>
      </c>
      <c r="AT23" s="99">
        <v>4422.4750000000004</v>
      </c>
      <c r="AU23" s="99">
        <v>4451.665</v>
      </c>
      <c r="AV23" s="99">
        <v>4482.7719999999999</v>
      </c>
      <c r="AW23" s="99">
        <v>4542.9480000000003</v>
      </c>
      <c r="AX23" s="99">
        <v>4594.3140000000003</v>
      </c>
      <c r="AY23" s="99">
        <v>4601.4809999999998</v>
      </c>
      <c r="AZ23" s="99">
        <v>4606.5510000000004</v>
      </c>
      <c r="BA23" s="99">
        <v>4590.3969999999999</v>
      </c>
      <c r="BB23" s="99">
        <v>4615.277</v>
      </c>
      <c r="BC23" s="99">
        <v>4588.8440000000001</v>
      </c>
      <c r="BD23" s="99">
        <v>4519.4350000000004</v>
      </c>
      <c r="BE23" s="99">
        <v>4489.7389999999996</v>
      </c>
      <c r="BF23" s="99">
        <v>4538.7269999999999</v>
      </c>
      <c r="BG23" s="99">
        <v>4488.9660000000003</v>
      </c>
      <c r="BH23" s="99">
        <v>4457.3760000000002</v>
      </c>
      <c r="BI23" s="99">
        <v>4434.1729999999998</v>
      </c>
      <c r="BJ23" s="99">
        <v>4420.8729999999996</v>
      </c>
      <c r="BK23" s="99">
        <v>4409.0069999999996</v>
      </c>
      <c r="BL23" s="99">
        <v>4414.1629999999996</v>
      </c>
      <c r="BM23" s="99">
        <v>4472.8220000000001</v>
      </c>
      <c r="BN23" s="99">
        <v>4478.1019999999999</v>
      </c>
      <c r="BO23" s="99">
        <v>4580.9480000000003</v>
      </c>
      <c r="BP23" s="99">
        <v>4606.1270000000004</v>
      </c>
      <c r="BQ23" s="99">
        <v>4627.2879999999996</v>
      </c>
      <c r="BR23" s="99">
        <v>4607.9390000000003</v>
      </c>
      <c r="BS23" s="99">
        <v>4611.2939999999999</v>
      </c>
      <c r="BT23" s="99">
        <v>4572.5659999999998</v>
      </c>
      <c r="BU23" s="99">
        <v>4494.9769999999999</v>
      </c>
      <c r="BV23" s="99">
        <v>4597.0680000000002</v>
      </c>
      <c r="BW23" s="99">
        <v>4602.4660000000003</v>
      </c>
      <c r="BX23" s="99">
        <v>4609.7160000000003</v>
      </c>
      <c r="BY23" s="99">
        <v>4586.2780000000002</v>
      </c>
      <c r="BZ23" s="99">
        <v>4661.7380000000003</v>
      </c>
      <c r="CA23" s="99">
        <v>4718.0609999999997</v>
      </c>
      <c r="CB23" s="99">
        <v>4695.3649999999998</v>
      </c>
      <c r="CC23" s="99">
        <v>4704.8029999999999</v>
      </c>
      <c r="CD23" s="99">
        <v>4690.1049999999996</v>
      </c>
      <c r="CE23" s="99">
        <v>4675.9759999999997</v>
      </c>
      <c r="CF23" s="99">
        <v>4624.68</v>
      </c>
      <c r="CG23" s="99">
        <v>4549.1379999999999</v>
      </c>
      <c r="CH23" s="99">
        <v>4471.857</v>
      </c>
      <c r="CI23" s="99">
        <v>4369.3860000000004</v>
      </c>
      <c r="CJ23" s="99">
        <v>4326.9110000000001</v>
      </c>
      <c r="CK23" s="99">
        <v>4215.0039999999999</v>
      </c>
      <c r="CL23" s="99">
        <v>4120.6170000000002</v>
      </c>
      <c r="CM23" s="99">
        <v>4014.5810000000001</v>
      </c>
      <c r="CN23" s="99">
        <v>3975.5079999999998</v>
      </c>
      <c r="CO23" s="99">
        <v>3874.105</v>
      </c>
      <c r="CP23" s="99">
        <v>3777.259</v>
      </c>
      <c r="CQ23" s="99">
        <v>3698.0160000000001</v>
      </c>
      <c r="CR23" s="99">
        <v>3633.9</v>
      </c>
      <c r="CS23" s="99">
        <v>3573.1219999999998</v>
      </c>
      <c r="CT23" s="100"/>
      <c r="CU23" s="100"/>
      <c r="CV23" s="100"/>
      <c r="CW23" s="96"/>
      <c r="CX23" s="97">
        <f t="array" ref="CX23">SUMPRODUCT(B23:CW23*0.25)</f>
        <v>93507.517500000045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>
        <v>110</v>
      </c>
      <c r="AS24" s="99">
        <v>110</v>
      </c>
      <c r="AT24" s="99"/>
      <c r="AU24" s="99">
        <v>48.984999999999999</v>
      </c>
      <c r="AV24" s="99">
        <v>55.923000000000002</v>
      </c>
      <c r="AW24" s="99">
        <v>50.143999999999998</v>
      </c>
      <c r="AX24" s="99">
        <v>41.731999999999999</v>
      </c>
      <c r="AY24" s="99">
        <v>43.22</v>
      </c>
      <c r="AZ24" s="99">
        <v>6.9610000000000003</v>
      </c>
      <c r="BA24" s="99"/>
      <c r="BB24" s="99"/>
      <c r="BC24" s="99"/>
      <c r="BD24" s="99"/>
      <c r="BE24" s="99"/>
      <c r="BF24" s="99">
        <v>15.997999999999999</v>
      </c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120.74075000000001</v>
      </c>
    </row>
    <row r="25" spans="1:102" ht="24.95" customHeight="1" x14ac:dyDescent="0.2">
      <c r="A25" s="104" t="s">
        <v>21</v>
      </c>
      <c r="B25" s="94">
        <v>129</v>
      </c>
      <c r="C25" s="94">
        <v>128</v>
      </c>
      <c r="D25" s="94">
        <v>126</v>
      </c>
      <c r="E25" s="94">
        <v>124</v>
      </c>
      <c r="F25" s="94">
        <v>123</v>
      </c>
      <c r="G25" s="94">
        <v>122</v>
      </c>
      <c r="H25" s="94">
        <v>120</v>
      </c>
      <c r="I25" s="94">
        <v>120</v>
      </c>
      <c r="J25" s="94">
        <v>119</v>
      </c>
      <c r="K25" s="94">
        <v>118</v>
      </c>
      <c r="L25" s="94">
        <v>117</v>
      </c>
      <c r="M25" s="94">
        <v>117</v>
      </c>
      <c r="N25" s="94">
        <v>116</v>
      </c>
      <c r="O25" s="94">
        <v>116</v>
      </c>
      <c r="P25" s="94">
        <v>116</v>
      </c>
      <c r="Q25" s="94">
        <v>116</v>
      </c>
      <c r="R25" s="94">
        <v>116</v>
      </c>
      <c r="S25" s="94">
        <v>116</v>
      </c>
      <c r="T25" s="94">
        <v>117</v>
      </c>
      <c r="U25" s="94">
        <v>118</v>
      </c>
      <c r="V25" s="94">
        <v>118</v>
      </c>
      <c r="W25" s="94">
        <v>119</v>
      </c>
      <c r="X25" s="94">
        <v>121</v>
      </c>
      <c r="Y25" s="94">
        <v>122</v>
      </c>
      <c r="Z25" s="94">
        <v>123</v>
      </c>
      <c r="AA25" s="94">
        <v>124</v>
      </c>
      <c r="AB25" s="94">
        <v>123</v>
      </c>
      <c r="AC25" s="94">
        <v>122</v>
      </c>
      <c r="AD25" s="94">
        <v>120</v>
      </c>
      <c r="AE25" s="94">
        <v>118</v>
      </c>
      <c r="AF25" s="94">
        <v>115</v>
      </c>
      <c r="AG25" s="94">
        <v>111</v>
      </c>
      <c r="AH25" s="94">
        <v>107</v>
      </c>
      <c r="AI25" s="94">
        <v>102</v>
      </c>
      <c r="AJ25" s="94">
        <v>98</v>
      </c>
      <c r="AK25" s="94">
        <v>94</v>
      </c>
      <c r="AL25" s="94">
        <v>89</v>
      </c>
      <c r="AM25" s="94">
        <v>86</v>
      </c>
      <c r="AN25" s="94">
        <v>83</v>
      </c>
      <c r="AO25" s="94">
        <v>80</v>
      </c>
      <c r="AP25" s="94">
        <v>79</v>
      </c>
      <c r="AQ25" s="94">
        <v>77</v>
      </c>
      <c r="AR25" s="94">
        <v>76</v>
      </c>
      <c r="AS25" s="94">
        <v>75</v>
      </c>
      <c r="AT25" s="94">
        <v>75</v>
      </c>
      <c r="AU25" s="94">
        <v>75</v>
      </c>
      <c r="AV25" s="94">
        <v>75</v>
      </c>
      <c r="AW25" s="94">
        <v>75</v>
      </c>
      <c r="AX25" s="94">
        <v>75</v>
      </c>
      <c r="AY25" s="94">
        <v>76</v>
      </c>
      <c r="AZ25" s="94">
        <v>76</v>
      </c>
      <c r="BA25" s="94">
        <v>76</v>
      </c>
      <c r="BB25" s="94">
        <v>76</v>
      </c>
      <c r="BC25" s="94">
        <v>77</v>
      </c>
      <c r="BD25" s="94">
        <v>77</v>
      </c>
      <c r="BE25" s="94">
        <v>78</v>
      </c>
      <c r="BF25" s="94">
        <v>79</v>
      </c>
      <c r="BG25" s="94">
        <v>80</v>
      </c>
      <c r="BH25" s="94">
        <v>82</v>
      </c>
      <c r="BI25" s="94">
        <v>84</v>
      </c>
      <c r="BJ25" s="94">
        <v>87</v>
      </c>
      <c r="BK25" s="94">
        <v>90</v>
      </c>
      <c r="BL25" s="94">
        <v>94</v>
      </c>
      <c r="BM25" s="94">
        <v>99</v>
      </c>
      <c r="BN25" s="94">
        <v>104</v>
      </c>
      <c r="BO25" s="94">
        <v>110</v>
      </c>
      <c r="BP25" s="94">
        <v>116</v>
      </c>
      <c r="BQ25" s="94">
        <v>123</v>
      </c>
      <c r="BR25" s="94">
        <v>129</v>
      </c>
      <c r="BS25" s="94">
        <v>136</v>
      </c>
      <c r="BT25" s="94">
        <v>142</v>
      </c>
      <c r="BU25" s="94">
        <v>148</v>
      </c>
      <c r="BV25" s="94">
        <v>154</v>
      </c>
      <c r="BW25" s="94">
        <v>159</v>
      </c>
      <c r="BX25" s="94">
        <v>163</v>
      </c>
      <c r="BY25" s="94">
        <v>167</v>
      </c>
      <c r="BZ25" s="94">
        <v>170</v>
      </c>
      <c r="CA25" s="94">
        <v>172</v>
      </c>
      <c r="CB25" s="94">
        <v>173</v>
      </c>
      <c r="CC25" s="94">
        <v>173</v>
      </c>
      <c r="CD25" s="94">
        <v>173</v>
      </c>
      <c r="CE25" s="94">
        <v>171</v>
      </c>
      <c r="CF25" s="94">
        <v>169</v>
      </c>
      <c r="CG25" s="94">
        <v>166</v>
      </c>
      <c r="CH25" s="94">
        <v>163</v>
      </c>
      <c r="CI25" s="94">
        <v>160</v>
      </c>
      <c r="CJ25" s="94">
        <v>157</v>
      </c>
      <c r="CK25" s="94">
        <v>154</v>
      </c>
      <c r="CL25" s="94">
        <v>152</v>
      </c>
      <c r="CM25" s="94">
        <v>150</v>
      </c>
      <c r="CN25" s="94">
        <v>148</v>
      </c>
      <c r="CO25" s="94">
        <v>146</v>
      </c>
      <c r="CP25" s="94">
        <v>143</v>
      </c>
      <c r="CQ25" s="94">
        <v>141</v>
      </c>
      <c r="CR25" s="94">
        <v>139</v>
      </c>
      <c r="CS25" s="94">
        <v>136</v>
      </c>
      <c r="CT25" s="94"/>
      <c r="CU25" s="94"/>
      <c r="CV25" s="94"/>
      <c r="CW25" s="94"/>
      <c r="CX25" s="97">
        <f t="array" ref="CX25">SUMPRODUCT(B25:CW25*0.25)</f>
        <v>2822.25</v>
      </c>
    </row>
    <row r="26" spans="1:102" ht="24.95" customHeight="1" x14ac:dyDescent="0.2">
      <c r="A26" s="104" t="s">
        <v>22</v>
      </c>
      <c r="B26" s="94">
        <v>366</v>
      </c>
      <c r="C26" s="94">
        <v>366</v>
      </c>
      <c r="D26" s="94">
        <v>366</v>
      </c>
      <c r="E26" s="94">
        <v>366</v>
      </c>
      <c r="F26" s="94">
        <v>348</v>
      </c>
      <c r="G26" s="94">
        <v>348</v>
      </c>
      <c r="H26" s="94">
        <v>348</v>
      </c>
      <c r="I26" s="94">
        <v>348</v>
      </c>
      <c r="J26" s="94">
        <v>339</v>
      </c>
      <c r="K26" s="94">
        <v>339</v>
      </c>
      <c r="L26" s="94">
        <v>339</v>
      </c>
      <c r="M26" s="94">
        <v>339</v>
      </c>
      <c r="N26" s="94">
        <v>334</v>
      </c>
      <c r="O26" s="94">
        <v>334</v>
      </c>
      <c r="P26" s="94">
        <v>334</v>
      </c>
      <c r="Q26" s="94">
        <v>334</v>
      </c>
      <c r="R26" s="94">
        <v>338</v>
      </c>
      <c r="S26" s="94">
        <v>338</v>
      </c>
      <c r="T26" s="94">
        <v>338</v>
      </c>
      <c r="U26" s="94">
        <v>338</v>
      </c>
      <c r="V26" s="94">
        <v>358</v>
      </c>
      <c r="W26" s="94">
        <v>358</v>
      </c>
      <c r="X26" s="94">
        <v>358</v>
      </c>
      <c r="Y26" s="94">
        <v>358</v>
      </c>
      <c r="Z26" s="94">
        <v>395</v>
      </c>
      <c r="AA26" s="94">
        <v>395</v>
      </c>
      <c r="AB26" s="94">
        <v>395</v>
      </c>
      <c r="AC26" s="94">
        <v>395</v>
      </c>
      <c r="AD26" s="94">
        <v>416</v>
      </c>
      <c r="AE26" s="94">
        <v>416</v>
      </c>
      <c r="AF26" s="94">
        <v>416</v>
      </c>
      <c r="AG26" s="94">
        <v>416</v>
      </c>
      <c r="AH26" s="94">
        <v>435</v>
      </c>
      <c r="AI26" s="94">
        <v>435</v>
      </c>
      <c r="AJ26" s="94">
        <v>435</v>
      </c>
      <c r="AK26" s="94">
        <v>435</v>
      </c>
      <c r="AL26" s="94">
        <v>455</v>
      </c>
      <c r="AM26" s="94">
        <v>455</v>
      </c>
      <c r="AN26" s="94">
        <v>455</v>
      </c>
      <c r="AO26" s="94">
        <v>455</v>
      </c>
      <c r="AP26" s="94">
        <v>480</v>
      </c>
      <c r="AQ26" s="94">
        <v>480</v>
      </c>
      <c r="AR26" s="94">
        <v>480</v>
      </c>
      <c r="AS26" s="94">
        <v>480</v>
      </c>
      <c r="AT26" s="94">
        <v>495</v>
      </c>
      <c r="AU26" s="94">
        <v>495</v>
      </c>
      <c r="AV26" s="94">
        <v>495</v>
      </c>
      <c r="AW26" s="94">
        <v>495</v>
      </c>
      <c r="AX26" s="94">
        <v>520</v>
      </c>
      <c r="AY26" s="94">
        <v>520</v>
      </c>
      <c r="AZ26" s="94">
        <v>520</v>
      </c>
      <c r="BA26" s="94">
        <v>520</v>
      </c>
      <c r="BB26" s="94">
        <v>490</v>
      </c>
      <c r="BC26" s="94">
        <v>490</v>
      </c>
      <c r="BD26" s="94">
        <v>490</v>
      </c>
      <c r="BE26" s="94">
        <v>490</v>
      </c>
      <c r="BF26" s="94">
        <v>470</v>
      </c>
      <c r="BG26" s="94">
        <v>470</v>
      </c>
      <c r="BH26" s="94">
        <v>470</v>
      </c>
      <c r="BI26" s="94">
        <v>470</v>
      </c>
      <c r="BJ26" s="94">
        <v>475</v>
      </c>
      <c r="BK26" s="94">
        <v>475</v>
      </c>
      <c r="BL26" s="94">
        <v>475</v>
      </c>
      <c r="BM26" s="94">
        <v>475</v>
      </c>
      <c r="BN26" s="94">
        <v>441</v>
      </c>
      <c r="BO26" s="94">
        <v>441</v>
      </c>
      <c r="BP26" s="94">
        <v>441</v>
      </c>
      <c r="BQ26" s="94">
        <v>441</v>
      </c>
      <c r="BR26" s="94">
        <v>474</v>
      </c>
      <c r="BS26" s="94">
        <v>474</v>
      </c>
      <c r="BT26" s="94">
        <v>474</v>
      </c>
      <c r="BU26" s="94">
        <v>474</v>
      </c>
      <c r="BV26" s="94">
        <v>494</v>
      </c>
      <c r="BW26" s="94">
        <v>494</v>
      </c>
      <c r="BX26" s="94">
        <v>494</v>
      </c>
      <c r="BY26" s="94">
        <v>494</v>
      </c>
      <c r="BZ26" s="94">
        <v>545</v>
      </c>
      <c r="CA26" s="94">
        <v>545</v>
      </c>
      <c r="CB26" s="94">
        <v>545</v>
      </c>
      <c r="CC26" s="94">
        <v>545</v>
      </c>
      <c r="CD26" s="94">
        <v>505</v>
      </c>
      <c r="CE26" s="94">
        <v>505</v>
      </c>
      <c r="CF26" s="94">
        <v>505</v>
      </c>
      <c r="CG26" s="94">
        <v>505</v>
      </c>
      <c r="CH26" s="94">
        <v>465</v>
      </c>
      <c r="CI26" s="94">
        <v>465</v>
      </c>
      <c r="CJ26" s="94">
        <v>465</v>
      </c>
      <c r="CK26" s="94">
        <v>465</v>
      </c>
      <c r="CL26" s="94">
        <v>434</v>
      </c>
      <c r="CM26" s="94">
        <v>434</v>
      </c>
      <c r="CN26" s="94">
        <v>434</v>
      </c>
      <c r="CO26" s="94">
        <v>434</v>
      </c>
      <c r="CP26" s="94">
        <v>385</v>
      </c>
      <c r="CQ26" s="94">
        <v>385</v>
      </c>
      <c r="CR26" s="94">
        <v>385</v>
      </c>
      <c r="CS26" s="94">
        <v>385</v>
      </c>
      <c r="CT26" s="94"/>
      <c r="CU26" s="94"/>
      <c r="CV26" s="94"/>
      <c r="CW26" s="94"/>
      <c r="CX26" s="97">
        <f t="array" ref="CX26">SUMPRODUCT(B26:CW26*0.25)</f>
        <v>10457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5543.92</v>
      </c>
      <c r="C28" s="107">
        <f t="shared" ref="C28:BN28" si="2">SUM(C21:C27)</f>
        <v>5548.5160000000005</v>
      </c>
      <c r="D28" s="107">
        <f t="shared" si="2"/>
        <v>5494.1869999999999</v>
      </c>
      <c r="E28" s="107">
        <f t="shared" si="2"/>
        <v>5454.73</v>
      </c>
      <c r="F28" s="107">
        <f t="shared" si="2"/>
        <v>5372.1289999999999</v>
      </c>
      <c r="G28" s="107">
        <f t="shared" si="2"/>
        <v>5323.9189999999999</v>
      </c>
      <c r="H28" s="107">
        <f t="shared" si="2"/>
        <v>5281.4930000000004</v>
      </c>
      <c r="I28" s="107">
        <f t="shared" si="2"/>
        <v>5280.0209999999997</v>
      </c>
      <c r="J28" s="107">
        <f t="shared" si="2"/>
        <v>5232.1779999999999</v>
      </c>
      <c r="K28" s="107">
        <f t="shared" si="2"/>
        <v>5204.223</v>
      </c>
      <c r="L28" s="107">
        <f t="shared" si="2"/>
        <v>5176.0079999999998</v>
      </c>
      <c r="M28" s="107">
        <f t="shared" si="2"/>
        <v>5154.3410000000003</v>
      </c>
      <c r="N28" s="107">
        <f t="shared" si="2"/>
        <v>5117.9390000000003</v>
      </c>
      <c r="O28" s="107">
        <f t="shared" si="2"/>
        <v>5099.84</v>
      </c>
      <c r="P28" s="107">
        <f t="shared" si="2"/>
        <v>5090.4799999999996</v>
      </c>
      <c r="Q28" s="107">
        <f t="shared" si="2"/>
        <v>5096.5020000000004</v>
      </c>
      <c r="R28" s="107">
        <f t="shared" si="2"/>
        <v>5133.8609999999999</v>
      </c>
      <c r="S28" s="107">
        <f t="shared" si="2"/>
        <v>5146.2219999999998</v>
      </c>
      <c r="T28" s="107">
        <f t="shared" si="2"/>
        <v>5165.84</v>
      </c>
      <c r="U28" s="107">
        <f t="shared" si="2"/>
        <v>5210.63</v>
      </c>
      <c r="V28" s="107">
        <f t="shared" si="2"/>
        <v>5286.585</v>
      </c>
      <c r="W28" s="107">
        <f t="shared" si="2"/>
        <v>5324.4889999999996</v>
      </c>
      <c r="X28" s="107">
        <f t="shared" si="2"/>
        <v>5357.9769999999999</v>
      </c>
      <c r="Y28" s="107">
        <f t="shared" si="2"/>
        <v>5433.1959999999999</v>
      </c>
      <c r="Z28" s="107">
        <f t="shared" si="2"/>
        <v>5619.0779999999995</v>
      </c>
      <c r="AA28" s="107">
        <f t="shared" si="2"/>
        <v>5699.3850000000002</v>
      </c>
      <c r="AB28" s="107">
        <f t="shared" si="2"/>
        <v>5797.5569999999998</v>
      </c>
      <c r="AC28" s="107">
        <f t="shared" si="2"/>
        <v>5920.4689999999991</v>
      </c>
      <c r="AD28" s="107">
        <f t="shared" si="2"/>
        <v>6083.6579999999994</v>
      </c>
      <c r="AE28" s="107">
        <f t="shared" si="2"/>
        <v>6208.2330000000002</v>
      </c>
      <c r="AF28" s="107">
        <f t="shared" si="2"/>
        <v>6302.0419999999995</v>
      </c>
      <c r="AG28" s="107">
        <f t="shared" si="2"/>
        <v>6436.8819999999996</v>
      </c>
      <c r="AH28" s="107">
        <f t="shared" si="2"/>
        <v>6534.3439999999991</v>
      </c>
      <c r="AI28" s="107">
        <f t="shared" si="2"/>
        <v>6649.4789999999994</v>
      </c>
      <c r="AJ28" s="107">
        <f t="shared" si="2"/>
        <v>6693.8130000000001</v>
      </c>
      <c r="AK28" s="107">
        <f t="shared" si="2"/>
        <v>6743.4570000000003</v>
      </c>
      <c r="AL28" s="107">
        <f t="shared" si="2"/>
        <v>6820.085</v>
      </c>
      <c r="AM28" s="107">
        <f t="shared" si="2"/>
        <v>6869.9690000000001</v>
      </c>
      <c r="AN28" s="107">
        <f t="shared" si="2"/>
        <v>6989.1559999999999</v>
      </c>
      <c r="AO28" s="107">
        <f t="shared" si="2"/>
        <v>7054.0039999999999</v>
      </c>
      <c r="AP28" s="107">
        <f t="shared" si="2"/>
        <v>7074.4090000000006</v>
      </c>
      <c r="AQ28" s="107">
        <f t="shared" si="2"/>
        <v>7148.4209999999994</v>
      </c>
      <c r="AR28" s="107">
        <f t="shared" si="2"/>
        <v>7303.5529999999999</v>
      </c>
      <c r="AS28" s="107">
        <f t="shared" si="2"/>
        <v>7388.3890000000001</v>
      </c>
      <c r="AT28" s="107">
        <f t="shared" si="2"/>
        <v>7279.973</v>
      </c>
      <c r="AU28" s="107">
        <f t="shared" si="2"/>
        <v>7363.5379999999996</v>
      </c>
      <c r="AV28" s="107">
        <f t="shared" si="2"/>
        <v>7390.5159999999996</v>
      </c>
      <c r="AW28" s="107">
        <f t="shared" si="2"/>
        <v>7457.3870000000006</v>
      </c>
      <c r="AX28" s="107">
        <f t="shared" si="2"/>
        <v>7530.4629999999997</v>
      </c>
      <c r="AY28" s="107">
        <f t="shared" si="2"/>
        <v>7545.1959999999999</v>
      </c>
      <c r="AZ28" s="107">
        <f t="shared" si="2"/>
        <v>7513.2780000000012</v>
      </c>
      <c r="BA28" s="107">
        <f t="shared" si="2"/>
        <v>7456.5029999999997</v>
      </c>
      <c r="BB28" s="107">
        <f t="shared" si="2"/>
        <v>7459.1450000000004</v>
      </c>
      <c r="BC28" s="107">
        <f t="shared" si="2"/>
        <v>7424.91</v>
      </c>
      <c r="BD28" s="107">
        <f t="shared" si="2"/>
        <v>7347.9810000000007</v>
      </c>
      <c r="BE28" s="107">
        <f t="shared" si="2"/>
        <v>7310.7169999999996</v>
      </c>
      <c r="BF28" s="107">
        <f t="shared" si="2"/>
        <v>7360.6169999999993</v>
      </c>
      <c r="BG28" s="107">
        <f t="shared" si="2"/>
        <v>7261.5660000000007</v>
      </c>
      <c r="BH28" s="107">
        <f t="shared" si="2"/>
        <v>7231.3420000000006</v>
      </c>
      <c r="BI28" s="107">
        <f t="shared" si="2"/>
        <v>7207.4129999999996</v>
      </c>
      <c r="BJ28" s="107">
        <f t="shared" si="2"/>
        <v>7220.8019999999997</v>
      </c>
      <c r="BK28" s="107">
        <f t="shared" si="2"/>
        <v>7211.0189999999993</v>
      </c>
      <c r="BL28" s="107">
        <f t="shared" si="2"/>
        <v>7223.5109999999995</v>
      </c>
      <c r="BM28" s="107">
        <f t="shared" si="2"/>
        <v>7317.5609999999997</v>
      </c>
      <c r="BN28" s="107">
        <f t="shared" si="2"/>
        <v>7272.2739999999994</v>
      </c>
      <c r="BO28" s="107">
        <f t="shared" ref="BO28:CW28" si="3">SUM(BO21:BO27)</f>
        <v>7410.9670000000006</v>
      </c>
      <c r="BP28" s="107">
        <f t="shared" si="3"/>
        <v>7448.2480000000005</v>
      </c>
      <c r="BQ28" s="107">
        <f t="shared" si="3"/>
        <v>7481.3499999999995</v>
      </c>
      <c r="BR28" s="107">
        <f t="shared" si="3"/>
        <v>7404.47</v>
      </c>
      <c r="BS28" s="107">
        <f t="shared" si="3"/>
        <v>7422.2759999999998</v>
      </c>
      <c r="BT28" s="107">
        <f t="shared" si="3"/>
        <v>7397.9310000000005</v>
      </c>
      <c r="BU28" s="107">
        <f t="shared" si="3"/>
        <v>7338</v>
      </c>
      <c r="BV28" s="107">
        <f t="shared" si="3"/>
        <v>7427.5750000000007</v>
      </c>
      <c r="BW28" s="107">
        <f t="shared" si="3"/>
        <v>7450.1040000000003</v>
      </c>
      <c r="BX28" s="107">
        <f t="shared" si="3"/>
        <v>7465.8919999999998</v>
      </c>
      <c r="BY28" s="107">
        <f t="shared" si="3"/>
        <v>7443.3420000000006</v>
      </c>
      <c r="BZ28" s="107">
        <f t="shared" si="3"/>
        <v>7532.1220000000003</v>
      </c>
      <c r="CA28" s="107">
        <f t="shared" si="3"/>
        <v>7608.8779999999997</v>
      </c>
      <c r="CB28" s="107">
        <f t="shared" si="3"/>
        <v>7560.1139999999996</v>
      </c>
      <c r="CC28" s="107">
        <f t="shared" si="3"/>
        <v>7568.1049999999996</v>
      </c>
      <c r="CD28" s="107">
        <f t="shared" si="3"/>
        <v>7459.5479999999989</v>
      </c>
      <c r="CE28" s="107">
        <f t="shared" si="3"/>
        <v>7424.5869999999995</v>
      </c>
      <c r="CF28" s="107">
        <f t="shared" si="3"/>
        <v>7346.0349999999999</v>
      </c>
      <c r="CG28" s="107">
        <f t="shared" si="3"/>
        <v>7254.8269999999993</v>
      </c>
      <c r="CH28" s="107">
        <f t="shared" si="3"/>
        <v>7076.4539999999997</v>
      </c>
      <c r="CI28" s="107">
        <f t="shared" si="3"/>
        <v>6958.7710000000006</v>
      </c>
      <c r="CJ28" s="107">
        <f t="shared" si="3"/>
        <v>6903.8870000000006</v>
      </c>
      <c r="CK28" s="107">
        <f t="shared" si="3"/>
        <v>6774.1390000000001</v>
      </c>
      <c r="CL28" s="107">
        <f t="shared" si="3"/>
        <v>6621.67</v>
      </c>
      <c r="CM28" s="107">
        <f t="shared" si="3"/>
        <v>6504.0240000000003</v>
      </c>
      <c r="CN28" s="107">
        <f t="shared" si="3"/>
        <v>6455.5929999999998</v>
      </c>
      <c r="CO28" s="107">
        <f t="shared" si="3"/>
        <v>6347.3940000000002</v>
      </c>
      <c r="CP28" s="107">
        <f t="shared" si="3"/>
        <v>6249.8270000000002</v>
      </c>
      <c r="CQ28" s="107">
        <f t="shared" si="3"/>
        <v>6161.7350000000006</v>
      </c>
      <c r="CR28" s="107">
        <f t="shared" si="3"/>
        <v>6089.6379999999999</v>
      </c>
      <c r="CS28" s="107">
        <f t="shared" si="3"/>
        <v>6020.8869999999997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157964.92775000003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699.23</v>
      </c>
      <c r="C31" s="88">
        <v>698.23</v>
      </c>
      <c r="D31" s="88">
        <v>696.23</v>
      </c>
      <c r="E31" s="88">
        <v>694.23</v>
      </c>
      <c r="F31" s="88">
        <v>675.23</v>
      </c>
      <c r="G31" s="88">
        <v>674.23</v>
      </c>
      <c r="H31" s="88">
        <v>672.23</v>
      </c>
      <c r="I31" s="88">
        <v>672.23</v>
      </c>
      <c r="J31" s="88">
        <v>662.23</v>
      </c>
      <c r="K31" s="88">
        <v>661.23</v>
      </c>
      <c r="L31" s="88">
        <v>660.23</v>
      </c>
      <c r="M31" s="88">
        <v>660.23</v>
      </c>
      <c r="N31" s="88">
        <v>654.23</v>
      </c>
      <c r="O31" s="88">
        <v>654.23</v>
      </c>
      <c r="P31" s="88">
        <v>654.23</v>
      </c>
      <c r="Q31" s="88">
        <v>654.23</v>
      </c>
      <c r="R31" s="88">
        <v>658.23</v>
      </c>
      <c r="S31" s="88">
        <v>658.23</v>
      </c>
      <c r="T31" s="88">
        <v>659.23</v>
      </c>
      <c r="U31" s="88">
        <v>660.23</v>
      </c>
      <c r="V31" s="88">
        <v>680.23</v>
      </c>
      <c r="W31" s="88">
        <v>681.23</v>
      </c>
      <c r="X31" s="88">
        <v>683.23</v>
      </c>
      <c r="Y31" s="88">
        <v>684.23</v>
      </c>
      <c r="Z31" s="88">
        <v>722.67</v>
      </c>
      <c r="AA31" s="88">
        <v>723.67</v>
      </c>
      <c r="AB31" s="88">
        <v>722.67</v>
      </c>
      <c r="AC31" s="88">
        <v>721.67</v>
      </c>
      <c r="AD31" s="88">
        <v>935.31</v>
      </c>
      <c r="AE31" s="88">
        <v>933.31</v>
      </c>
      <c r="AF31" s="88">
        <v>930.31</v>
      </c>
      <c r="AG31" s="88">
        <v>926.31</v>
      </c>
      <c r="AH31" s="88">
        <v>981.79</v>
      </c>
      <c r="AI31" s="88">
        <v>976.79</v>
      </c>
      <c r="AJ31" s="88">
        <v>972.79</v>
      </c>
      <c r="AK31" s="88">
        <v>969.99</v>
      </c>
      <c r="AL31" s="88">
        <v>1043.0900000000001</v>
      </c>
      <c r="AM31" s="88">
        <v>1040.0900000000001</v>
      </c>
      <c r="AN31" s="88">
        <v>1137.0900000000001</v>
      </c>
      <c r="AO31" s="88">
        <v>1134.0900000000001</v>
      </c>
      <c r="AP31" s="88">
        <v>1191.71</v>
      </c>
      <c r="AQ31" s="88">
        <v>1229.71</v>
      </c>
      <c r="AR31" s="88">
        <v>1244.71</v>
      </c>
      <c r="AS31" s="88">
        <v>1252.71</v>
      </c>
      <c r="AT31" s="88">
        <v>1490.68</v>
      </c>
      <c r="AU31" s="88">
        <v>1515.18</v>
      </c>
      <c r="AV31" s="88">
        <v>1568.18</v>
      </c>
      <c r="AW31" s="88">
        <v>1572.18</v>
      </c>
      <c r="AX31" s="88">
        <v>1599.02</v>
      </c>
      <c r="AY31" s="88">
        <v>1601.52</v>
      </c>
      <c r="AZ31" s="88">
        <v>1597.52</v>
      </c>
      <c r="BA31" s="88">
        <v>1593.52</v>
      </c>
      <c r="BB31" s="88">
        <v>1558.99</v>
      </c>
      <c r="BC31" s="88">
        <v>1518.49</v>
      </c>
      <c r="BD31" s="88">
        <v>1495.99</v>
      </c>
      <c r="BE31" s="88">
        <v>1456.47</v>
      </c>
      <c r="BF31" s="88">
        <v>1164.94</v>
      </c>
      <c r="BG31" s="88">
        <v>1090.26</v>
      </c>
      <c r="BH31" s="88">
        <v>1087.76</v>
      </c>
      <c r="BI31" s="88">
        <v>1073.46</v>
      </c>
      <c r="BJ31" s="88">
        <v>1061.01</v>
      </c>
      <c r="BK31" s="88">
        <v>1059.01</v>
      </c>
      <c r="BL31" s="88">
        <v>1063.01</v>
      </c>
      <c r="BM31" s="88">
        <v>1068.01</v>
      </c>
      <c r="BN31" s="88">
        <v>1014.31</v>
      </c>
      <c r="BO31" s="88">
        <v>1020.31</v>
      </c>
      <c r="BP31" s="88">
        <v>1026.31</v>
      </c>
      <c r="BQ31" s="88">
        <v>1033.31</v>
      </c>
      <c r="BR31" s="88">
        <v>965.02</v>
      </c>
      <c r="BS31" s="88">
        <v>972.02</v>
      </c>
      <c r="BT31" s="88">
        <v>978.02</v>
      </c>
      <c r="BU31" s="88">
        <v>984.02</v>
      </c>
      <c r="BV31" s="88">
        <v>908.06</v>
      </c>
      <c r="BW31" s="88">
        <v>913.06</v>
      </c>
      <c r="BX31" s="88">
        <v>917.06</v>
      </c>
      <c r="BY31" s="88">
        <v>921.06</v>
      </c>
      <c r="BZ31" s="88">
        <v>974.23</v>
      </c>
      <c r="CA31" s="88">
        <v>976.23</v>
      </c>
      <c r="CB31" s="88">
        <v>977.23</v>
      </c>
      <c r="CC31" s="88">
        <v>977.23</v>
      </c>
      <c r="CD31" s="88">
        <v>940.23</v>
      </c>
      <c r="CE31" s="88">
        <v>938.23</v>
      </c>
      <c r="CF31" s="88">
        <v>936.23</v>
      </c>
      <c r="CG31" s="88">
        <v>933.23</v>
      </c>
      <c r="CH31" s="88">
        <v>900.23</v>
      </c>
      <c r="CI31" s="88">
        <v>897.23</v>
      </c>
      <c r="CJ31" s="88">
        <v>894.23</v>
      </c>
      <c r="CK31" s="88">
        <v>891.23</v>
      </c>
      <c r="CL31" s="88">
        <v>838.23</v>
      </c>
      <c r="CM31" s="88">
        <v>836.23</v>
      </c>
      <c r="CN31" s="88">
        <v>834.23</v>
      </c>
      <c r="CO31" s="88">
        <v>832.23</v>
      </c>
      <c r="CP31" s="88">
        <v>780.23</v>
      </c>
      <c r="CQ31" s="88">
        <v>778.23</v>
      </c>
      <c r="CR31" s="88">
        <v>776.23</v>
      </c>
      <c r="CS31" s="88">
        <v>773.23</v>
      </c>
      <c r="CT31" s="89"/>
      <c r="CU31" s="89"/>
      <c r="CV31" s="89"/>
      <c r="CW31" s="90"/>
      <c r="CX31" s="91">
        <f t="array" ref="CX31">SUMPRODUCT(B31:CW31*0.25)</f>
        <v>23117.589999999978</v>
      </c>
    </row>
    <row r="32" spans="1:102" ht="24.95" customHeight="1" x14ac:dyDescent="0.2">
      <c r="A32" s="92" t="s">
        <v>27</v>
      </c>
      <c r="B32" s="93">
        <v>5153.6899999999996</v>
      </c>
      <c r="C32" s="94">
        <v>5159.2860000000001</v>
      </c>
      <c r="D32" s="94">
        <v>5106.9570000000003</v>
      </c>
      <c r="E32" s="94">
        <v>5069.5</v>
      </c>
      <c r="F32" s="94">
        <v>4995.8990000000003</v>
      </c>
      <c r="G32" s="94">
        <v>4948.6890000000003</v>
      </c>
      <c r="H32" s="94">
        <v>4908.2629999999999</v>
      </c>
      <c r="I32" s="94">
        <v>4906.7910000000002</v>
      </c>
      <c r="J32" s="94">
        <v>4808.9480000000003</v>
      </c>
      <c r="K32" s="94">
        <v>4781.9930000000004</v>
      </c>
      <c r="L32" s="94">
        <v>4754.7780000000002</v>
      </c>
      <c r="M32" s="94">
        <v>4733.1109999999999</v>
      </c>
      <c r="N32" s="94">
        <v>4702.7089999999998</v>
      </c>
      <c r="O32" s="94">
        <v>4684.6099999999997</v>
      </c>
      <c r="P32" s="94">
        <v>4675.25</v>
      </c>
      <c r="Q32" s="94">
        <v>4681.2719999999999</v>
      </c>
      <c r="R32" s="94">
        <v>4717.6310000000003</v>
      </c>
      <c r="S32" s="94">
        <v>4729.9920000000002</v>
      </c>
      <c r="T32" s="94">
        <v>4748.6099999999997</v>
      </c>
      <c r="U32" s="94">
        <v>4792.3999999999996</v>
      </c>
      <c r="V32" s="94">
        <v>4840.3549999999996</v>
      </c>
      <c r="W32" s="94">
        <v>4877.259</v>
      </c>
      <c r="X32" s="94">
        <v>4908.4489999999996</v>
      </c>
      <c r="Y32" s="94">
        <v>4981.9549999999999</v>
      </c>
      <c r="Z32" s="94">
        <v>5518.1260000000002</v>
      </c>
      <c r="AA32" s="94">
        <v>5595.7979999999998</v>
      </c>
      <c r="AB32" s="94">
        <v>5692.6819999999998</v>
      </c>
      <c r="AC32" s="94">
        <v>5813.1570000000002</v>
      </c>
      <c r="AD32" s="94">
        <v>5846.268</v>
      </c>
      <c r="AE32" s="94">
        <v>5968.59</v>
      </c>
      <c r="AF32" s="94">
        <v>6061.5879999999997</v>
      </c>
      <c r="AG32" s="94">
        <v>6196.54</v>
      </c>
      <c r="AH32" s="94">
        <v>6236.2979999999998</v>
      </c>
      <c r="AI32" s="94">
        <v>6352.4750000000004</v>
      </c>
      <c r="AJ32" s="94">
        <v>6397.241</v>
      </c>
      <c r="AK32" s="94">
        <v>6447.4859999999999</v>
      </c>
      <c r="AL32" s="94">
        <v>6514.4350000000004</v>
      </c>
      <c r="AM32" s="94">
        <v>6564.1639999999998</v>
      </c>
      <c r="AN32" s="94">
        <v>6683.6180000000004</v>
      </c>
      <c r="AO32" s="94">
        <v>6749.2610000000004</v>
      </c>
      <c r="AP32" s="94">
        <v>6760.2219999999998</v>
      </c>
      <c r="AQ32" s="94">
        <v>6834.5959999999995</v>
      </c>
      <c r="AR32" s="94">
        <v>6989.8429999999998</v>
      </c>
      <c r="AS32" s="94">
        <v>7075.6790000000001</v>
      </c>
      <c r="AT32" s="94">
        <v>6963.2929999999997</v>
      </c>
      <c r="AU32" s="94">
        <v>7046.8580000000002</v>
      </c>
      <c r="AV32" s="94">
        <v>7073.8360000000002</v>
      </c>
      <c r="AW32" s="94">
        <v>7140.7070000000003</v>
      </c>
      <c r="AX32" s="94">
        <v>7188.4430000000002</v>
      </c>
      <c r="AY32" s="94">
        <v>7202.1760000000004</v>
      </c>
      <c r="AZ32" s="94">
        <v>7170.2579999999998</v>
      </c>
      <c r="BA32" s="94">
        <v>7113.4830000000002</v>
      </c>
      <c r="BB32" s="94">
        <v>7072.3029999999999</v>
      </c>
      <c r="BC32" s="94">
        <v>7038.0950000000003</v>
      </c>
      <c r="BD32" s="94">
        <v>6962.6450000000004</v>
      </c>
      <c r="BE32" s="94">
        <v>6926.8609999999999</v>
      </c>
      <c r="BF32" s="94">
        <v>7063.0389999999998</v>
      </c>
      <c r="BG32" s="94">
        <v>6965.768</v>
      </c>
      <c r="BH32" s="94">
        <v>6935.7619999999997</v>
      </c>
      <c r="BI32" s="94">
        <v>6912.14</v>
      </c>
      <c r="BJ32" s="94">
        <v>6926.6930000000002</v>
      </c>
      <c r="BK32" s="94">
        <v>6916.4409999999998</v>
      </c>
      <c r="BL32" s="94">
        <v>6927.3940000000002</v>
      </c>
      <c r="BM32" s="94">
        <v>7019.2629999999999</v>
      </c>
      <c r="BN32" s="94">
        <v>7022.857</v>
      </c>
      <c r="BO32" s="94">
        <v>7158.4170000000004</v>
      </c>
      <c r="BP32" s="94">
        <v>7192.2839999999997</v>
      </c>
      <c r="BQ32" s="94">
        <v>7221.0990000000002</v>
      </c>
      <c r="BR32" s="94">
        <v>7037.424</v>
      </c>
      <c r="BS32" s="94">
        <v>7050.8419999999996</v>
      </c>
      <c r="BT32" s="94">
        <v>7022.8739999999998</v>
      </c>
      <c r="BU32" s="94">
        <v>6959.4229999999998</v>
      </c>
      <c r="BV32" s="94">
        <v>7116.5050000000001</v>
      </c>
      <c r="BW32" s="94">
        <v>7136.0919999999996</v>
      </c>
      <c r="BX32" s="94">
        <v>7149.3419999999996</v>
      </c>
      <c r="BY32" s="94">
        <v>7123.8770000000004</v>
      </c>
      <c r="BZ32" s="94">
        <v>7132.2839999999997</v>
      </c>
      <c r="CA32" s="94">
        <v>7207.6480000000001</v>
      </c>
      <c r="CB32" s="94">
        <v>7157.884</v>
      </c>
      <c r="CC32" s="94">
        <v>7165.875</v>
      </c>
      <c r="CD32" s="94">
        <v>7113.3180000000002</v>
      </c>
      <c r="CE32" s="94">
        <v>7080.357</v>
      </c>
      <c r="CF32" s="94">
        <v>7003.8050000000003</v>
      </c>
      <c r="CG32" s="94">
        <v>6915.5969999999998</v>
      </c>
      <c r="CH32" s="94">
        <v>6728.2240000000002</v>
      </c>
      <c r="CI32" s="94">
        <v>6613.5410000000002</v>
      </c>
      <c r="CJ32" s="94">
        <v>6561.6570000000002</v>
      </c>
      <c r="CK32" s="94">
        <v>6434.9089999999997</v>
      </c>
      <c r="CL32" s="94">
        <v>6214.44</v>
      </c>
      <c r="CM32" s="94">
        <v>6098.7939999999999</v>
      </c>
      <c r="CN32" s="94">
        <v>6052.3630000000003</v>
      </c>
      <c r="CO32" s="94">
        <v>5946.1639999999998</v>
      </c>
      <c r="CP32" s="94">
        <v>5931.5969999999998</v>
      </c>
      <c r="CQ32" s="94">
        <v>5845.5050000000001</v>
      </c>
      <c r="CR32" s="94">
        <v>5775.4080000000004</v>
      </c>
      <c r="CS32" s="94">
        <v>5709.6570000000002</v>
      </c>
      <c r="CT32" s="95"/>
      <c r="CU32" s="95"/>
      <c r="CV32" s="95"/>
      <c r="CW32" s="96"/>
      <c r="CX32" s="97">
        <f t="array" ref="CX32">SUMPRODUCT(B32:CW32*0.25)</f>
        <v>149852.99625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5852.92</v>
      </c>
      <c r="C34" s="77">
        <f t="shared" ref="C34:BN34" si="4">SUM(C31:C33)</f>
        <v>5857.5159999999996</v>
      </c>
      <c r="D34" s="77">
        <f t="shared" si="4"/>
        <v>5803.1869999999999</v>
      </c>
      <c r="E34" s="77">
        <f t="shared" si="4"/>
        <v>5763.73</v>
      </c>
      <c r="F34" s="77">
        <f t="shared" si="4"/>
        <v>5671.1290000000008</v>
      </c>
      <c r="G34" s="77">
        <f t="shared" si="4"/>
        <v>5622.9189999999999</v>
      </c>
      <c r="H34" s="77">
        <f t="shared" si="4"/>
        <v>5580.4930000000004</v>
      </c>
      <c r="I34" s="77">
        <f t="shared" si="4"/>
        <v>5579.0210000000006</v>
      </c>
      <c r="J34" s="77">
        <f t="shared" si="4"/>
        <v>5471.1779999999999</v>
      </c>
      <c r="K34" s="77">
        <f t="shared" si="4"/>
        <v>5443.223</v>
      </c>
      <c r="L34" s="77">
        <f t="shared" si="4"/>
        <v>5415.0079999999998</v>
      </c>
      <c r="M34" s="77">
        <f t="shared" si="4"/>
        <v>5393.3410000000003</v>
      </c>
      <c r="N34" s="77">
        <f t="shared" si="4"/>
        <v>5356.9390000000003</v>
      </c>
      <c r="O34" s="77">
        <f t="shared" si="4"/>
        <v>5338.84</v>
      </c>
      <c r="P34" s="77">
        <f t="shared" si="4"/>
        <v>5329.48</v>
      </c>
      <c r="Q34" s="77">
        <f t="shared" si="4"/>
        <v>5335.5020000000004</v>
      </c>
      <c r="R34" s="77">
        <f t="shared" si="4"/>
        <v>5375.8610000000008</v>
      </c>
      <c r="S34" s="77">
        <f t="shared" si="4"/>
        <v>5388.2219999999998</v>
      </c>
      <c r="T34" s="77">
        <f t="shared" si="4"/>
        <v>5407.84</v>
      </c>
      <c r="U34" s="77">
        <f t="shared" si="4"/>
        <v>5452.6299999999992</v>
      </c>
      <c r="V34" s="77">
        <f t="shared" si="4"/>
        <v>5520.5849999999991</v>
      </c>
      <c r="W34" s="77">
        <f t="shared" si="4"/>
        <v>5558.4889999999996</v>
      </c>
      <c r="X34" s="77">
        <f t="shared" si="4"/>
        <v>5591.6790000000001</v>
      </c>
      <c r="Y34" s="77">
        <f t="shared" si="4"/>
        <v>5666.1849999999995</v>
      </c>
      <c r="Z34" s="77">
        <f t="shared" si="4"/>
        <v>6240.7960000000003</v>
      </c>
      <c r="AA34" s="77">
        <f t="shared" si="4"/>
        <v>6319.4679999999998</v>
      </c>
      <c r="AB34" s="77">
        <f t="shared" si="4"/>
        <v>6415.3519999999999</v>
      </c>
      <c r="AC34" s="77">
        <f t="shared" si="4"/>
        <v>6534.8270000000002</v>
      </c>
      <c r="AD34" s="77">
        <f t="shared" si="4"/>
        <v>6781.5779999999995</v>
      </c>
      <c r="AE34" s="77">
        <f t="shared" si="4"/>
        <v>6901.9</v>
      </c>
      <c r="AF34" s="77">
        <f t="shared" si="4"/>
        <v>6991.8979999999992</v>
      </c>
      <c r="AG34" s="77">
        <f t="shared" si="4"/>
        <v>7122.85</v>
      </c>
      <c r="AH34" s="77">
        <f t="shared" si="4"/>
        <v>7218.0879999999997</v>
      </c>
      <c r="AI34" s="77">
        <f t="shared" si="4"/>
        <v>7329.2650000000003</v>
      </c>
      <c r="AJ34" s="77">
        <f t="shared" si="4"/>
        <v>7370.0309999999999</v>
      </c>
      <c r="AK34" s="77">
        <f t="shared" si="4"/>
        <v>7417.4759999999997</v>
      </c>
      <c r="AL34" s="77">
        <f t="shared" si="4"/>
        <v>7557.5250000000005</v>
      </c>
      <c r="AM34" s="77">
        <f t="shared" si="4"/>
        <v>7604.2539999999999</v>
      </c>
      <c r="AN34" s="77">
        <f t="shared" si="4"/>
        <v>7820.7080000000005</v>
      </c>
      <c r="AO34" s="77">
        <f t="shared" si="4"/>
        <v>7883.3510000000006</v>
      </c>
      <c r="AP34" s="77">
        <f t="shared" si="4"/>
        <v>7951.9319999999998</v>
      </c>
      <c r="AQ34" s="77">
        <f t="shared" si="4"/>
        <v>8064.3059999999996</v>
      </c>
      <c r="AR34" s="77">
        <f t="shared" si="4"/>
        <v>8234.5529999999999</v>
      </c>
      <c r="AS34" s="77">
        <f t="shared" si="4"/>
        <v>8328.3889999999992</v>
      </c>
      <c r="AT34" s="77">
        <f t="shared" si="4"/>
        <v>8453.973</v>
      </c>
      <c r="AU34" s="77">
        <f t="shared" si="4"/>
        <v>8562.0380000000005</v>
      </c>
      <c r="AV34" s="77">
        <f t="shared" si="4"/>
        <v>8642.0159999999996</v>
      </c>
      <c r="AW34" s="77">
        <f t="shared" si="4"/>
        <v>8712.8870000000006</v>
      </c>
      <c r="AX34" s="77">
        <f t="shared" si="4"/>
        <v>8787.4629999999997</v>
      </c>
      <c r="AY34" s="77">
        <f t="shared" si="4"/>
        <v>8803.6959999999999</v>
      </c>
      <c r="AZ34" s="77">
        <f t="shared" si="4"/>
        <v>8767.7780000000002</v>
      </c>
      <c r="BA34" s="77">
        <f t="shared" si="4"/>
        <v>8707.0030000000006</v>
      </c>
      <c r="BB34" s="77">
        <f t="shared" si="4"/>
        <v>8631.2929999999997</v>
      </c>
      <c r="BC34" s="77">
        <f t="shared" si="4"/>
        <v>8556.5850000000009</v>
      </c>
      <c r="BD34" s="77">
        <f t="shared" si="4"/>
        <v>8458.6350000000002</v>
      </c>
      <c r="BE34" s="77">
        <f t="shared" si="4"/>
        <v>8383.3310000000001</v>
      </c>
      <c r="BF34" s="77">
        <f t="shared" si="4"/>
        <v>8227.9789999999994</v>
      </c>
      <c r="BG34" s="77">
        <f t="shared" si="4"/>
        <v>8056.0280000000002</v>
      </c>
      <c r="BH34" s="77">
        <f t="shared" si="4"/>
        <v>8023.5219999999999</v>
      </c>
      <c r="BI34" s="77">
        <f t="shared" si="4"/>
        <v>7985.6</v>
      </c>
      <c r="BJ34" s="77">
        <f t="shared" si="4"/>
        <v>7987.7030000000004</v>
      </c>
      <c r="BK34" s="77">
        <f t="shared" si="4"/>
        <v>7975.451</v>
      </c>
      <c r="BL34" s="77">
        <f t="shared" si="4"/>
        <v>7990.4040000000005</v>
      </c>
      <c r="BM34" s="77">
        <f t="shared" si="4"/>
        <v>8087.2730000000001</v>
      </c>
      <c r="BN34" s="77">
        <f t="shared" si="4"/>
        <v>8037.1669999999995</v>
      </c>
      <c r="BO34" s="77">
        <f t="shared" ref="BO34:CW34" si="5">SUM(BO31:BO33)</f>
        <v>8178.7270000000008</v>
      </c>
      <c r="BP34" s="77">
        <f t="shared" si="5"/>
        <v>8218.5939999999991</v>
      </c>
      <c r="BQ34" s="77">
        <f t="shared" si="5"/>
        <v>8254.4089999999997</v>
      </c>
      <c r="BR34" s="77">
        <f t="shared" si="5"/>
        <v>8002.4439999999995</v>
      </c>
      <c r="BS34" s="77">
        <f t="shared" si="5"/>
        <v>8022.8619999999992</v>
      </c>
      <c r="BT34" s="77">
        <f t="shared" si="5"/>
        <v>8000.8940000000002</v>
      </c>
      <c r="BU34" s="77">
        <f t="shared" si="5"/>
        <v>7943.4429999999993</v>
      </c>
      <c r="BV34" s="77">
        <f t="shared" si="5"/>
        <v>8024.5650000000005</v>
      </c>
      <c r="BW34" s="77">
        <f t="shared" si="5"/>
        <v>8049.152</v>
      </c>
      <c r="BX34" s="77">
        <f t="shared" si="5"/>
        <v>8066.402</v>
      </c>
      <c r="BY34" s="77">
        <f t="shared" si="5"/>
        <v>8044.9369999999999</v>
      </c>
      <c r="BZ34" s="77">
        <f t="shared" si="5"/>
        <v>8106.5139999999992</v>
      </c>
      <c r="CA34" s="77">
        <f t="shared" si="5"/>
        <v>8183.8780000000006</v>
      </c>
      <c r="CB34" s="77">
        <f t="shared" si="5"/>
        <v>8135.1139999999996</v>
      </c>
      <c r="CC34" s="77">
        <f t="shared" si="5"/>
        <v>8143.1049999999996</v>
      </c>
      <c r="CD34" s="77">
        <f t="shared" si="5"/>
        <v>8053.5480000000007</v>
      </c>
      <c r="CE34" s="77">
        <f t="shared" si="5"/>
        <v>8018.5869999999995</v>
      </c>
      <c r="CF34" s="77">
        <f t="shared" si="5"/>
        <v>7940.0349999999999</v>
      </c>
      <c r="CG34" s="77">
        <f t="shared" si="5"/>
        <v>7848.8269999999993</v>
      </c>
      <c r="CH34" s="77">
        <f t="shared" si="5"/>
        <v>7628.4539999999997</v>
      </c>
      <c r="CI34" s="77">
        <f t="shared" si="5"/>
        <v>7510.7710000000006</v>
      </c>
      <c r="CJ34" s="77">
        <f t="shared" si="5"/>
        <v>7455.8870000000006</v>
      </c>
      <c r="CK34" s="77">
        <f t="shared" si="5"/>
        <v>7326.1389999999992</v>
      </c>
      <c r="CL34" s="77">
        <f t="shared" si="5"/>
        <v>7052.67</v>
      </c>
      <c r="CM34" s="77">
        <f t="shared" si="5"/>
        <v>6935.0239999999994</v>
      </c>
      <c r="CN34" s="77">
        <f t="shared" si="5"/>
        <v>6886.5930000000008</v>
      </c>
      <c r="CO34" s="77">
        <f t="shared" si="5"/>
        <v>6778.3940000000002</v>
      </c>
      <c r="CP34" s="77">
        <f t="shared" si="5"/>
        <v>6711.8269999999993</v>
      </c>
      <c r="CQ34" s="77">
        <f t="shared" si="5"/>
        <v>6623.7350000000006</v>
      </c>
      <c r="CR34" s="77">
        <f t="shared" si="5"/>
        <v>6551.6380000000008</v>
      </c>
      <c r="CS34" s="77">
        <f t="shared" si="5"/>
        <v>6482.8870000000006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172970.58624999996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>
        <v>75</v>
      </c>
      <c r="C37" s="115">
        <v>75</v>
      </c>
      <c r="D37" s="115">
        <v>75</v>
      </c>
      <c r="E37" s="115">
        <v>75</v>
      </c>
      <c r="F37" s="115">
        <v>65</v>
      </c>
      <c r="G37" s="115">
        <v>65</v>
      </c>
      <c r="H37" s="115">
        <v>65</v>
      </c>
      <c r="I37" s="115">
        <v>65</v>
      </c>
      <c r="J37" s="115">
        <v>60</v>
      </c>
      <c r="K37" s="115">
        <v>60</v>
      </c>
      <c r="L37" s="115">
        <v>60</v>
      </c>
      <c r="M37" s="115">
        <v>60</v>
      </c>
      <c r="N37" s="115">
        <v>60</v>
      </c>
      <c r="O37" s="115">
        <v>60</v>
      </c>
      <c r="P37" s="115">
        <v>60</v>
      </c>
      <c r="Q37" s="115">
        <v>60</v>
      </c>
      <c r="R37" s="115">
        <v>63</v>
      </c>
      <c r="S37" s="115">
        <v>63</v>
      </c>
      <c r="T37" s="115">
        <v>63</v>
      </c>
      <c r="U37" s="115">
        <v>63</v>
      </c>
      <c r="V37" s="115">
        <v>60</v>
      </c>
      <c r="W37" s="115">
        <v>60</v>
      </c>
      <c r="X37" s="115">
        <v>60</v>
      </c>
      <c r="Y37" s="115">
        <v>60</v>
      </c>
      <c r="Z37" s="115">
        <v>110</v>
      </c>
      <c r="AA37" s="115">
        <v>110</v>
      </c>
      <c r="AB37" s="115">
        <v>110</v>
      </c>
      <c r="AC37" s="115">
        <v>110</v>
      </c>
      <c r="AD37" s="115">
        <v>195</v>
      </c>
      <c r="AE37" s="115">
        <v>195</v>
      </c>
      <c r="AF37" s="115">
        <v>195</v>
      </c>
      <c r="AG37" s="115">
        <v>195</v>
      </c>
      <c r="AH37" s="115">
        <v>225</v>
      </c>
      <c r="AI37" s="115">
        <v>225</v>
      </c>
      <c r="AJ37" s="115">
        <v>225</v>
      </c>
      <c r="AK37" s="115">
        <v>225</v>
      </c>
      <c r="AL37" s="115">
        <v>275</v>
      </c>
      <c r="AM37" s="115">
        <v>275</v>
      </c>
      <c r="AN37" s="115">
        <v>275</v>
      </c>
      <c r="AO37" s="115">
        <v>275</v>
      </c>
      <c r="AP37" s="115">
        <v>285</v>
      </c>
      <c r="AQ37" s="115">
        <v>285</v>
      </c>
      <c r="AR37" s="115">
        <v>285</v>
      </c>
      <c r="AS37" s="115">
        <v>285</v>
      </c>
      <c r="AT37" s="115">
        <v>285</v>
      </c>
      <c r="AU37" s="115">
        <v>285</v>
      </c>
      <c r="AV37" s="115">
        <v>285</v>
      </c>
      <c r="AW37" s="115">
        <v>285</v>
      </c>
      <c r="AX37" s="115">
        <v>285</v>
      </c>
      <c r="AY37" s="115">
        <v>285</v>
      </c>
      <c r="AZ37" s="115">
        <v>285</v>
      </c>
      <c r="BA37" s="115">
        <v>285</v>
      </c>
      <c r="BB37" s="115">
        <v>300</v>
      </c>
      <c r="BC37" s="115">
        <v>300</v>
      </c>
      <c r="BD37" s="115">
        <v>300</v>
      </c>
      <c r="BE37" s="115">
        <v>300</v>
      </c>
      <c r="BF37" s="115">
        <v>273</v>
      </c>
      <c r="BG37" s="115">
        <v>273</v>
      </c>
      <c r="BH37" s="115">
        <v>273</v>
      </c>
      <c r="BI37" s="115">
        <v>273</v>
      </c>
      <c r="BJ37" s="115">
        <v>243</v>
      </c>
      <c r="BK37" s="115">
        <v>243</v>
      </c>
      <c r="BL37" s="115">
        <v>243</v>
      </c>
      <c r="BM37" s="115">
        <v>243</v>
      </c>
      <c r="BN37" s="115">
        <v>255</v>
      </c>
      <c r="BO37" s="115">
        <v>255</v>
      </c>
      <c r="BP37" s="115">
        <v>255</v>
      </c>
      <c r="BQ37" s="115">
        <v>255</v>
      </c>
      <c r="BR37" s="115">
        <v>205</v>
      </c>
      <c r="BS37" s="115">
        <v>205</v>
      </c>
      <c r="BT37" s="115">
        <v>205</v>
      </c>
      <c r="BU37" s="115">
        <v>205</v>
      </c>
      <c r="BV37" s="115">
        <v>178</v>
      </c>
      <c r="BW37" s="115">
        <v>178</v>
      </c>
      <c r="BX37" s="115">
        <v>178</v>
      </c>
      <c r="BY37" s="115">
        <v>178</v>
      </c>
      <c r="BZ37" s="115">
        <v>175</v>
      </c>
      <c r="CA37" s="115">
        <v>175</v>
      </c>
      <c r="CB37" s="115">
        <v>175</v>
      </c>
      <c r="CC37" s="115">
        <v>175</v>
      </c>
      <c r="CD37" s="115">
        <v>175</v>
      </c>
      <c r="CE37" s="115">
        <v>175</v>
      </c>
      <c r="CF37" s="115">
        <v>175</v>
      </c>
      <c r="CG37" s="115">
        <v>175</v>
      </c>
      <c r="CH37" s="115">
        <v>162</v>
      </c>
      <c r="CI37" s="115">
        <v>162</v>
      </c>
      <c r="CJ37" s="115">
        <v>162</v>
      </c>
      <c r="CK37" s="115">
        <v>162</v>
      </c>
      <c r="CL37" s="115">
        <v>121</v>
      </c>
      <c r="CM37" s="115">
        <v>121</v>
      </c>
      <c r="CN37" s="115">
        <v>121</v>
      </c>
      <c r="CO37" s="115">
        <v>121</v>
      </c>
      <c r="CP37" s="115">
        <v>120</v>
      </c>
      <c r="CQ37" s="115">
        <v>120</v>
      </c>
      <c r="CR37" s="115">
        <v>120</v>
      </c>
      <c r="CS37" s="115">
        <v>120</v>
      </c>
      <c r="CT37" s="116"/>
      <c r="CU37" s="116"/>
      <c r="CV37" s="116"/>
      <c r="CW37" s="117"/>
      <c r="CX37" s="91">
        <f t="array" ref="CX37">SUMPRODUCT(B37:CW37*0.25)</f>
        <v>4250</v>
      </c>
    </row>
    <row r="38" spans="1:102" ht="24.95" customHeight="1" x14ac:dyDescent="0.2">
      <c r="A38" s="118" t="s">
        <v>45</v>
      </c>
      <c r="B38" s="119">
        <v>177</v>
      </c>
      <c r="C38" s="120">
        <v>177</v>
      </c>
      <c r="D38" s="120">
        <v>177</v>
      </c>
      <c r="E38" s="120">
        <v>177</v>
      </c>
      <c r="F38" s="120">
        <v>177</v>
      </c>
      <c r="G38" s="120">
        <v>177</v>
      </c>
      <c r="H38" s="120">
        <v>177</v>
      </c>
      <c r="I38" s="120">
        <v>177</v>
      </c>
      <c r="J38" s="120">
        <v>122</v>
      </c>
      <c r="K38" s="120">
        <v>122</v>
      </c>
      <c r="L38" s="120">
        <v>122</v>
      </c>
      <c r="M38" s="120">
        <v>122</v>
      </c>
      <c r="N38" s="120">
        <v>122</v>
      </c>
      <c r="O38" s="120">
        <v>122</v>
      </c>
      <c r="P38" s="120">
        <v>122</v>
      </c>
      <c r="Q38" s="120">
        <v>122</v>
      </c>
      <c r="R38" s="120">
        <v>122</v>
      </c>
      <c r="S38" s="120">
        <v>122</v>
      </c>
      <c r="T38" s="120">
        <v>122</v>
      </c>
      <c r="U38" s="120">
        <v>122</v>
      </c>
      <c r="V38" s="120">
        <v>117</v>
      </c>
      <c r="W38" s="120">
        <v>117</v>
      </c>
      <c r="X38" s="120">
        <v>117</v>
      </c>
      <c r="Y38" s="120">
        <v>117</v>
      </c>
      <c r="Z38" s="120">
        <v>457</v>
      </c>
      <c r="AA38" s="120">
        <v>457</v>
      </c>
      <c r="AB38" s="120">
        <v>457</v>
      </c>
      <c r="AC38" s="120">
        <v>457</v>
      </c>
      <c r="AD38" s="120">
        <v>460</v>
      </c>
      <c r="AE38" s="120">
        <v>460</v>
      </c>
      <c r="AF38" s="120">
        <v>460</v>
      </c>
      <c r="AG38" s="120">
        <v>460</v>
      </c>
      <c r="AH38" s="120">
        <v>432</v>
      </c>
      <c r="AI38" s="120">
        <v>432</v>
      </c>
      <c r="AJ38" s="120">
        <v>432</v>
      </c>
      <c r="AK38" s="120">
        <v>432</v>
      </c>
      <c r="AL38" s="120">
        <v>450</v>
      </c>
      <c r="AM38" s="120">
        <v>450</v>
      </c>
      <c r="AN38" s="120">
        <v>450</v>
      </c>
      <c r="AO38" s="120">
        <v>450</v>
      </c>
      <c r="AP38" s="120">
        <v>468</v>
      </c>
      <c r="AQ38" s="120">
        <v>468</v>
      </c>
      <c r="AR38" s="120">
        <v>468</v>
      </c>
      <c r="AS38" s="120">
        <v>468</v>
      </c>
      <c r="AT38" s="120">
        <v>480</v>
      </c>
      <c r="AU38" s="120">
        <v>480</v>
      </c>
      <c r="AV38" s="120">
        <v>480</v>
      </c>
      <c r="AW38" s="120">
        <v>480</v>
      </c>
      <c r="AX38" s="120">
        <v>480</v>
      </c>
      <c r="AY38" s="120">
        <v>480</v>
      </c>
      <c r="AZ38" s="120">
        <v>480</v>
      </c>
      <c r="BA38" s="120">
        <v>480</v>
      </c>
      <c r="BB38" s="120">
        <v>390</v>
      </c>
      <c r="BC38" s="120">
        <v>390</v>
      </c>
      <c r="BD38" s="120">
        <v>390</v>
      </c>
      <c r="BE38" s="120">
        <v>390</v>
      </c>
      <c r="BF38" s="120">
        <v>480</v>
      </c>
      <c r="BG38" s="120">
        <v>480</v>
      </c>
      <c r="BH38" s="120">
        <v>480</v>
      </c>
      <c r="BI38" s="120">
        <v>480</v>
      </c>
      <c r="BJ38" s="120">
        <v>500</v>
      </c>
      <c r="BK38" s="120">
        <v>500</v>
      </c>
      <c r="BL38" s="120">
        <v>500</v>
      </c>
      <c r="BM38" s="120">
        <v>500</v>
      </c>
      <c r="BN38" s="120">
        <v>480</v>
      </c>
      <c r="BO38" s="120">
        <v>480</v>
      </c>
      <c r="BP38" s="120">
        <v>480</v>
      </c>
      <c r="BQ38" s="120">
        <v>480</v>
      </c>
      <c r="BR38" s="120">
        <v>352</v>
      </c>
      <c r="BS38" s="120">
        <v>352</v>
      </c>
      <c r="BT38" s="120">
        <v>352</v>
      </c>
      <c r="BU38" s="120">
        <v>352</v>
      </c>
      <c r="BV38" s="120">
        <v>368</v>
      </c>
      <c r="BW38" s="120">
        <v>368</v>
      </c>
      <c r="BX38" s="120">
        <v>368</v>
      </c>
      <c r="BY38" s="120">
        <v>368</v>
      </c>
      <c r="BZ38" s="120">
        <v>343</v>
      </c>
      <c r="CA38" s="120">
        <v>343</v>
      </c>
      <c r="CB38" s="120">
        <v>343</v>
      </c>
      <c r="CC38" s="120">
        <v>343</v>
      </c>
      <c r="CD38" s="120">
        <v>362</v>
      </c>
      <c r="CE38" s="120">
        <v>362</v>
      </c>
      <c r="CF38" s="120">
        <v>362</v>
      </c>
      <c r="CG38" s="120">
        <v>362</v>
      </c>
      <c r="CH38" s="120">
        <v>333</v>
      </c>
      <c r="CI38" s="120">
        <v>333</v>
      </c>
      <c r="CJ38" s="120">
        <v>333</v>
      </c>
      <c r="CK38" s="120">
        <v>333</v>
      </c>
      <c r="CL38" s="120">
        <v>253</v>
      </c>
      <c r="CM38" s="120">
        <v>253</v>
      </c>
      <c r="CN38" s="120">
        <v>253</v>
      </c>
      <c r="CO38" s="120">
        <v>253</v>
      </c>
      <c r="CP38" s="120">
        <v>285</v>
      </c>
      <c r="CQ38" s="120">
        <v>285</v>
      </c>
      <c r="CR38" s="120">
        <v>285</v>
      </c>
      <c r="CS38" s="120">
        <v>285</v>
      </c>
      <c r="CT38" s="120"/>
      <c r="CU38" s="120"/>
      <c r="CV38" s="120"/>
      <c r="CW38" s="121"/>
      <c r="CX38" s="97">
        <f t="array" ref="CX38">SUMPRODUCT(B38:CW38*0.25)</f>
        <v>8210</v>
      </c>
    </row>
    <row r="39" spans="1:102" ht="24.95" customHeight="1" x14ac:dyDescent="0.2">
      <c r="A39" s="118" t="s">
        <v>46</v>
      </c>
      <c r="B39" s="119">
        <v>1020.5</v>
      </c>
      <c r="C39" s="120">
        <v>318</v>
      </c>
      <c r="D39" s="120">
        <v>53.9</v>
      </c>
      <c r="E39" s="120"/>
      <c r="F39" s="120">
        <v>137.5</v>
      </c>
      <c r="G39" s="120">
        <v>110.5</v>
      </c>
      <c r="H39" s="120">
        <v>121.7</v>
      </c>
      <c r="I39" s="120"/>
      <c r="J39" s="120">
        <v>36.9</v>
      </c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>
        <v>228.6</v>
      </c>
      <c r="AF39" s="120">
        <v>665</v>
      </c>
      <c r="AG39" s="120">
        <v>655.29999999999995</v>
      </c>
      <c r="AH39" s="120">
        <v>749.4</v>
      </c>
      <c r="AI39" s="120">
        <v>709.1</v>
      </c>
      <c r="AJ39" s="120">
        <v>566.20000000000005</v>
      </c>
      <c r="AK39" s="120">
        <v>850</v>
      </c>
      <c r="AL39" s="120">
        <v>547.9</v>
      </c>
      <c r="AM39" s="120">
        <v>839.9</v>
      </c>
      <c r="AN39" s="120">
        <v>850</v>
      </c>
      <c r="AO39" s="120">
        <v>775.3</v>
      </c>
      <c r="AP39" s="120">
        <v>850</v>
      </c>
      <c r="AQ39" s="120">
        <v>850</v>
      </c>
      <c r="AR39" s="120">
        <v>850</v>
      </c>
      <c r="AS39" s="120">
        <v>850</v>
      </c>
      <c r="AT39" s="120">
        <v>950</v>
      </c>
      <c r="AU39" s="120">
        <v>950</v>
      </c>
      <c r="AV39" s="120">
        <v>950</v>
      </c>
      <c r="AW39" s="120">
        <v>950</v>
      </c>
      <c r="AX39" s="120">
        <v>950</v>
      </c>
      <c r="AY39" s="120">
        <v>950</v>
      </c>
      <c r="AZ39" s="120">
        <v>950</v>
      </c>
      <c r="BA39" s="120">
        <v>950</v>
      </c>
      <c r="BB39" s="120">
        <v>950</v>
      </c>
      <c r="BC39" s="120">
        <v>950</v>
      </c>
      <c r="BD39" s="120">
        <v>950</v>
      </c>
      <c r="BE39" s="120">
        <v>927.5</v>
      </c>
      <c r="BF39" s="120">
        <v>950</v>
      </c>
      <c r="BG39" s="120">
        <v>950</v>
      </c>
      <c r="BH39" s="120">
        <v>770.8</v>
      </c>
      <c r="BI39" s="120">
        <v>599.6</v>
      </c>
      <c r="BJ39" s="120">
        <v>828.3</v>
      </c>
      <c r="BK39" s="120">
        <v>672.2</v>
      </c>
      <c r="BL39" s="120">
        <v>527.1</v>
      </c>
      <c r="BM39" s="120">
        <v>170.5</v>
      </c>
      <c r="BN39" s="120">
        <v>800.3</v>
      </c>
      <c r="BO39" s="120">
        <v>485.8</v>
      </c>
      <c r="BP39" s="120">
        <v>14.1</v>
      </c>
      <c r="BQ39" s="120"/>
      <c r="BR39" s="120">
        <v>292.10000000000002</v>
      </c>
      <c r="BS39" s="120">
        <v>154.9</v>
      </c>
      <c r="BT39" s="120">
        <v>90.5</v>
      </c>
      <c r="BU39" s="120">
        <v>126.3</v>
      </c>
      <c r="BV39" s="120"/>
      <c r="BW39" s="120"/>
      <c r="BX39" s="120"/>
      <c r="BY39" s="120"/>
      <c r="BZ39" s="120"/>
      <c r="CA39" s="120"/>
      <c r="CB39" s="120"/>
      <c r="CC39" s="120"/>
      <c r="CD39" s="120"/>
      <c r="CE39" s="120"/>
      <c r="CF39" s="120"/>
      <c r="CG39" s="120"/>
      <c r="CH39" s="120"/>
      <c r="CI39" s="120"/>
      <c r="CJ39" s="120"/>
      <c r="CK39" s="120"/>
      <c r="CL39" s="120"/>
      <c r="CM39" s="120"/>
      <c r="CN39" s="120"/>
      <c r="CO39" s="120"/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7861.4249999999975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>
        <v>4</v>
      </c>
      <c r="AU40" s="120">
        <v>4</v>
      </c>
      <c r="AV40" s="120">
        <v>4</v>
      </c>
      <c r="AW40" s="120">
        <v>4</v>
      </c>
      <c r="AX40" s="120">
        <v>7</v>
      </c>
      <c r="AY40" s="120">
        <v>7</v>
      </c>
      <c r="AZ40" s="120">
        <v>7</v>
      </c>
      <c r="BA40" s="120">
        <v>7</v>
      </c>
      <c r="BB40" s="120">
        <v>7</v>
      </c>
      <c r="BC40" s="120">
        <v>7</v>
      </c>
      <c r="BD40" s="120">
        <v>7</v>
      </c>
      <c r="BE40" s="120">
        <v>7</v>
      </c>
      <c r="BF40" s="120">
        <v>4</v>
      </c>
      <c r="BG40" s="120">
        <v>4</v>
      </c>
      <c r="BH40" s="120">
        <v>4</v>
      </c>
      <c r="BI40" s="120">
        <v>4</v>
      </c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22</v>
      </c>
    </row>
    <row r="41" spans="1:102" ht="24.95" customHeight="1" x14ac:dyDescent="0.2">
      <c r="A41" s="118" t="s">
        <v>48</v>
      </c>
      <c r="B41" s="119">
        <v>500</v>
      </c>
      <c r="C41" s="120">
        <v>500</v>
      </c>
      <c r="D41" s="120">
        <v>500</v>
      </c>
      <c r="E41" s="120">
        <v>500</v>
      </c>
      <c r="F41" s="120">
        <v>500</v>
      </c>
      <c r="G41" s="120">
        <v>500</v>
      </c>
      <c r="H41" s="120">
        <v>500</v>
      </c>
      <c r="I41" s="120">
        <v>500</v>
      </c>
      <c r="J41" s="120">
        <v>500</v>
      </c>
      <c r="K41" s="120">
        <v>500</v>
      </c>
      <c r="L41" s="120">
        <v>500</v>
      </c>
      <c r="M41" s="120">
        <v>500</v>
      </c>
      <c r="N41" s="120">
        <v>500</v>
      </c>
      <c r="O41" s="120">
        <v>500</v>
      </c>
      <c r="P41" s="120">
        <v>500</v>
      </c>
      <c r="Q41" s="120">
        <v>500</v>
      </c>
      <c r="R41" s="120">
        <v>500</v>
      </c>
      <c r="S41" s="120">
        <v>500</v>
      </c>
      <c r="T41" s="120">
        <v>500</v>
      </c>
      <c r="U41" s="120">
        <v>500</v>
      </c>
      <c r="V41" s="120">
        <v>500</v>
      </c>
      <c r="W41" s="120">
        <v>500</v>
      </c>
      <c r="X41" s="120">
        <v>500</v>
      </c>
      <c r="Y41" s="120">
        <v>500</v>
      </c>
      <c r="Z41" s="120">
        <v>500</v>
      </c>
      <c r="AA41" s="120">
        <v>500</v>
      </c>
      <c r="AB41" s="120">
        <v>500</v>
      </c>
      <c r="AC41" s="120">
        <v>500</v>
      </c>
      <c r="AD41" s="120">
        <v>500</v>
      </c>
      <c r="AE41" s="120">
        <v>500</v>
      </c>
      <c r="AF41" s="120">
        <v>500</v>
      </c>
      <c r="AG41" s="120">
        <v>500</v>
      </c>
      <c r="AH41" s="120">
        <v>500</v>
      </c>
      <c r="AI41" s="120">
        <v>500</v>
      </c>
      <c r="AJ41" s="120">
        <v>500</v>
      </c>
      <c r="AK41" s="120">
        <v>500</v>
      </c>
      <c r="AL41" s="120">
        <v>500</v>
      </c>
      <c r="AM41" s="120">
        <v>500</v>
      </c>
      <c r="AN41" s="120">
        <v>500</v>
      </c>
      <c r="AO41" s="120">
        <v>500</v>
      </c>
      <c r="AP41" s="120">
        <v>500</v>
      </c>
      <c r="AQ41" s="120">
        <v>500</v>
      </c>
      <c r="AR41" s="120">
        <v>500</v>
      </c>
      <c r="AS41" s="120">
        <v>500</v>
      </c>
      <c r="AT41" s="120">
        <v>500</v>
      </c>
      <c r="AU41" s="120">
        <v>500</v>
      </c>
      <c r="AV41" s="120">
        <v>500</v>
      </c>
      <c r="AW41" s="120">
        <v>500</v>
      </c>
      <c r="AX41" s="120">
        <v>500</v>
      </c>
      <c r="AY41" s="120">
        <v>500</v>
      </c>
      <c r="AZ41" s="120">
        <v>500</v>
      </c>
      <c r="BA41" s="120">
        <v>500</v>
      </c>
      <c r="BB41" s="120">
        <v>500</v>
      </c>
      <c r="BC41" s="120">
        <v>500</v>
      </c>
      <c r="BD41" s="120">
        <v>500</v>
      </c>
      <c r="BE41" s="120">
        <v>500</v>
      </c>
      <c r="BF41" s="120">
        <v>500</v>
      </c>
      <c r="BG41" s="120">
        <v>500</v>
      </c>
      <c r="BH41" s="120">
        <v>500</v>
      </c>
      <c r="BI41" s="120">
        <v>500</v>
      </c>
      <c r="BJ41" s="120">
        <v>500</v>
      </c>
      <c r="BK41" s="120">
        <v>500</v>
      </c>
      <c r="BL41" s="120">
        <v>500</v>
      </c>
      <c r="BM41" s="120">
        <v>500</v>
      </c>
      <c r="BN41" s="120">
        <v>500</v>
      </c>
      <c r="BO41" s="120">
        <v>500</v>
      </c>
      <c r="BP41" s="120">
        <v>500</v>
      </c>
      <c r="BQ41" s="120">
        <v>500</v>
      </c>
      <c r="BR41" s="120"/>
      <c r="BS41" s="120"/>
      <c r="BT41" s="120"/>
      <c r="BU41" s="120"/>
      <c r="BV41" s="120">
        <v>290.2</v>
      </c>
      <c r="BW41" s="120">
        <v>290.2</v>
      </c>
      <c r="BX41" s="120">
        <v>290.2</v>
      </c>
      <c r="BY41" s="120">
        <v>290.2</v>
      </c>
      <c r="BZ41" s="120">
        <v>500</v>
      </c>
      <c r="CA41" s="120">
        <v>500</v>
      </c>
      <c r="CB41" s="120">
        <v>500</v>
      </c>
      <c r="CC41" s="120">
        <v>500</v>
      </c>
      <c r="CD41" s="120">
        <v>500</v>
      </c>
      <c r="CE41" s="120">
        <v>500</v>
      </c>
      <c r="CF41" s="120">
        <v>500</v>
      </c>
      <c r="CG41" s="120">
        <v>500</v>
      </c>
      <c r="CH41" s="120">
        <v>500</v>
      </c>
      <c r="CI41" s="120">
        <v>500</v>
      </c>
      <c r="CJ41" s="120">
        <v>500</v>
      </c>
      <c r="CK41" s="120">
        <v>500</v>
      </c>
      <c r="CL41" s="120">
        <v>500</v>
      </c>
      <c r="CM41" s="120">
        <v>500</v>
      </c>
      <c r="CN41" s="120">
        <v>500</v>
      </c>
      <c r="CO41" s="120">
        <v>500</v>
      </c>
      <c r="CP41" s="120">
        <v>500</v>
      </c>
      <c r="CQ41" s="120">
        <v>500</v>
      </c>
      <c r="CR41" s="120">
        <v>500</v>
      </c>
      <c r="CS41" s="120">
        <v>500</v>
      </c>
      <c r="CT41" s="122"/>
      <c r="CU41" s="122"/>
      <c r="CV41" s="122"/>
      <c r="CW41" s="121"/>
      <c r="CX41" s="97">
        <f t="array" ref="CX41">SUMPRODUCT(B41:CW41*0.25)</f>
        <v>11290.199999999997</v>
      </c>
    </row>
    <row r="42" spans="1:102" ht="30" customHeight="1" thickBot="1" x14ac:dyDescent="0.25">
      <c r="A42" s="105" t="s">
        <v>49</v>
      </c>
      <c r="B42" s="106">
        <f>SUM(B37:B41)</f>
        <v>1772.5</v>
      </c>
      <c r="C42" s="107">
        <f t="shared" ref="C42:BN42" si="6">SUM(C37:C41)</f>
        <v>1070</v>
      </c>
      <c r="D42" s="107">
        <f t="shared" si="6"/>
        <v>805.9</v>
      </c>
      <c r="E42" s="107">
        <f t="shared" si="6"/>
        <v>752</v>
      </c>
      <c r="F42" s="107">
        <f t="shared" si="6"/>
        <v>879.5</v>
      </c>
      <c r="G42" s="107">
        <f t="shared" si="6"/>
        <v>852.5</v>
      </c>
      <c r="H42" s="107">
        <f t="shared" si="6"/>
        <v>863.7</v>
      </c>
      <c r="I42" s="107">
        <f t="shared" si="6"/>
        <v>742</v>
      </c>
      <c r="J42" s="107">
        <f t="shared" si="6"/>
        <v>718.9</v>
      </c>
      <c r="K42" s="107">
        <f t="shared" si="6"/>
        <v>682</v>
      </c>
      <c r="L42" s="107">
        <f t="shared" si="6"/>
        <v>682</v>
      </c>
      <c r="M42" s="107">
        <f t="shared" si="6"/>
        <v>682</v>
      </c>
      <c r="N42" s="107">
        <f t="shared" si="6"/>
        <v>682</v>
      </c>
      <c r="O42" s="107">
        <f t="shared" si="6"/>
        <v>682</v>
      </c>
      <c r="P42" s="107">
        <f t="shared" si="6"/>
        <v>682</v>
      </c>
      <c r="Q42" s="107">
        <f t="shared" si="6"/>
        <v>682</v>
      </c>
      <c r="R42" s="107">
        <f t="shared" si="6"/>
        <v>685</v>
      </c>
      <c r="S42" s="107">
        <f t="shared" si="6"/>
        <v>685</v>
      </c>
      <c r="T42" s="107">
        <f t="shared" si="6"/>
        <v>685</v>
      </c>
      <c r="U42" s="107">
        <f t="shared" si="6"/>
        <v>685</v>
      </c>
      <c r="V42" s="107">
        <f t="shared" si="6"/>
        <v>677</v>
      </c>
      <c r="W42" s="107">
        <f t="shared" si="6"/>
        <v>677</v>
      </c>
      <c r="X42" s="107">
        <f t="shared" si="6"/>
        <v>677</v>
      </c>
      <c r="Y42" s="107">
        <f t="shared" si="6"/>
        <v>677</v>
      </c>
      <c r="Z42" s="107">
        <f t="shared" si="6"/>
        <v>1067</v>
      </c>
      <c r="AA42" s="107">
        <f t="shared" si="6"/>
        <v>1067</v>
      </c>
      <c r="AB42" s="107">
        <f t="shared" si="6"/>
        <v>1067</v>
      </c>
      <c r="AC42" s="107">
        <f t="shared" si="6"/>
        <v>1067</v>
      </c>
      <c r="AD42" s="107">
        <f t="shared" si="6"/>
        <v>1155</v>
      </c>
      <c r="AE42" s="107">
        <f t="shared" si="6"/>
        <v>1383.6</v>
      </c>
      <c r="AF42" s="107">
        <f t="shared" si="6"/>
        <v>1820</v>
      </c>
      <c r="AG42" s="107">
        <f t="shared" si="6"/>
        <v>1810.3</v>
      </c>
      <c r="AH42" s="107">
        <f t="shared" si="6"/>
        <v>1906.4</v>
      </c>
      <c r="AI42" s="107">
        <f t="shared" si="6"/>
        <v>1866.1</v>
      </c>
      <c r="AJ42" s="107">
        <f t="shared" si="6"/>
        <v>1723.2</v>
      </c>
      <c r="AK42" s="107">
        <f t="shared" si="6"/>
        <v>2007</v>
      </c>
      <c r="AL42" s="107">
        <f t="shared" si="6"/>
        <v>1772.9</v>
      </c>
      <c r="AM42" s="107">
        <f t="shared" si="6"/>
        <v>2064.9</v>
      </c>
      <c r="AN42" s="107">
        <f t="shared" si="6"/>
        <v>2075</v>
      </c>
      <c r="AO42" s="107">
        <f t="shared" si="6"/>
        <v>2000.3</v>
      </c>
      <c r="AP42" s="107">
        <f t="shared" si="6"/>
        <v>2103</v>
      </c>
      <c r="AQ42" s="107">
        <f t="shared" si="6"/>
        <v>2103</v>
      </c>
      <c r="AR42" s="107">
        <f t="shared" si="6"/>
        <v>2103</v>
      </c>
      <c r="AS42" s="107">
        <f t="shared" si="6"/>
        <v>2103</v>
      </c>
      <c r="AT42" s="107">
        <f t="shared" si="6"/>
        <v>2219</v>
      </c>
      <c r="AU42" s="107">
        <f t="shared" si="6"/>
        <v>2219</v>
      </c>
      <c r="AV42" s="107">
        <f t="shared" si="6"/>
        <v>2219</v>
      </c>
      <c r="AW42" s="107">
        <f t="shared" si="6"/>
        <v>2219</v>
      </c>
      <c r="AX42" s="107">
        <f t="shared" si="6"/>
        <v>2222</v>
      </c>
      <c r="AY42" s="107">
        <f t="shared" si="6"/>
        <v>2222</v>
      </c>
      <c r="AZ42" s="107">
        <f t="shared" si="6"/>
        <v>2222</v>
      </c>
      <c r="BA42" s="107">
        <f t="shared" si="6"/>
        <v>2222</v>
      </c>
      <c r="BB42" s="107">
        <f t="shared" si="6"/>
        <v>2147</v>
      </c>
      <c r="BC42" s="107">
        <f t="shared" si="6"/>
        <v>2147</v>
      </c>
      <c r="BD42" s="107">
        <f t="shared" si="6"/>
        <v>2147</v>
      </c>
      <c r="BE42" s="107">
        <f t="shared" si="6"/>
        <v>2124.5</v>
      </c>
      <c r="BF42" s="107">
        <f t="shared" si="6"/>
        <v>2207</v>
      </c>
      <c r="BG42" s="107">
        <f t="shared" si="6"/>
        <v>2207</v>
      </c>
      <c r="BH42" s="107">
        <f t="shared" si="6"/>
        <v>2027.8</v>
      </c>
      <c r="BI42" s="107">
        <f t="shared" si="6"/>
        <v>1856.6</v>
      </c>
      <c r="BJ42" s="107">
        <f t="shared" si="6"/>
        <v>2071.3000000000002</v>
      </c>
      <c r="BK42" s="107">
        <f t="shared" si="6"/>
        <v>1915.2</v>
      </c>
      <c r="BL42" s="107">
        <f t="shared" si="6"/>
        <v>1770.1</v>
      </c>
      <c r="BM42" s="107">
        <f t="shared" si="6"/>
        <v>1413.5</v>
      </c>
      <c r="BN42" s="107">
        <f t="shared" si="6"/>
        <v>2035.3</v>
      </c>
      <c r="BO42" s="107">
        <f t="shared" ref="BO42:CW42" si="7">SUM(BO37:BO41)</f>
        <v>1720.8</v>
      </c>
      <c r="BP42" s="107">
        <f t="shared" si="7"/>
        <v>1249.0999999999999</v>
      </c>
      <c r="BQ42" s="107">
        <f t="shared" si="7"/>
        <v>1235</v>
      </c>
      <c r="BR42" s="107">
        <f t="shared" si="7"/>
        <v>849.1</v>
      </c>
      <c r="BS42" s="107">
        <f t="shared" si="7"/>
        <v>711.9</v>
      </c>
      <c r="BT42" s="107">
        <f t="shared" si="7"/>
        <v>647.5</v>
      </c>
      <c r="BU42" s="107">
        <f t="shared" si="7"/>
        <v>683.3</v>
      </c>
      <c r="BV42" s="107">
        <f t="shared" si="7"/>
        <v>836.2</v>
      </c>
      <c r="BW42" s="107">
        <f t="shared" si="7"/>
        <v>836.2</v>
      </c>
      <c r="BX42" s="107">
        <f t="shared" si="7"/>
        <v>836.2</v>
      </c>
      <c r="BY42" s="107">
        <f t="shared" si="7"/>
        <v>836.2</v>
      </c>
      <c r="BZ42" s="107">
        <f t="shared" si="7"/>
        <v>1018</v>
      </c>
      <c r="CA42" s="107">
        <f t="shared" si="7"/>
        <v>1018</v>
      </c>
      <c r="CB42" s="107">
        <f t="shared" si="7"/>
        <v>1018</v>
      </c>
      <c r="CC42" s="107">
        <f t="shared" si="7"/>
        <v>1018</v>
      </c>
      <c r="CD42" s="107">
        <f t="shared" si="7"/>
        <v>1037</v>
      </c>
      <c r="CE42" s="107">
        <f t="shared" si="7"/>
        <v>1037</v>
      </c>
      <c r="CF42" s="107">
        <f t="shared" si="7"/>
        <v>1037</v>
      </c>
      <c r="CG42" s="107">
        <f t="shared" si="7"/>
        <v>1037</v>
      </c>
      <c r="CH42" s="107">
        <f t="shared" si="7"/>
        <v>995</v>
      </c>
      <c r="CI42" s="107">
        <f t="shared" si="7"/>
        <v>995</v>
      </c>
      <c r="CJ42" s="107">
        <f t="shared" si="7"/>
        <v>995</v>
      </c>
      <c r="CK42" s="107">
        <f t="shared" si="7"/>
        <v>995</v>
      </c>
      <c r="CL42" s="107">
        <f t="shared" si="7"/>
        <v>874</v>
      </c>
      <c r="CM42" s="107">
        <f t="shared" si="7"/>
        <v>874</v>
      </c>
      <c r="CN42" s="107">
        <f t="shared" si="7"/>
        <v>874</v>
      </c>
      <c r="CO42" s="107">
        <f t="shared" si="7"/>
        <v>874</v>
      </c>
      <c r="CP42" s="107">
        <f t="shared" si="7"/>
        <v>905</v>
      </c>
      <c r="CQ42" s="107">
        <f t="shared" si="7"/>
        <v>905</v>
      </c>
      <c r="CR42" s="107">
        <f t="shared" si="7"/>
        <v>905</v>
      </c>
      <c r="CS42" s="107">
        <f t="shared" si="7"/>
        <v>905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31633.624999999993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>
        <v>1020.5</v>
      </c>
      <c r="C47" s="120">
        <v>318</v>
      </c>
      <c r="D47" s="120">
        <v>53.9</v>
      </c>
      <c r="E47" s="120"/>
      <c r="F47" s="120">
        <v>137.5</v>
      </c>
      <c r="G47" s="120">
        <v>110.5</v>
      </c>
      <c r="H47" s="120">
        <v>121.7</v>
      </c>
      <c r="I47" s="120"/>
      <c r="J47" s="120">
        <v>36.9</v>
      </c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>
        <v>228.6</v>
      </c>
      <c r="AF47" s="120">
        <v>665</v>
      </c>
      <c r="AG47" s="120">
        <v>655.29999999999995</v>
      </c>
      <c r="AH47" s="120">
        <v>749.4</v>
      </c>
      <c r="AI47" s="120">
        <v>709.1</v>
      </c>
      <c r="AJ47" s="120">
        <v>566.20000000000005</v>
      </c>
      <c r="AK47" s="120">
        <v>850</v>
      </c>
      <c r="AL47" s="120">
        <v>547.9</v>
      </c>
      <c r="AM47" s="120">
        <v>839.9</v>
      </c>
      <c r="AN47" s="120">
        <v>850</v>
      </c>
      <c r="AO47" s="120">
        <v>775.3</v>
      </c>
      <c r="AP47" s="120">
        <v>850</v>
      </c>
      <c r="AQ47" s="120">
        <v>850</v>
      </c>
      <c r="AR47" s="120">
        <v>850</v>
      </c>
      <c r="AS47" s="120">
        <v>850</v>
      </c>
      <c r="AT47" s="120">
        <v>950</v>
      </c>
      <c r="AU47" s="120">
        <v>950</v>
      </c>
      <c r="AV47" s="120">
        <v>950</v>
      </c>
      <c r="AW47" s="120">
        <v>950</v>
      </c>
      <c r="AX47" s="120">
        <v>950</v>
      </c>
      <c r="AY47" s="120">
        <v>950</v>
      </c>
      <c r="AZ47" s="120">
        <v>950</v>
      </c>
      <c r="BA47" s="120">
        <v>950</v>
      </c>
      <c r="BB47" s="120">
        <v>950</v>
      </c>
      <c r="BC47" s="120">
        <v>950</v>
      </c>
      <c r="BD47" s="120">
        <v>950</v>
      </c>
      <c r="BE47" s="120">
        <v>927.5</v>
      </c>
      <c r="BF47" s="120">
        <v>950</v>
      </c>
      <c r="BG47" s="120">
        <v>950</v>
      </c>
      <c r="BH47" s="120">
        <v>770.8</v>
      </c>
      <c r="BI47" s="120">
        <v>599.6</v>
      </c>
      <c r="BJ47" s="120">
        <v>828.3</v>
      </c>
      <c r="BK47" s="120">
        <v>672.2</v>
      </c>
      <c r="BL47" s="120">
        <v>527.1</v>
      </c>
      <c r="BM47" s="120">
        <v>170.5</v>
      </c>
      <c r="BN47" s="120">
        <v>800.3</v>
      </c>
      <c r="BO47" s="120">
        <v>485.8</v>
      </c>
      <c r="BP47" s="120">
        <v>14.1</v>
      </c>
      <c r="BQ47" s="120"/>
      <c r="BR47" s="120">
        <v>292.10000000000002</v>
      </c>
      <c r="BS47" s="120">
        <v>154.9</v>
      </c>
      <c r="BT47" s="120">
        <v>90.5</v>
      </c>
      <c r="BU47" s="120">
        <v>126.3</v>
      </c>
      <c r="BV47" s="120"/>
      <c r="BW47" s="120"/>
      <c r="BX47" s="120"/>
      <c r="BY47" s="120"/>
      <c r="BZ47" s="120"/>
      <c r="CA47" s="120"/>
      <c r="CB47" s="120"/>
      <c r="CC47" s="120"/>
      <c r="CD47" s="120"/>
      <c r="CE47" s="120"/>
      <c r="CF47" s="120"/>
      <c r="CG47" s="120"/>
      <c r="CH47" s="120"/>
      <c r="CI47" s="120"/>
      <c r="CJ47" s="120"/>
      <c r="CK47" s="120"/>
      <c r="CL47" s="120"/>
      <c r="CM47" s="120"/>
      <c r="CN47" s="120"/>
      <c r="CO47" s="120"/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7861.4249999999975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>
        <v>500</v>
      </c>
      <c r="C49" s="120">
        <v>500</v>
      </c>
      <c r="D49" s="120">
        <v>500</v>
      </c>
      <c r="E49" s="120">
        <v>500</v>
      </c>
      <c r="F49" s="120">
        <v>500</v>
      </c>
      <c r="G49" s="120">
        <v>500</v>
      </c>
      <c r="H49" s="120">
        <v>500</v>
      </c>
      <c r="I49" s="120">
        <v>500</v>
      </c>
      <c r="J49" s="120">
        <v>500</v>
      </c>
      <c r="K49" s="120">
        <v>500</v>
      </c>
      <c r="L49" s="120">
        <v>500</v>
      </c>
      <c r="M49" s="120">
        <v>500</v>
      </c>
      <c r="N49" s="120">
        <v>500</v>
      </c>
      <c r="O49" s="120">
        <v>500</v>
      </c>
      <c r="P49" s="120">
        <v>500</v>
      </c>
      <c r="Q49" s="120">
        <v>500</v>
      </c>
      <c r="R49" s="120">
        <v>500</v>
      </c>
      <c r="S49" s="120">
        <v>500</v>
      </c>
      <c r="T49" s="120">
        <v>500</v>
      </c>
      <c r="U49" s="120">
        <v>500</v>
      </c>
      <c r="V49" s="120">
        <v>500</v>
      </c>
      <c r="W49" s="120">
        <v>500</v>
      </c>
      <c r="X49" s="120">
        <v>500</v>
      </c>
      <c r="Y49" s="120">
        <v>500</v>
      </c>
      <c r="Z49" s="120">
        <v>500</v>
      </c>
      <c r="AA49" s="120">
        <v>500</v>
      </c>
      <c r="AB49" s="120">
        <v>500</v>
      </c>
      <c r="AC49" s="120">
        <v>500</v>
      </c>
      <c r="AD49" s="120">
        <v>500</v>
      </c>
      <c r="AE49" s="120">
        <v>500</v>
      </c>
      <c r="AF49" s="120">
        <v>500</v>
      </c>
      <c r="AG49" s="120">
        <v>500</v>
      </c>
      <c r="AH49" s="120">
        <v>500</v>
      </c>
      <c r="AI49" s="120">
        <v>500</v>
      </c>
      <c r="AJ49" s="120">
        <v>500</v>
      </c>
      <c r="AK49" s="120">
        <v>500</v>
      </c>
      <c r="AL49" s="120">
        <v>500</v>
      </c>
      <c r="AM49" s="120">
        <v>500</v>
      </c>
      <c r="AN49" s="120">
        <v>500</v>
      </c>
      <c r="AO49" s="120">
        <v>500</v>
      </c>
      <c r="AP49" s="120">
        <v>500</v>
      </c>
      <c r="AQ49" s="120">
        <v>500</v>
      </c>
      <c r="AR49" s="120">
        <v>500</v>
      </c>
      <c r="AS49" s="120">
        <v>500</v>
      </c>
      <c r="AT49" s="120">
        <v>500</v>
      </c>
      <c r="AU49" s="120">
        <v>500</v>
      </c>
      <c r="AV49" s="120">
        <v>500</v>
      </c>
      <c r="AW49" s="120">
        <v>500</v>
      </c>
      <c r="AX49" s="120">
        <v>500</v>
      </c>
      <c r="AY49" s="120">
        <v>500</v>
      </c>
      <c r="AZ49" s="120">
        <v>500</v>
      </c>
      <c r="BA49" s="120">
        <v>500</v>
      </c>
      <c r="BB49" s="120">
        <v>500</v>
      </c>
      <c r="BC49" s="120">
        <v>500</v>
      </c>
      <c r="BD49" s="120">
        <v>500</v>
      </c>
      <c r="BE49" s="120">
        <v>500</v>
      </c>
      <c r="BF49" s="120">
        <v>500</v>
      </c>
      <c r="BG49" s="120">
        <v>500</v>
      </c>
      <c r="BH49" s="120">
        <v>500</v>
      </c>
      <c r="BI49" s="120">
        <v>500</v>
      </c>
      <c r="BJ49" s="120">
        <v>500</v>
      </c>
      <c r="BK49" s="120">
        <v>500</v>
      </c>
      <c r="BL49" s="120">
        <v>500</v>
      </c>
      <c r="BM49" s="120">
        <v>500</v>
      </c>
      <c r="BN49" s="120">
        <v>500</v>
      </c>
      <c r="BO49" s="120">
        <v>500</v>
      </c>
      <c r="BP49" s="120">
        <v>500</v>
      </c>
      <c r="BQ49" s="120">
        <v>500</v>
      </c>
      <c r="BR49" s="120"/>
      <c r="BS49" s="120"/>
      <c r="BT49" s="120"/>
      <c r="BU49" s="120"/>
      <c r="BV49" s="120">
        <v>290.2</v>
      </c>
      <c r="BW49" s="120">
        <v>290.2</v>
      </c>
      <c r="BX49" s="120">
        <v>290.2</v>
      </c>
      <c r="BY49" s="120">
        <v>290.2</v>
      </c>
      <c r="BZ49" s="120">
        <v>500</v>
      </c>
      <c r="CA49" s="120">
        <v>500</v>
      </c>
      <c r="CB49" s="120">
        <v>500</v>
      </c>
      <c r="CC49" s="120">
        <v>500</v>
      </c>
      <c r="CD49" s="120">
        <v>500</v>
      </c>
      <c r="CE49" s="120">
        <v>500</v>
      </c>
      <c r="CF49" s="120">
        <v>500</v>
      </c>
      <c r="CG49" s="120">
        <v>500</v>
      </c>
      <c r="CH49" s="120">
        <v>500</v>
      </c>
      <c r="CI49" s="120">
        <v>500</v>
      </c>
      <c r="CJ49" s="120">
        <v>500</v>
      </c>
      <c r="CK49" s="120">
        <v>500</v>
      </c>
      <c r="CL49" s="120">
        <v>500</v>
      </c>
      <c r="CM49" s="120">
        <v>500</v>
      </c>
      <c r="CN49" s="120">
        <v>500</v>
      </c>
      <c r="CO49" s="120">
        <v>500</v>
      </c>
      <c r="CP49" s="120">
        <v>500</v>
      </c>
      <c r="CQ49" s="120">
        <v>500</v>
      </c>
      <c r="CR49" s="120">
        <v>500</v>
      </c>
      <c r="CS49" s="120">
        <v>500</v>
      </c>
      <c r="CT49" s="122"/>
      <c r="CU49" s="122"/>
      <c r="CV49" s="122"/>
      <c r="CW49" s="121"/>
      <c r="CX49" s="97">
        <f t="array" ref="CX49">SUMPRODUCT(B49:CW49*0.25)</f>
        <v>11290.199999999997</v>
      </c>
    </row>
    <row r="50" spans="1:102" ht="24.95" customHeight="1" x14ac:dyDescent="0.2">
      <c r="A50" s="104" t="s">
        <v>51</v>
      </c>
      <c r="B50" s="119">
        <v>330</v>
      </c>
      <c r="C50" s="120">
        <v>330</v>
      </c>
      <c r="D50" s="120">
        <v>330</v>
      </c>
      <c r="E50" s="120">
        <v>330</v>
      </c>
      <c r="F50" s="120">
        <v>317</v>
      </c>
      <c r="G50" s="120">
        <v>317</v>
      </c>
      <c r="H50" s="120">
        <v>317</v>
      </c>
      <c r="I50" s="120">
        <v>317</v>
      </c>
      <c r="J50" s="120">
        <v>310</v>
      </c>
      <c r="K50" s="120">
        <v>310</v>
      </c>
      <c r="L50" s="120">
        <v>310</v>
      </c>
      <c r="M50" s="120">
        <v>310</v>
      </c>
      <c r="N50" s="120">
        <v>307</v>
      </c>
      <c r="O50" s="120">
        <v>307</v>
      </c>
      <c r="P50" s="120">
        <v>307</v>
      </c>
      <c r="Q50" s="120">
        <v>307</v>
      </c>
      <c r="R50" s="120">
        <v>313</v>
      </c>
      <c r="S50" s="120">
        <v>313</v>
      </c>
      <c r="T50" s="120">
        <v>313</v>
      </c>
      <c r="U50" s="120">
        <v>313</v>
      </c>
      <c r="V50" s="120">
        <v>336</v>
      </c>
      <c r="W50" s="120">
        <v>336</v>
      </c>
      <c r="X50" s="120">
        <v>336</v>
      </c>
      <c r="Y50" s="120">
        <v>336</v>
      </c>
      <c r="Z50" s="120">
        <v>372</v>
      </c>
      <c r="AA50" s="120">
        <v>372</v>
      </c>
      <c r="AB50" s="120">
        <v>372</v>
      </c>
      <c r="AC50" s="120">
        <v>372</v>
      </c>
      <c r="AD50" s="120">
        <v>385</v>
      </c>
      <c r="AE50" s="120">
        <v>385</v>
      </c>
      <c r="AF50" s="120">
        <v>385</v>
      </c>
      <c r="AG50" s="120">
        <v>385</v>
      </c>
      <c r="AH50" s="120">
        <v>390</v>
      </c>
      <c r="AI50" s="120">
        <v>390</v>
      </c>
      <c r="AJ50" s="120">
        <v>390</v>
      </c>
      <c r="AK50" s="120">
        <v>390</v>
      </c>
      <c r="AL50" s="120">
        <v>396</v>
      </c>
      <c r="AM50" s="120">
        <v>396</v>
      </c>
      <c r="AN50" s="120">
        <v>396</v>
      </c>
      <c r="AO50" s="120">
        <v>396</v>
      </c>
      <c r="AP50" s="120">
        <v>411</v>
      </c>
      <c r="AQ50" s="120">
        <v>411</v>
      </c>
      <c r="AR50" s="120">
        <v>411</v>
      </c>
      <c r="AS50" s="120">
        <v>411</v>
      </c>
      <c r="AT50" s="120">
        <v>419</v>
      </c>
      <c r="AU50" s="120">
        <v>419</v>
      </c>
      <c r="AV50" s="120">
        <v>419</v>
      </c>
      <c r="AW50" s="120">
        <v>419</v>
      </c>
      <c r="AX50" s="120">
        <v>443</v>
      </c>
      <c r="AY50" s="120">
        <v>443</v>
      </c>
      <c r="AZ50" s="120">
        <v>443</v>
      </c>
      <c r="BA50" s="120">
        <v>443</v>
      </c>
      <c r="BB50" s="120">
        <v>416</v>
      </c>
      <c r="BC50" s="120">
        <v>416</v>
      </c>
      <c r="BD50" s="120">
        <v>416</v>
      </c>
      <c r="BE50" s="120">
        <v>416</v>
      </c>
      <c r="BF50" s="120">
        <v>402</v>
      </c>
      <c r="BG50" s="120">
        <v>402</v>
      </c>
      <c r="BH50" s="120">
        <v>402</v>
      </c>
      <c r="BI50" s="120">
        <v>402</v>
      </c>
      <c r="BJ50" s="120">
        <v>417</v>
      </c>
      <c r="BK50" s="120">
        <v>417</v>
      </c>
      <c r="BL50" s="120">
        <v>417</v>
      </c>
      <c r="BM50" s="120">
        <v>417</v>
      </c>
      <c r="BN50" s="120">
        <v>398</v>
      </c>
      <c r="BO50" s="120">
        <v>398</v>
      </c>
      <c r="BP50" s="120">
        <v>398</v>
      </c>
      <c r="BQ50" s="120">
        <v>398</v>
      </c>
      <c r="BR50" s="120">
        <v>447</v>
      </c>
      <c r="BS50" s="120">
        <v>447</v>
      </c>
      <c r="BT50" s="120">
        <v>447</v>
      </c>
      <c r="BU50" s="120">
        <v>447</v>
      </c>
      <c r="BV50" s="120">
        <v>480</v>
      </c>
      <c r="BW50" s="120">
        <v>480</v>
      </c>
      <c r="BX50" s="120">
        <v>480</v>
      </c>
      <c r="BY50" s="120">
        <v>480</v>
      </c>
      <c r="BZ50" s="120">
        <v>534</v>
      </c>
      <c r="CA50" s="120">
        <v>534</v>
      </c>
      <c r="CB50" s="120">
        <v>534</v>
      </c>
      <c r="CC50" s="120">
        <v>534</v>
      </c>
      <c r="CD50" s="120">
        <v>494</v>
      </c>
      <c r="CE50" s="120">
        <v>494</v>
      </c>
      <c r="CF50" s="120">
        <v>494</v>
      </c>
      <c r="CG50" s="120">
        <v>494</v>
      </c>
      <c r="CH50" s="120">
        <v>455</v>
      </c>
      <c r="CI50" s="120">
        <v>455</v>
      </c>
      <c r="CJ50" s="120">
        <v>455</v>
      </c>
      <c r="CK50" s="120">
        <v>455</v>
      </c>
      <c r="CL50" s="120">
        <v>424</v>
      </c>
      <c r="CM50" s="120">
        <v>424</v>
      </c>
      <c r="CN50" s="120">
        <v>424</v>
      </c>
      <c r="CO50" s="120">
        <v>424</v>
      </c>
      <c r="CP50" s="120">
        <v>375</v>
      </c>
      <c r="CQ50" s="120">
        <v>375</v>
      </c>
      <c r="CR50" s="120">
        <v>375</v>
      </c>
      <c r="CS50" s="120">
        <v>375</v>
      </c>
      <c r="CT50" s="122"/>
      <c r="CU50" s="122"/>
      <c r="CV50" s="122"/>
      <c r="CW50" s="121"/>
      <c r="CX50" s="97">
        <f t="array" ref="CX50">SUMPRODUCT(B50:CW50*0.25)</f>
        <v>9571</v>
      </c>
    </row>
    <row r="51" spans="1:102" ht="30" customHeight="1" thickBot="1" x14ac:dyDescent="0.25">
      <c r="A51" s="105" t="s">
        <v>52</v>
      </c>
      <c r="B51" s="106">
        <f>SUM(B45:B50)</f>
        <v>1850.5</v>
      </c>
      <c r="C51" s="107">
        <f t="shared" ref="C51:BN51" si="8">SUM(C45:C50)</f>
        <v>1148</v>
      </c>
      <c r="D51" s="107">
        <f t="shared" si="8"/>
        <v>883.9</v>
      </c>
      <c r="E51" s="107">
        <f t="shared" si="8"/>
        <v>830</v>
      </c>
      <c r="F51" s="107">
        <f t="shared" si="8"/>
        <v>954.5</v>
      </c>
      <c r="G51" s="107">
        <f t="shared" si="8"/>
        <v>927.5</v>
      </c>
      <c r="H51" s="107">
        <f t="shared" si="8"/>
        <v>938.7</v>
      </c>
      <c r="I51" s="107">
        <f t="shared" si="8"/>
        <v>817</v>
      </c>
      <c r="J51" s="107">
        <f t="shared" si="8"/>
        <v>846.9</v>
      </c>
      <c r="K51" s="107">
        <f t="shared" si="8"/>
        <v>810</v>
      </c>
      <c r="L51" s="107">
        <f t="shared" si="8"/>
        <v>810</v>
      </c>
      <c r="M51" s="107">
        <f t="shared" si="8"/>
        <v>810</v>
      </c>
      <c r="N51" s="107">
        <f t="shared" si="8"/>
        <v>807</v>
      </c>
      <c r="O51" s="107">
        <f t="shared" si="8"/>
        <v>807</v>
      </c>
      <c r="P51" s="107">
        <f t="shared" si="8"/>
        <v>807</v>
      </c>
      <c r="Q51" s="107">
        <f t="shared" si="8"/>
        <v>807</v>
      </c>
      <c r="R51" s="107">
        <f t="shared" si="8"/>
        <v>813</v>
      </c>
      <c r="S51" s="107">
        <f t="shared" si="8"/>
        <v>813</v>
      </c>
      <c r="T51" s="107">
        <f t="shared" si="8"/>
        <v>813</v>
      </c>
      <c r="U51" s="107">
        <f t="shared" si="8"/>
        <v>813</v>
      </c>
      <c r="V51" s="107">
        <f t="shared" si="8"/>
        <v>836</v>
      </c>
      <c r="W51" s="107">
        <f t="shared" si="8"/>
        <v>836</v>
      </c>
      <c r="X51" s="107">
        <f t="shared" si="8"/>
        <v>836</v>
      </c>
      <c r="Y51" s="107">
        <f t="shared" si="8"/>
        <v>836</v>
      </c>
      <c r="Z51" s="107">
        <f t="shared" si="8"/>
        <v>872</v>
      </c>
      <c r="AA51" s="107">
        <f t="shared" si="8"/>
        <v>872</v>
      </c>
      <c r="AB51" s="107">
        <f t="shared" si="8"/>
        <v>872</v>
      </c>
      <c r="AC51" s="107">
        <f t="shared" si="8"/>
        <v>872</v>
      </c>
      <c r="AD51" s="107">
        <f t="shared" si="8"/>
        <v>885</v>
      </c>
      <c r="AE51" s="107">
        <f t="shared" si="8"/>
        <v>1113.5999999999999</v>
      </c>
      <c r="AF51" s="107">
        <f t="shared" si="8"/>
        <v>1550</v>
      </c>
      <c r="AG51" s="107">
        <f t="shared" si="8"/>
        <v>1540.3</v>
      </c>
      <c r="AH51" s="107">
        <f t="shared" si="8"/>
        <v>1639.4</v>
      </c>
      <c r="AI51" s="107">
        <f t="shared" si="8"/>
        <v>1599.1</v>
      </c>
      <c r="AJ51" s="107">
        <f t="shared" si="8"/>
        <v>1456.2</v>
      </c>
      <c r="AK51" s="107">
        <f t="shared" si="8"/>
        <v>1740</v>
      </c>
      <c r="AL51" s="107">
        <f t="shared" si="8"/>
        <v>1443.9</v>
      </c>
      <c r="AM51" s="107">
        <f t="shared" si="8"/>
        <v>1735.9</v>
      </c>
      <c r="AN51" s="107">
        <f t="shared" si="8"/>
        <v>1746</v>
      </c>
      <c r="AO51" s="107">
        <f t="shared" si="8"/>
        <v>1671.3</v>
      </c>
      <c r="AP51" s="107">
        <f t="shared" si="8"/>
        <v>1761</v>
      </c>
      <c r="AQ51" s="107">
        <f t="shared" si="8"/>
        <v>1761</v>
      </c>
      <c r="AR51" s="107">
        <f t="shared" si="8"/>
        <v>1761</v>
      </c>
      <c r="AS51" s="107">
        <f t="shared" si="8"/>
        <v>1761</v>
      </c>
      <c r="AT51" s="107">
        <f t="shared" si="8"/>
        <v>1869</v>
      </c>
      <c r="AU51" s="107">
        <f t="shared" si="8"/>
        <v>1869</v>
      </c>
      <c r="AV51" s="107">
        <f t="shared" si="8"/>
        <v>1869</v>
      </c>
      <c r="AW51" s="107">
        <f t="shared" si="8"/>
        <v>1869</v>
      </c>
      <c r="AX51" s="107">
        <f t="shared" si="8"/>
        <v>1893</v>
      </c>
      <c r="AY51" s="107">
        <f t="shared" si="8"/>
        <v>1893</v>
      </c>
      <c r="AZ51" s="107">
        <f t="shared" si="8"/>
        <v>1893</v>
      </c>
      <c r="BA51" s="107">
        <f t="shared" si="8"/>
        <v>1893</v>
      </c>
      <c r="BB51" s="107">
        <f t="shared" si="8"/>
        <v>1866</v>
      </c>
      <c r="BC51" s="107">
        <f t="shared" si="8"/>
        <v>1866</v>
      </c>
      <c r="BD51" s="107">
        <f t="shared" si="8"/>
        <v>1866</v>
      </c>
      <c r="BE51" s="107">
        <f t="shared" si="8"/>
        <v>1843.5</v>
      </c>
      <c r="BF51" s="107">
        <f t="shared" si="8"/>
        <v>1852</v>
      </c>
      <c r="BG51" s="107">
        <f t="shared" si="8"/>
        <v>1852</v>
      </c>
      <c r="BH51" s="107">
        <f t="shared" si="8"/>
        <v>1672.8</v>
      </c>
      <c r="BI51" s="107">
        <f t="shared" si="8"/>
        <v>1501.6</v>
      </c>
      <c r="BJ51" s="107">
        <f t="shared" si="8"/>
        <v>1745.3</v>
      </c>
      <c r="BK51" s="107">
        <f t="shared" si="8"/>
        <v>1589.2</v>
      </c>
      <c r="BL51" s="107">
        <f t="shared" si="8"/>
        <v>1444.1</v>
      </c>
      <c r="BM51" s="107">
        <f t="shared" si="8"/>
        <v>1087.5</v>
      </c>
      <c r="BN51" s="107">
        <f t="shared" si="8"/>
        <v>1698.3</v>
      </c>
      <c r="BO51" s="107">
        <f t="shared" ref="BO51:CW51" si="9">SUM(BO45:BO50)</f>
        <v>1383.8</v>
      </c>
      <c r="BP51" s="107">
        <f t="shared" si="9"/>
        <v>912.1</v>
      </c>
      <c r="BQ51" s="107">
        <f t="shared" si="9"/>
        <v>898</v>
      </c>
      <c r="BR51" s="107">
        <f t="shared" si="9"/>
        <v>739.1</v>
      </c>
      <c r="BS51" s="107">
        <f t="shared" si="9"/>
        <v>601.9</v>
      </c>
      <c r="BT51" s="107">
        <f t="shared" si="9"/>
        <v>537.5</v>
      </c>
      <c r="BU51" s="107">
        <f t="shared" si="9"/>
        <v>573.29999999999995</v>
      </c>
      <c r="BV51" s="107">
        <f t="shared" si="9"/>
        <v>770.2</v>
      </c>
      <c r="BW51" s="107">
        <f t="shared" si="9"/>
        <v>770.2</v>
      </c>
      <c r="BX51" s="107">
        <f t="shared" si="9"/>
        <v>770.2</v>
      </c>
      <c r="BY51" s="107">
        <f t="shared" si="9"/>
        <v>770.2</v>
      </c>
      <c r="BZ51" s="107">
        <f t="shared" si="9"/>
        <v>1034</v>
      </c>
      <c r="CA51" s="107">
        <f t="shared" si="9"/>
        <v>1034</v>
      </c>
      <c r="CB51" s="107">
        <f t="shared" si="9"/>
        <v>1034</v>
      </c>
      <c r="CC51" s="107">
        <f t="shared" si="9"/>
        <v>1034</v>
      </c>
      <c r="CD51" s="107">
        <f t="shared" si="9"/>
        <v>994</v>
      </c>
      <c r="CE51" s="107">
        <f t="shared" si="9"/>
        <v>994</v>
      </c>
      <c r="CF51" s="107">
        <f t="shared" si="9"/>
        <v>994</v>
      </c>
      <c r="CG51" s="107">
        <f t="shared" si="9"/>
        <v>994</v>
      </c>
      <c r="CH51" s="107">
        <f t="shared" si="9"/>
        <v>955</v>
      </c>
      <c r="CI51" s="107">
        <f t="shared" si="9"/>
        <v>955</v>
      </c>
      <c r="CJ51" s="107">
        <f t="shared" si="9"/>
        <v>955</v>
      </c>
      <c r="CK51" s="107">
        <f t="shared" si="9"/>
        <v>955</v>
      </c>
      <c r="CL51" s="107">
        <f t="shared" si="9"/>
        <v>924</v>
      </c>
      <c r="CM51" s="107">
        <f t="shared" si="9"/>
        <v>924</v>
      </c>
      <c r="CN51" s="107">
        <f t="shared" si="9"/>
        <v>924</v>
      </c>
      <c r="CO51" s="107">
        <f t="shared" si="9"/>
        <v>924</v>
      </c>
      <c r="CP51" s="107">
        <f t="shared" si="9"/>
        <v>875</v>
      </c>
      <c r="CQ51" s="107">
        <f t="shared" si="9"/>
        <v>875</v>
      </c>
      <c r="CR51" s="107">
        <f t="shared" si="9"/>
        <v>875</v>
      </c>
      <c r="CS51" s="107">
        <f t="shared" si="9"/>
        <v>875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28722.624999999993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7373.42</v>
      </c>
      <c r="C54" s="107">
        <f t="shared" ref="C54:BN54" si="12">C18+C28+C42</f>
        <v>6675.5160000000005</v>
      </c>
      <c r="D54" s="107">
        <f t="shared" si="12"/>
        <v>6357.0869999999995</v>
      </c>
      <c r="E54" s="107">
        <f t="shared" si="12"/>
        <v>6263.73</v>
      </c>
      <c r="F54" s="107">
        <f t="shared" si="12"/>
        <v>6308.6289999999999</v>
      </c>
      <c r="G54" s="107">
        <f t="shared" si="12"/>
        <v>6233.4189999999999</v>
      </c>
      <c r="H54" s="107">
        <f t="shared" si="12"/>
        <v>6202.1930000000002</v>
      </c>
      <c r="I54" s="107">
        <f t="shared" si="12"/>
        <v>6079.0209999999997</v>
      </c>
      <c r="J54" s="107">
        <f t="shared" si="12"/>
        <v>6008.0779999999995</v>
      </c>
      <c r="K54" s="107">
        <f t="shared" si="12"/>
        <v>5943.223</v>
      </c>
      <c r="L54" s="107">
        <f t="shared" si="12"/>
        <v>5915.0079999999998</v>
      </c>
      <c r="M54" s="107">
        <f t="shared" si="12"/>
        <v>5893.3410000000003</v>
      </c>
      <c r="N54" s="107">
        <f t="shared" si="12"/>
        <v>5856.9390000000003</v>
      </c>
      <c r="O54" s="107">
        <f t="shared" si="12"/>
        <v>5838.84</v>
      </c>
      <c r="P54" s="107">
        <f t="shared" si="12"/>
        <v>5829.48</v>
      </c>
      <c r="Q54" s="107">
        <f t="shared" si="12"/>
        <v>5835.5020000000004</v>
      </c>
      <c r="R54" s="107">
        <f t="shared" si="12"/>
        <v>5875.8609999999999</v>
      </c>
      <c r="S54" s="107">
        <f t="shared" si="12"/>
        <v>5888.2219999999998</v>
      </c>
      <c r="T54" s="107">
        <f t="shared" si="12"/>
        <v>5907.84</v>
      </c>
      <c r="U54" s="107">
        <f t="shared" si="12"/>
        <v>5952.63</v>
      </c>
      <c r="V54" s="107">
        <f t="shared" si="12"/>
        <v>6020.585</v>
      </c>
      <c r="W54" s="107">
        <f t="shared" si="12"/>
        <v>6058.4889999999996</v>
      </c>
      <c r="X54" s="107">
        <f t="shared" si="12"/>
        <v>6091.6790000000001</v>
      </c>
      <c r="Y54" s="107">
        <f t="shared" si="12"/>
        <v>6166.1849999999995</v>
      </c>
      <c r="Z54" s="107">
        <f t="shared" si="12"/>
        <v>6740.7959999999994</v>
      </c>
      <c r="AA54" s="107">
        <f t="shared" si="12"/>
        <v>6819.4679999999998</v>
      </c>
      <c r="AB54" s="107">
        <f t="shared" si="12"/>
        <v>6915.3519999999999</v>
      </c>
      <c r="AC54" s="107">
        <f t="shared" si="12"/>
        <v>7034.8269999999993</v>
      </c>
      <c r="AD54" s="107">
        <f t="shared" si="12"/>
        <v>7281.5779999999995</v>
      </c>
      <c r="AE54" s="107">
        <f t="shared" si="12"/>
        <v>7630.5</v>
      </c>
      <c r="AF54" s="107">
        <f t="shared" si="12"/>
        <v>8156.8979999999992</v>
      </c>
      <c r="AG54" s="107">
        <f t="shared" si="12"/>
        <v>8278.15</v>
      </c>
      <c r="AH54" s="107">
        <f t="shared" si="12"/>
        <v>8467.4879999999994</v>
      </c>
      <c r="AI54" s="107">
        <f t="shared" si="12"/>
        <v>8538.3649999999998</v>
      </c>
      <c r="AJ54" s="107">
        <f t="shared" si="12"/>
        <v>8436.2309999999998</v>
      </c>
      <c r="AK54" s="107">
        <f t="shared" si="12"/>
        <v>8767.4760000000006</v>
      </c>
      <c r="AL54" s="107">
        <f t="shared" si="12"/>
        <v>8605.4249999999993</v>
      </c>
      <c r="AM54" s="107">
        <f t="shared" si="12"/>
        <v>8944.1540000000005</v>
      </c>
      <c r="AN54" s="107">
        <f t="shared" si="12"/>
        <v>9170.7079999999987</v>
      </c>
      <c r="AO54" s="107">
        <f t="shared" si="12"/>
        <v>9158.6509999999998</v>
      </c>
      <c r="AP54" s="107">
        <f t="shared" si="12"/>
        <v>9301.9320000000007</v>
      </c>
      <c r="AQ54" s="107">
        <f t="shared" si="12"/>
        <v>9414.3060000000005</v>
      </c>
      <c r="AR54" s="107">
        <f t="shared" si="12"/>
        <v>9584.5529999999999</v>
      </c>
      <c r="AS54" s="107">
        <f t="shared" si="12"/>
        <v>9678.3889999999992</v>
      </c>
      <c r="AT54" s="107">
        <f t="shared" si="12"/>
        <v>9903.973</v>
      </c>
      <c r="AU54" s="107">
        <f t="shared" si="12"/>
        <v>10012.038</v>
      </c>
      <c r="AV54" s="107">
        <f t="shared" si="12"/>
        <v>10092.016</v>
      </c>
      <c r="AW54" s="107">
        <f t="shared" si="12"/>
        <v>10162.887000000001</v>
      </c>
      <c r="AX54" s="107">
        <f t="shared" si="12"/>
        <v>10237.463</v>
      </c>
      <c r="AY54" s="107">
        <f t="shared" si="12"/>
        <v>10253.696</v>
      </c>
      <c r="AZ54" s="107">
        <f t="shared" si="12"/>
        <v>10217.778000000002</v>
      </c>
      <c r="BA54" s="107">
        <f t="shared" si="12"/>
        <v>10157.003000000001</v>
      </c>
      <c r="BB54" s="107">
        <f t="shared" si="12"/>
        <v>10081.293000000001</v>
      </c>
      <c r="BC54" s="107">
        <f t="shared" si="12"/>
        <v>10006.584999999999</v>
      </c>
      <c r="BD54" s="107">
        <f t="shared" si="12"/>
        <v>9908.6350000000002</v>
      </c>
      <c r="BE54" s="107">
        <f t="shared" si="12"/>
        <v>9810.8310000000001</v>
      </c>
      <c r="BF54" s="107">
        <f t="shared" si="12"/>
        <v>9677.9789999999994</v>
      </c>
      <c r="BG54" s="107">
        <f t="shared" si="12"/>
        <v>9506.0280000000021</v>
      </c>
      <c r="BH54" s="107">
        <f t="shared" si="12"/>
        <v>9294.3220000000001</v>
      </c>
      <c r="BI54" s="107">
        <f t="shared" si="12"/>
        <v>9085.1999999999989</v>
      </c>
      <c r="BJ54" s="107">
        <f t="shared" si="12"/>
        <v>9316.0030000000006</v>
      </c>
      <c r="BK54" s="107">
        <f t="shared" si="12"/>
        <v>9147.6509999999998</v>
      </c>
      <c r="BL54" s="107">
        <f t="shared" si="12"/>
        <v>9017.503999999999</v>
      </c>
      <c r="BM54" s="107">
        <f t="shared" si="12"/>
        <v>8757.773000000001</v>
      </c>
      <c r="BN54" s="107">
        <f t="shared" si="12"/>
        <v>9337.4669999999987</v>
      </c>
      <c r="BO54" s="107">
        <f t="shared" ref="BO54:CX54" si="13">BO18+BO28+BO42</f>
        <v>9164.527</v>
      </c>
      <c r="BP54" s="107">
        <f t="shared" si="13"/>
        <v>8732.6939999999995</v>
      </c>
      <c r="BQ54" s="107">
        <f t="shared" si="13"/>
        <v>8754.4089999999997</v>
      </c>
      <c r="BR54" s="107">
        <f t="shared" si="13"/>
        <v>8294.5439999999999</v>
      </c>
      <c r="BS54" s="107">
        <f t="shared" si="13"/>
        <v>8177.7619999999997</v>
      </c>
      <c r="BT54" s="107">
        <f t="shared" si="13"/>
        <v>8091.3940000000002</v>
      </c>
      <c r="BU54" s="107">
        <f t="shared" si="13"/>
        <v>8069.7430000000004</v>
      </c>
      <c r="BV54" s="107">
        <f t="shared" si="13"/>
        <v>8314.7650000000012</v>
      </c>
      <c r="BW54" s="107">
        <f t="shared" si="13"/>
        <v>8339.3520000000008</v>
      </c>
      <c r="BX54" s="107">
        <f t="shared" si="13"/>
        <v>8356.6020000000008</v>
      </c>
      <c r="BY54" s="107">
        <f t="shared" si="13"/>
        <v>8335.1370000000006</v>
      </c>
      <c r="BZ54" s="107">
        <f t="shared" si="13"/>
        <v>8606.5139999999992</v>
      </c>
      <c r="CA54" s="107">
        <f t="shared" si="13"/>
        <v>8683.8780000000006</v>
      </c>
      <c r="CB54" s="107">
        <f t="shared" si="13"/>
        <v>8635.1139999999996</v>
      </c>
      <c r="CC54" s="107">
        <f t="shared" si="13"/>
        <v>8643.1049999999996</v>
      </c>
      <c r="CD54" s="107">
        <f t="shared" si="13"/>
        <v>8553.5479999999989</v>
      </c>
      <c r="CE54" s="107">
        <f t="shared" si="13"/>
        <v>8518.5869999999995</v>
      </c>
      <c r="CF54" s="107">
        <f t="shared" si="13"/>
        <v>8440.0349999999999</v>
      </c>
      <c r="CG54" s="107">
        <f t="shared" si="13"/>
        <v>8348.8269999999993</v>
      </c>
      <c r="CH54" s="107">
        <f t="shared" si="13"/>
        <v>8128.4539999999997</v>
      </c>
      <c r="CI54" s="107">
        <f t="shared" si="13"/>
        <v>8010.7710000000006</v>
      </c>
      <c r="CJ54" s="107">
        <f t="shared" si="13"/>
        <v>7955.8870000000006</v>
      </c>
      <c r="CK54" s="107">
        <f t="shared" si="13"/>
        <v>7826.1390000000001</v>
      </c>
      <c r="CL54" s="107">
        <f t="shared" si="13"/>
        <v>7552.67</v>
      </c>
      <c r="CM54" s="107">
        <f t="shared" si="13"/>
        <v>7435.0240000000003</v>
      </c>
      <c r="CN54" s="107">
        <f t="shared" si="13"/>
        <v>7386.5929999999998</v>
      </c>
      <c r="CO54" s="107">
        <f t="shared" si="13"/>
        <v>7278.3940000000002</v>
      </c>
      <c r="CP54" s="107">
        <f t="shared" si="13"/>
        <v>7211.8270000000002</v>
      </c>
      <c r="CQ54" s="107">
        <f t="shared" si="13"/>
        <v>7123.7350000000006</v>
      </c>
      <c r="CR54" s="107">
        <f t="shared" si="13"/>
        <v>7051.6379999999999</v>
      </c>
      <c r="CS54" s="107">
        <f t="shared" si="13"/>
        <v>6982.8869999999997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192122.21125000002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46252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1520.5</v>
      </c>
      <c r="C5" s="25">
        <v>818</v>
      </c>
      <c r="D5" s="25">
        <v>553.9</v>
      </c>
      <c r="E5" s="25">
        <v>462</v>
      </c>
      <c r="F5" s="25">
        <v>637.5</v>
      </c>
      <c r="G5" s="25">
        <v>610.5</v>
      </c>
      <c r="H5" s="25">
        <v>621.70000000000005</v>
      </c>
      <c r="I5" s="25">
        <v>487.5</v>
      </c>
      <c r="J5" s="25">
        <v>536.9</v>
      </c>
      <c r="K5" s="25">
        <v>466.3</v>
      </c>
      <c r="L5" s="25">
        <v>397.5</v>
      </c>
      <c r="M5" s="25">
        <v>416.8</v>
      </c>
      <c r="N5" s="25">
        <v>445.9</v>
      </c>
      <c r="O5" s="25">
        <v>62</v>
      </c>
      <c r="P5" s="25">
        <v>68.600000000000023</v>
      </c>
      <c r="Q5" s="25">
        <v>57.600000000000023</v>
      </c>
      <c r="R5" s="25">
        <v>98.899999999999977</v>
      </c>
      <c r="S5" s="25">
        <v>7.5</v>
      </c>
      <c r="T5" s="25">
        <v>18.600000000000023</v>
      </c>
      <c r="U5" s="25">
        <v>72.399999999999977</v>
      </c>
      <c r="V5" s="25">
        <v>51.199999999999989</v>
      </c>
      <c r="W5" s="25">
        <v>67.199999999999989</v>
      </c>
      <c r="X5" s="25">
        <v>42</v>
      </c>
      <c r="Y5" s="25">
        <v>325.39999999999998</v>
      </c>
      <c r="Z5" s="25">
        <v>-50.299999999999955</v>
      </c>
      <c r="AA5" s="25">
        <v>133.30000000000001</v>
      </c>
      <c r="AB5" s="25">
        <v>279.10000000000002</v>
      </c>
      <c r="AC5" s="25">
        <v>397.5</v>
      </c>
      <c r="AD5" s="25">
        <v>497.3</v>
      </c>
      <c r="AE5" s="25">
        <v>728.6</v>
      </c>
      <c r="AF5" s="25">
        <v>1165</v>
      </c>
      <c r="AG5" s="25">
        <v>1155.3</v>
      </c>
      <c r="AH5" s="25">
        <v>1249.4000000000001</v>
      </c>
      <c r="AI5" s="25">
        <v>1209.0999999999999</v>
      </c>
      <c r="AJ5" s="25">
        <v>1066.2</v>
      </c>
      <c r="AK5" s="25">
        <v>1350</v>
      </c>
      <c r="AL5" s="25">
        <v>1047.9000000000001</v>
      </c>
      <c r="AM5" s="25">
        <v>1339.9</v>
      </c>
      <c r="AN5" s="25">
        <v>1350</v>
      </c>
      <c r="AO5" s="25">
        <v>1275.3</v>
      </c>
      <c r="AP5" s="25">
        <v>1350</v>
      </c>
      <c r="AQ5" s="25">
        <v>1350</v>
      </c>
      <c r="AR5" s="25">
        <v>1350</v>
      </c>
      <c r="AS5" s="25">
        <v>1350</v>
      </c>
      <c r="AT5" s="25">
        <v>1450</v>
      </c>
      <c r="AU5" s="25">
        <v>1450</v>
      </c>
      <c r="AV5" s="25">
        <v>1450</v>
      </c>
      <c r="AW5" s="25">
        <v>1450</v>
      </c>
      <c r="AX5" s="25">
        <v>1450</v>
      </c>
      <c r="AY5" s="25">
        <v>1450</v>
      </c>
      <c r="AZ5" s="25">
        <v>1450</v>
      </c>
      <c r="BA5" s="25">
        <v>1450</v>
      </c>
      <c r="BB5" s="25">
        <v>1450</v>
      </c>
      <c r="BC5" s="25">
        <v>1450</v>
      </c>
      <c r="BD5" s="25">
        <v>1450</v>
      </c>
      <c r="BE5" s="25">
        <v>1427.5</v>
      </c>
      <c r="BF5" s="25">
        <v>1450</v>
      </c>
      <c r="BG5" s="25">
        <v>1450</v>
      </c>
      <c r="BH5" s="25">
        <v>1270.8</v>
      </c>
      <c r="BI5" s="25">
        <v>1099.5999999999999</v>
      </c>
      <c r="BJ5" s="25">
        <v>1328.3</v>
      </c>
      <c r="BK5" s="25">
        <v>1172.2</v>
      </c>
      <c r="BL5" s="25">
        <v>1027.0999999999999</v>
      </c>
      <c r="BM5" s="25">
        <v>670.5</v>
      </c>
      <c r="BN5" s="25">
        <v>1300.3</v>
      </c>
      <c r="BO5" s="25">
        <v>985.8</v>
      </c>
      <c r="BP5" s="25">
        <v>514.1</v>
      </c>
      <c r="BQ5" s="25">
        <v>344.9</v>
      </c>
      <c r="BR5" s="25">
        <v>71.400000000000034</v>
      </c>
      <c r="BS5" s="25">
        <v>-65.799999999999983</v>
      </c>
      <c r="BT5" s="25">
        <v>-130.19999999999999</v>
      </c>
      <c r="BU5" s="25">
        <v>-94.399999999999991</v>
      </c>
      <c r="BV5" s="25">
        <v>-257.09999999999997</v>
      </c>
      <c r="BW5" s="25">
        <v>-162.69999999999999</v>
      </c>
      <c r="BX5" s="25">
        <v>-344.7</v>
      </c>
      <c r="BY5" s="25">
        <v>-398.90000000000003</v>
      </c>
      <c r="BZ5" s="25">
        <v>-783.90000000000009</v>
      </c>
      <c r="CA5" s="25">
        <v>-896.59999999999991</v>
      </c>
      <c r="CB5" s="25">
        <v>-645.09999999999991</v>
      </c>
      <c r="CC5" s="25">
        <v>-639.40000000000009</v>
      </c>
      <c r="CD5" s="25">
        <v>-253.5</v>
      </c>
      <c r="CE5" s="25">
        <v>-225.89999999999998</v>
      </c>
      <c r="CF5" s="25">
        <v>-137.70000000000005</v>
      </c>
      <c r="CG5" s="25">
        <v>-75</v>
      </c>
      <c r="CH5" s="25">
        <v>-55.899999999999977</v>
      </c>
      <c r="CI5" s="25">
        <v>3.8999999999999773</v>
      </c>
      <c r="CJ5" s="25">
        <v>-28.200000000000045</v>
      </c>
      <c r="CK5" s="25">
        <v>22.199999999999989</v>
      </c>
      <c r="CL5" s="25">
        <v>232.3</v>
      </c>
      <c r="CM5" s="25">
        <v>337.8</v>
      </c>
      <c r="CN5" s="25">
        <v>180.89999999999998</v>
      </c>
      <c r="CO5" s="25">
        <v>225</v>
      </c>
      <c r="CP5" s="25">
        <v>143.89999999999998</v>
      </c>
      <c r="CQ5" s="25">
        <v>199.2</v>
      </c>
      <c r="CR5" s="25">
        <v>44.300000000000011</v>
      </c>
      <c r="CS5" s="25">
        <v>-83.399999999999977</v>
      </c>
      <c r="CT5" s="26"/>
      <c r="CU5" s="26"/>
      <c r="CV5" s="26"/>
      <c r="CW5" s="27"/>
      <c r="CX5" s="132">
        <f t="array" ref="CX5">SUMPRODUCT(B5:CW5*0.25)</f>
        <v>13653.400000000005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187.93</v>
      </c>
      <c r="C8" s="138">
        <v>179.97</v>
      </c>
      <c r="D8" s="138">
        <v>167.81</v>
      </c>
      <c r="E8" s="138">
        <v>158.56</v>
      </c>
      <c r="F8" s="138">
        <v>167.15</v>
      </c>
      <c r="G8" s="138">
        <v>161.93</v>
      </c>
      <c r="H8" s="138">
        <v>160</v>
      </c>
      <c r="I8" s="138">
        <v>150.07</v>
      </c>
      <c r="J8" s="138">
        <v>152.55000000000001</v>
      </c>
      <c r="K8" s="138">
        <v>150.08000000000001</v>
      </c>
      <c r="L8" s="138">
        <v>149.66</v>
      </c>
      <c r="M8" s="138">
        <v>150.93</v>
      </c>
      <c r="N8" s="138">
        <v>148.34</v>
      </c>
      <c r="O8" s="138">
        <v>146.97999999999999</v>
      </c>
      <c r="P8" s="138">
        <v>148.18</v>
      </c>
      <c r="Q8" s="138">
        <v>150.07</v>
      </c>
      <c r="R8" s="138">
        <v>148.4</v>
      </c>
      <c r="S8" s="138">
        <v>147.05000000000001</v>
      </c>
      <c r="T8" s="138">
        <v>149.30000000000001</v>
      </c>
      <c r="U8" s="138">
        <v>152.13</v>
      </c>
      <c r="V8" s="138">
        <v>147.12</v>
      </c>
      <c r="W8" s="138">
        <v>155.99</v>
      </c>
      <c r="X8" s="138">
        <v>159.44</v>
      </c>
      <c r="Y8" s="138">
        <v>173.57</v>
      </c>
      <c r="Z8" s="138">
        <v>172.39</v>
      </c>
      <c r="AA8" s="138">
        <v>189.45</v>
      </c>
      <c r="AB8" s="138">
        <v>190.71</v>
      </c>
      <c r="AC8" s="138">
        <v>194.38</v>
      </c>
      <c r="AD8" s="138">
        <v>198.24</v>
      </c>
      <c r="AE8" s="138">
        <v>193.32</v>
      </c>
      <c r="AF8" s="138">
        <v>188.86</v>
      </c>
      <c r="AG8" s="138">
        <v>154.22</v>
      </c>
      <c r="AH8" s="138">
        <v>166</v>
      </c>
      <c r="AI8" s="138">
        <v>135.01</v>
      </c>
      <c r="AJ8" s="138">
        <v>125</v>
      </c>
      <c r="AK8" s="138">
        <v>125</v>
      </c>
      <c r="AL8" s="138">
        <v>135.02000000000001</v>
      </c>
      <c r="AM8" s="138">
        <v>131.93</v>
      </c>
      <c r="AN8" s="138">
        <v>125</v>
      </c>
      <c r="AO8" s="138">
        <v>113.46</v>
      </c>
      <c r="AP8" s="138">
        <v>111.47</v>
      </c>
      <c r="AQ8" s="138">
        <v>98.47</v>
      </c>
      <c r="AR8" s="138">
        <v>55.2</v>
      </c>
      <c r="AS8" s="138">
        <v>0.02</v>
      </c>
      <c r="AT8" s="138">
        <v>90.3</v>
      </c>
      <c r="AU8" s="138">
        <v>90</v>
      </c>
      <c r="AV8" s="138">
        <v>90</v>
      </c>
      <c r="AW8" s="138">
        <v>90</v>
      </c>
      <c r="AX8" s="138">
        <v>90</v>
      </c>
      <c r="AY8" s="138">
        <v>90</v>
      </c>
      <c r="AZ8" s="138">
        <v>90</v>
      </c>
      <c r="BA8" s="138">
        <v>126.2</v>
      </c>
      <c r="BB8" s="138">
        <v>108.78</v>
      </c>
      <c r="BC8" s="138">
        <v>115.54</v>
      </c>
      <c r="BD8" s="138">
        <v>124.4</v>
      </c>
      <c r="BE8" s="138">
        <v>132.94</v>
      </c>
      <c r="BF8" s="138">
        <v>90</v>
      </c>
      <c r="BG8" s="138">
        <v>132.41</v>
      </c>
      <c r="BH8" s="138">
        <v>135.01</v>
      </c>
      <c r="BI8" s="138">
        <v>135.01</v>
      </c>
      <c r="BJ8" s="138">
        <v>133.56</v>
      </c>
      <c r="BK8" s="138">
        <v>131.24</v>
      </c>
      <c r="BL8" s="138">
        <v>135</v>
      </c>
      <c r="BM8" s="138">
        <v>141.19</v>
      </c>
      <c r="BN8" s="138">
        <v>133.65</v>
      </c>
      <c r="BO8" s="138">
        <v>137.13999999999999</v>
      </c>
      <c r="BP8" s="138">
        <v>139.72</v>
      </c>
      <c r="BQ8" s="138">
        <v>149.30000000000001</v>
      </c>
      <c r="BR8" s="138">
        <v>138.68</v>
      </c>
      <c r="BS8" s="138">
        <v>156.55000000000001</v>
      </c>
      <c r="BT8" s="138">
        <v>172.96</v>
      </c>
      <c r="BU8" s="138">
        <v>197.74</v>
      </c>
      <c r="BV8" s="138">
        <v>171.52</v>
      </c>
      <c r="BW8" s="138">
        <v>178.68</v>
      </c>
      <c r="BX8" s="138">
        <v>195.43</v>
      </c>
      <c r="BY8" s="138">
        <v>210.55</v>
      </c>
      <c r="BZ8" s="138">
        <v>192</v>
      </c>
      <c r="CA8" s="138">
        <v>196.25</v>
      </c>
      <c r="CB8" s="138">
        <v>207.76</v>
      </c>
      <c r="CC8" s="138">
        <v>220.02</v>
      </c>
      <c r="CD8" s="138">
        <v>209.95</v>
      </c>
      <c r="CE8" s="138">
        <v>206</v>
      </c>
      <c r="CF8" s="138">
        <v>207.23</v>
      </c>
      <c r="CG8" s="138">
        <v>211.13</v>
      </c>
      <c r="CH8" s="138">
        <v>217.77</v>
      </c>
      <c r="CI8" s="138">
        <v>211.93</v>
      </c>
      <c r="CJ8" s="138">
        <v>196.03</v>
      </c>
      <c r="CK8" s="138">
        <v>187.02</v>
      </c>
      <c r="CL8" s="138">
        <v>200.23</v>
      </c>
      <c r="CM8" s="138">
        <v>195</v>
      </c>
      <c r="CN8" s="138">
        <v>188.25</v>
      </c>
      <c r="CO8" s="138">
        <v>182.06</v>
      </c>
      <c r="CP8" s="138">
        <v>191.52</v>
      </c>
      <c r="CQ8" s="138">
        <v>177.9</v>
      </c>
      <c r="CR8" s="138">
        <v>174.25</v>
      </c>
      <c r="CS8" s="138">
        <v>164.9</v>
      </c>
      <c r="CT8" s="139"/>
      <c r="CU8" s="139"/>
      <c r="CV8" s="139"/>
      <c r="CW8" s="140"/>
      <c r="CX8" s="141">
        <f>IF(SUM(B8:CW8)&lt;&gt;0,AVERAGEIF(B8:CW8,"&lt;&gt;"""),"")</f>
        <v>153.71937499999999</v>
      </c>
    </row>
    <row r="9" spans="1:102" ht="24.95" customHeight="1" thickBot="1" x14ac:dyDescent="0.25">
      <c r="A9" s="133" t="s">
        <v>6</v>
      </c>
      <c r="B9" s="42">
        <v>173.5675</v>
      </c>
      <c r="C9" s="43">
        <v>173.5675</v>
      </c>
      <c r="D9" s="43">
        <v>173.5675</v>
      </c>
      <c r="E9" s="43">
        <v>173.5675</v>
      </c>
      <c r="F9" s="43">
        <v>159.78749999999999</v>
      </c>
      <c r="G9" s="43">
        <v>159.78749999999999</v>
      </c>
      <c r="H9" s="43">
        <v>159.78749999999999</v>
      </c>
      <c r="I9" s="43">
        <v>159.78749999999999</v>
      </c>
      <c r="J9" s="43">
        <v>150.80500000000001</v>
      </c>
      <c r="K9" s="43">
        <v>150.80500000000001</v>
      </c>
      <c r="L9" s="43">
        <v>150.80500000000001</v>
      </c>
      <c r="M9" s="43">
        <v>150.80500000000001</v>
      </c>
      <c r="N9" s="43">
        <v>148.39250000000001</v>
      </c>
      <c r="O9" s="43">
        <v>148.39250000000001</v>
      </c>
      <c r="P9" s="43">
        <v>148.39250000000001</v>
      </c>
      <c r="Q9" s="43">
        <v>148.39250000000001</v>
      </c>
      <c r="R9" s="43">
        <v>149.22</v>
      </c>
      <c r="S9" s="43">
        <v>149.22</v>
      </c>
      <c r="T9" s="43">
        <v>149.22</v>
      </c>
      <c r="U9" s="43">
        <v>149.22</v>
      </c>
      <c r="V9" s="43">
        <v>159.03</v>
      </c>
      <c r="W9" s="43">
        <v>159.03</v>
      </c>
      <c r="X9" s="43">
        <v>159.03</v>
      </c>
      <c r="Y9" s="43">
        <v>159.03</v>
      </c>
      <c r="Z9" s="43">
        <v>186.73249999999999</v>
      </c>
      <c r="AA9" s="43">
        <v>186.73249999999999</v>
      </c>
      <c r="AB9" s="43">
        <v>186.73249999999999</v>
      </c>
      <c r="AC9" s="43">
        <v>186.73249999999999</v>
      </c>
      <c r="AD9" s="43">
        <v>183.66</v>
      </c>
      <c r="AE9" s="43">
        <v>183.66</v>
      </c>
      <c r="AF9" s="43">
        <v>183.66</v>
      </c>
      <c r="AG9" s="43">
        <v>183.66</v>
      </c>
      <c r="AH9" s="43">
        <v>137.7525</v>
      </c>
      <c r="AI9" s="43">
        <v>137.7525</v>
      </c>
      <c r="AJ9" s="43">
        <v>137.7525</v>
      </c>
      <c r="AK9" s="43">
        <v>137.7525</v>
      </c>
      <c r="AL9" s="43">
        <v>126.35250000000001</v>
      </c>
      <c r="AM9" s="43">
        <v>126.35250000000001</v>
      </c>
      <c r="AN9" s="43">
        <v>126.35250000000001</v>
      </c>
      <c r="AO9" s="43">
        <v>126.35250000000001</v>
      </c>
      <c r="AP9" s="43">
        <v>66.290000000000006</v>
      </c>
      <c r="AQ9" s="43">
        <v>66.290000000000006</v>
      </c>
      <c r="AR9" s="43">
        <v>66.290000000000006</v>
      </c>
      <c r="AS9" s="43">
        <v>66.290000000000006</v>
      </c>
      <c r="AT9" s="43">
        <v>90.075000000000003</v>
      </c>
      <c r="AU9" s="43">
        <v>90.075000000000003</v>
      </c>
      <c r="AV9" s="43">
        <v>90.075000000000003</v>
      </c>
      <c r="AW9" s="43">
        <v>90.075000000000003</v>
      </c>
      <c r="AX9" s="43">
        <v>99.05</v>
      </c>
      <c r="AY9" s="43">
        <v>99.05</v>
      </c>
      <c r="AZ9" s="43">
        <v>99.05</v>
      </c>
      <c r="BA9" s="43">
        <v>99.05</v>
      </c>
      <c r="BB9" s="43">
        <v>120.41500000000001</v>
      </c>
      <c r="BC9" s="43">
        <v>120.41500000000001</v>
      </c>
      <c r="BD9" s="43">
        <v>120.41500000000001</v>
      </c>
      <c r="BE9" s="43">
        <v>120.41500000000001</v>
      </c>
      <c r="BF9" s="43">
        <v>123.1075</v>
      </c>
      <c r="BG9" s="43">
        <v>123.1075</v>
      </c>
      <c r="BH9" s="43">
        <v>123.1075</v>
      </c>
      <c r="BI9" s="43">
        <v>123.1075</v>
      </c>
      <c r="BJ9" s="43">
        <v>135.2475</v>
      </c>
      <c r="BK9" s="43">
        <v>135.2475</v>
      </c>
      <c r="BL9" s="43">
        <v>135.2475</v>
      </c>
      <c r="BM9" s="43">
        <v>135.2475</v>
      </c>
      <c r="BN9" s="43">
        <v>139.95249999999999</v>
      </c>
      <c r="BO9" s="43">
        <v>139.95249999999999</v>
      </c>
      <c r="BP9" s="43">
        <v>139.95249999999999</v>
      </c>
      <c r="BQ9" s="43">
        <v>139.95249999999999</v>
      </c>
      <c r="BR9" s="43">
        <v>166.48249999999999</v>
      </c>
      <c r="BS9" s="43">
        <v>166.48249999999999</v>
      </c>
      <c r="BT9" s="43">
        <v>166.48249999999999</v>
      </c>
      <c r="BU9" s="43">
        <v>166.48249999999999</v>
      </c>
      <c r="BV9" s="43">
        <v>189.04499999999999</v>
      </c>
      <c r="BW9" s="43">
        <v>189.04499999999999</v>
      </c>
      <c r="BX9" s="43">
        <v>189.04499999999999</v>
      </c>
      <c r="BY9" s="43">
        <v>189.04499999999999</v>
      </c>
      <c r="BZ9" s="43">
        <v>204.00749999999999</v>
      </c>
      <c r="CA9" s="43">
        <v>204.00749999999999</v>
      </c>
      <c r="CB9" s="43">
        <v>204.00749999999999</v>
      </c>
      <c r="CC9" s="43">
        <v>204.00749999999999</v>
      </c>
      <c r="CD9" s="43">
        <v>208.57749999999999</v>
      </c>
      <c r="CE9" s="43">
        <v>208.57749999999999</v>
      </c>
      <c r="CF9" s="43">
        <v>208.57749999999999</v>
      </c>
      <c r="CG9" s="43">
        <v>208.57749999999999</v>
      </c>
      <c r="CH9" s="43">
        <v>203.1875</v>
      </c>
      <c r="CI9" s="43">
        <v>203.1875</v>
      </c>
      <c r="CJ9" s="43">
        <v>203.1875</v>
      </c>
      <c r="CK9" s="43">
        <v>203.1875</v>
      </c>
      <c r="CL9" s="43">
        <v>191.38499999999999</v>
      </c>
      <c r="CM9" s="43">
        <v>191.38499999999999</v>
      </c>
      <c r="CN9" s="43">
        <v>191.38499999999999</v>
      </c>
      <c r="CO9" s="43">
        <v>191.38499999999999</v>
      </c>
      <c r="CP9" s="43">
        <v>177.14250000000001</v>
      </c>
      <c r="CQ9" s="43">
        <v>177.14250000000001</v>
      </c>
      <c r="CR9" s="43">
        <v>177.14250000000001</v>
      </c>
      <c r="CS9" s="43">
        <v>177.14250000000001</v>
      </c>
      <c r="CT9" s="44"/>
      <c r="CU9" s="44"/>
      <c r="CV9" s="44"/>
      <c r="CW9" s="45"/>
      <c r="CX9" s="142">
        <f>IF(SUM(B9:CW9)&lt;&gt;0,AVERAGEIF(B9:CW9,"&lt;&gt;"""),"")</f>
        <v>153.7193749999999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/>
      <c r="C14" s="149"/>
      <c r="D14" s="149"/>
      <c r="E14" s="149">
        <v>38</v>
      </c>
      <c r="F14" s="149"/>
      <c r="G14" s="149"/>
      <c r="H14" s="149"/>
      <c r="I14" s="149">
        <v>12.5</v>
      </c>
      <c r="J14" s="149"/>
      <c r="K14" s="149">
        <v>33.700000000000003</v>
      </c>
      <c r="L14" s="149">
        <v>102.5</v>
      </c>
      <c r="M14" s="149">
        <v>83.2</v>
      </c>
      <c r="N14" s="149">
        <v>54.1</v>
      </c>
      <c r="O14" s="149">
        <v>438</v>
      </c>
      <c r="P14" s="149">
        <v>431.4</v>
      </c>
      <c r="Q14" s="149">
        <v>442.4</v>
      </c>
      <c r="R14" s="149">
        <v>401.1</v>
      </c>
      <c r="S14" s="149">
        <v>492.5</v>
      </c>
      <c r="T14" s="149">
        <v>481.4</v>
      </c>
      <c r="U14" s="149">
        <v>427.6</v>
      </c>
      <c r="V14" s="149">
        <v>448.8</v>
      </c>
      <c r="W14" s="149">
        <v>432.8</v>
      </c>
      <c r="X14" s="149">
        <v>458</v>
      </c>
      <c r="Y14" s="149">
        <v>174.6</v>
      </c>
      <c r="Z14" s="149">
        <v>550.29999999999995</v>
      </c>
      <c r="AA14" s="149">
        <v>366.7</v>
      </c>
      <c r="AB14" s="149">
        <v>220.9</v>
      </c>
      <c r="AC14" s="149">
        <v>102.5</v>
      </c>
      <c r="AD14" s="149">
        <v>2.7</v>
      </c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/>
      <c r="BJ14" s="149"/>
      <c r="BK14" s="149"/>
      <c r="BL14" s="149"/>
      <c r="BM14" s="149"/>
      <c r="BN14" s="149"/>
      <c r="BO14" s="149"/>
      <c r="BP14" s="149"/>
      <c r="BQ14" s="149">
        <v>155.1</v>
      </c>
      <c r="BR14" s="149"/>
      <c r="BS14" s="149"/>
      <c r="BT14" s="149"/>
      <c r="BU14" s="149"/>
      <c r="BV14" s="149">
        <v>547.29999999999995</v>
      </c>
      <c r="BW14" s="149">
        <v>452.9</v>
      </c>
      <c r="BX14" s="149">
        <v>634.9</v>
      </c>
      <c r="BY14" s="149">
        <v>689.1</v>
      </c>
      <c r="BZ14" s="149">
        <v>1283.9000000000001</v>
      </c>
      <c r="CA14" s="149">
        <v>1396.6</v>
      </c>
      <c r="CB14" s="149">
        <v>1145.0999999999999</v>
      </c>
      <c r="CC14" s="149">
        <v>1139.4000000000001</v>
      </c>
      <c r="CD14" s="149">
        <v>753.5</v>
      </c>
      <c r="CE14" s="149">
        <v>725.9</v>
      </c>
      <c r="CF14" s="149">
        <v>637.70000000000005</v>
      </c>
      <c r="CG14" s="149">
        <v>575</v>
      </c>
      <c r="CH14" s="149">
        <v>555.9</v>
      </c>
      <c r="CI14" s="149">
        <v>496.1</v>
      </c>
      <c r="CJ14" s="149">
        <v>528.20000000000005</v>
      </c>
      <c r="CK14" s="149">
        <v>477.8</v>
      </c>
      <c r="CL14" s="149">
        <v>267.7</v>
      </c>
      <c r="CM14" s="149">
        <v>162.19999999999999</v>
      </c>
      <c r="CN14" s="149">
        <v>319.10000000000002</v>
      </c>
      <c r="CO14" s="149">
        <v>275</v>
      </c>
      <c r="CP14" s="149">
        <v>356.1</v>
      </c>
      <c r="CQ14" s="149">
        <v>300.8</v>
      </c>
      <c r="CR14" s="149">
        <v>455.7</v>
      </c>
      <c r="CS14" s="149">
        <v>583.4</v>
      </c>
      <c r="CT14" s="150"/>
      <c r="CU14" s="150"/>
      <c r="CV14" s="150"/>
      <c r="CW14" s="151"/>
      <c r="CX14" s="152">
        <f t="array" ref="CX14">SUMPRODUCT(B14:CW14*0.25)</f>
        <v>5277.5249999999996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>
        <v>220.7</v>
      </c>
      <c r="BS16" s="155">
        <v>220.7</v>
      </c>
      <c r="BT16" s="155">
        <v>220.7</v>
      </c>
      <c r="BU16" s="155">
        <v>220.7</v>
      </c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220.7</v>
      </c>
    </row>
    <row r="17" spans="1:102" ht="30" customHeight="1" thickBot="1" x14ac:dyDescent="0.25">
      <c r="A17" s="105" t="s">
        <v>54</v>
      </c>
      <c r="B17" s="159">
        <f>SUM(B12:B16)</f>
        <v>0</v>
      </c>
      <c r="C17" s="160">
        <f t="shared" ref="C17:BN17" si="0">SUM(C12:C16)</f>
        <v>0</v>
      </c>
      <c r="D17" s="160">
        <f t="shared" si="0"/>
        <v>0</v>
      </c>
      <c r="E17" s="160">
        <f t="shared" si="0"/>
        <v>38</v>
      </c>
      <c r="F17" s="160">
        <f t="shared" si="0"/>
        <v>0</v>
      </c>
      <c r="G17" s="160">
        <f t="shared" si="0"/>
        <v>0</v>
      </c>
      <c r="H17" s="160">
        <f t="shared" si="0"/>
        <v>0</v>
      </c>
      <c r="I17" s="160">
        <f t="shared" si="0"/>
        <v>12.5</v>
      </c>
      <c r="J17" s="160">
        <f t="shared" si="0"/>
        <v>0</v>
      </c>
      <c r="K17" s="160">
        <f t="shared" si="0"/>
        <v>33.700000000000003</v>
      </c>
      <c r="L17" s="160">
        <f t="shared" si="0"/>
        <v>102.5</v>
      </c>
      <c r="M17" s="160">
        <f t="shared" si="0"/>
        <v>83.2</v>
      </c>
      <c r="N17" s="160">
        <f t="shared" si="0"/>
        <v>54.1</v>
      </c>
      <c r="O17" s="160">
        <f t="shared" si="0"/>
        <v>438</v>
      </c>
      <c r="P17" s="160">
        <f t="shared" si="0"/>
        <v>431.4</v>
      </c>
      <c r="Q17" s="160">
        <f t="shared" si="0"/>
        <v>442.4</v>
      </c>
      <c r="R17" s="160">
        <f t="shared" si="0"/>
        <v>401.1</v>
      </c>
      <c r="S17" s="160">
        <f t="shared" si="0"/>
        <v>492.5</v>
      </c>
      <c r="T17" s="160">
        <f t="shared" si="0"/>
        <v>481.4</v>
      </c>
      <c r="U17" s="160">
        <f t="shared" si="0"/>
        <v>427.6</v>
      </c>
      <c r="V17" s="160">
        <f t="shared" si="0"/>
        <v>448.8</v>
      </c>
      <c r="W17" s="160">
        <f t="shared" si="0"/>
        <v>432.8</v>
      </c>
      <c r="X17" s="160">
        <f t="shared" si="0"/>
        <v>458</v>
      </c>
      <c r="Y17" s="160">
        <f t="shared" si="0"/>
        <v>174.6</v>
      </c>
      <c r="Z17" s="160">
        <f t="shared" si="0"/>
        <v>550.29999999999995</v>
      </c>
      <c r="AA17" s="160">
        <f t="shared" si="0"/>
        <v>366.7</v>
      </c>
      <c r="AB17" s="160">
        <f t="shared" si="0"/>
        <v>220.9</v>
      </c>
      <c r="AC17" s="160">
        <f t="shared" si="0"/>
        <v>102.5</v>
      </c>
      <c r="AD17" s="160">
        <f t="shared" si="0"/>
        <v>2.7</v>
      </c>
      <c r="AE17" s="160">
        <f t="shared" si="0"/>
        <v>0</v>
      </c>
      <c r="AF17" s="160">
        <f t="shared" si="0"/>
        <v>0</v>
      </c>
      <c r="AG17" s="160">
        <f t="shared" si="0"/>
        <v>0</v>
      </c>
      <c r="AH17" s="160">
        <f t="shared" si="0"/>
        <v>0</v>
      </c>
      <c r="AI17" s="160">
        <f t="shared" si="0"/>
        <v>0</v>
      </c>
      <c r="AJ17" s="160">
        <f t="shared" si="0"/>
        <v>0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0</v>
      </c>
      <c r="AY17" s="160">
        <f t="shared" si="0"/>
        <v>0</v>
      </c>
      <c r="AZ17" s="160">
        <f t="shared" si="0"/>
        <v>0</v>
      </c>
      <c r="BA17" s="160">
        <f t="shared" si="0"/>
        <v>0</v>
      </c>
      <c r="BB17" s="160">
        <f t="shared" si="0"/>
        <v>0</v>
      </c>
      <c r="BC17" s="160">
        <f t="shared" si="0"/>
        <v>0</v>
      </c>
      <c r="BD17" s="160">
        <f t="shared" si="0"/>
        <v>0</v>
      </c>
      <c r="BE17" s="160">
        <f t="shared" si="0"/>
        <v>0</v>
      </c>
      <c r="BF17" s="160">
        <f t="shared" si="0"/>
        <v>0</v>
      </c>
      <c r="BG17" s="160">
        <f t="shared" si="0"/>
        <v>0</v>
      </c>
      <c r="BH17" s="160">
        <f t="shared" si="0"/>
        <v>0</v>
      </c>
      <c r="BI17" s="160">
        <f t="shared" si="0"/>
        <v>0</v>
      </c>
      <c r="BJ17" s="160">
        <f t="shared" si="0"/>
        <v>0</v>
      </c>
      <c r="BK17" s="160">
        <f t="shared" si="0"/>
        <v>0</v>
      </c>
      <c r="BL17" s="160">
        <f t="shared" si="0"/>
        <v>0</v>
      </c>
      <c r="BM17" s="160">
        <f t="shared" si="0"/>
        <v>0</v>
      </c>
      <c r="BN17" s="160">
        <f t="shared" si="0"/>
        <v>0</v>
      </c>
      <c r="BO17" s="160">
        <f t="shared" ref="BO17:CW17" si="1">SUM(BO12:BO16)</f>
        <v>0</v>
      </c>
      <c r="BP17" s="160">
        <f t="shared" si="1"/>
        <v>0</v>
      </c>
      <c r="BQ17" s="160">
        <f t="shared" si="1"/>
        <v>155.1</v>
      </c>
      <c r="BR17" s="160">
        <f t="shared" si="1"/>
        <v>220.7</v>
      </c>
      <c r="BS17" s="160">
        <f t="shared" si="1"/>
        <v>220.7</v>
      </c>
      <c r="BT17" s="160">
        <f t="shared" si="1"/>
        <v>220.7</v>
      </c>
      <c r="BU17" s="160">
        <f t="shared" si="1"/>
        <v>220.7</v>
      </c>
      <c r="BV17" s="160">
        <f t="shared" si="1"/>
        <v>547.29999999999995</v>
      </c>
      <c r="BW17" s="160">
        <f t="shared" si="1"/>
        <v>452.9</v>
      </c>
      <c r="BX17" s="160">
        <f t="shared" si="1"/>
        <v>634.9</v>
      </c>
      <c r="BY17" s="160">
        <f t="shared" si="1"/>
        <v>689.1</v>
      </c>
      <c r="BZ17" s="160">
        <f t="shared" si="1"/>
        <v>1283.9000000000001</v>
      </c>
      <c r="CA17" s="160">
        <f t="shared" si="1"/>
        <v>1396.6</v>
      </c>
      <c r="CB17" s="160">
        <f t="shared" si="1"/>
        <v>1145.0999999999999</v>
      </c>
      <c r="CC17" s="160">
        <f t="shared" si="1"/>
        <v>1139.4000000000001</v>
      </c>
      <c r="CD17" s="160">
        <f t="shared" si="1"/>
        <v>753.5</v>
      </c>
      <c r="CE17" s="160">
        <f t="shared" si="1"/>
        <v>725.9</v>
      </c>
      <c r="CF17" s="160">
        <f t="shared" si="1"/>
        <v>637.70000000000005</v>
      </c>
      <c r="CG17" s="160">
        <f t="shared" si="1"/>
        <v>575</v>
      </c>
      <c r="CH17" s="160">
        <f t="shared" si="1"/>
        <v>555.9</v>
      </c>
      <c r="CI17" s="160">
        <f t="shared" si="1"/>
        <v>496.1</v>
      </c>
      <c r="CJ17" s="160">
        <f t="shared" si="1"/>
        <v>528.20000000000005</v>
      </c>
      <c r="CK17" s="160">
        <f t="shared" si="1"/>
        <v>477.8</v>
      </c>
      <c r="CL17" s="160">
        <f t="shared" si="1"/>
        <v>267.7</v>
      </c>
      <c r="CM17" s="160">
        <f t="shared" si="1"/>
        <v>162.19999999999999</v>
      </c>
      <c r="CN17" s="160">
        <f t="shared" si="1"/>
        <v>319.10000000000002</v>
      </c>
      <c r="CO17" s="160">
        <f t="shared" si="1"/>
        <v>275</v>
      </c>
      <c r="CP17" s="160">
        <f t="shared" si="1"/>
        <v>356.1</v>
      </c>
      <c r="CQ17" s="160">
        <f t="shared" si="1"/>
        <v>300.8</v>
      </c>
      <c r="CR17" s="160">
        <f t="shared" si="1"/>
        <v>455.7</v>
      </c>
      <c r="CS17" s="160">
        <f t="shared" si="1"/>
        <v>583.4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5498.2249999999995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>
        <v>1020.5</v>
      </c>
      <c r="C22" s="149">
        <v>318</v>
      </c>
      <c r="D22" s="149">
        <v>53.9</v>
      </c>
      <c r="E22" s="149"/>
      <c r="F22" s="149">
        <v>137.5</v>
      </c>
      <c r="G22" s="149">
        <v>110.5</v>
      </c>
      <c r="H22" s="149">
        <v>121.7</v>
      </c>
      <c r="I22" s="149"/>
      <c r="J22" s="149">
        <v>36.9</v>
      </c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149">
        <v>228.6</v>
      </c>
      <c r="AF22" s="149">
        <v>665</v>
      </c>
      <c r="AG22" s="149">
        <v>655.29999999999995</v>
      </c>
      <c r="AH22" s="149">
        <v>749.4</v>
      </c>
      <c r="AI22" s="149">
        <v>709.1</v>
      </c>
      <c r="AJ22" s="149">
        <v>566.20000000000005</v>
      </c>
      <c r="AK22" s="149">
        <v>850</v>
      </c>
      <c r="AL22" s="149">
        <v>547.9</v>
      </c>
      <c r="AM22" s="149">
        <v>839.9</v>
      </c>
      <c r="AN22" s="149">
        <v>850</v>
      </c>
      <c r="AO22" s="149">
        <v>775.3</v>
      </c>
      <c r="AP22" s="149">
        <v>850</v>
      </c>
      <c r="AQ22" s="149">
        <v>850</v>
      </c>
      <c r="AR22" s="149">
        <v>850</v>
      </c>
      <c r="AS22" s="149">
        <v>850</v>
      </c>
      <c r="AT22" s="149">
        <v>950</v>
      </c>
      <c r="AU22" s="149">
        <v>950</v>
      </c>
      <c r="AV22" s="149">
        <v>950</v>
      </c>
      <c r="AW22" s="149">
        <v>950</v>
      </c>
      <c r="AX22" s="149">
        <v>950</v>
      </c>
      <c r="AY22" s="149">
        <v>950</v>
      </c>
      <c r="AZ22" s="149">
        <v>950</v>
      </c>
      <c r="BA22" s="149">
        <v>950</v>
      </c>
      <c r="BB22" s="149">
        <v>950</v>
      </c>
      <c r="BC22" s="149">
        <v>950</v>
      </c>
      <c r="BD22" s="149">
        <v>950</v>
      </c>
      <c r="BE22" s="149">
        <v>927.5</v>
      </c>
      <c r="BF22" s="149">
        <v>950</v>
      </c>
      <c r="BG22" s="149">
        <v>950</v>
      </c>
      <c r="BH22" s="149">
        <v>770.8</v>
      </c>
      <c r="BI22" s="149">
        <v>599.6</v>
      </c>
      <c r="BJ22" s="149">
        <v>828.3</v>
      </c>
      <c r="BK22" s="149">
        <v>672.2</v>
      </c>
      <c r="BL22" s="149">
        <v>527.1</v>
      </c>
      <c r="BM22" s="149">
        <v>170.5</v>
      </c>
      <c r="BN22" s="149">
        <v>800.3</v>
      </c>
      <c r="BO22" s="149">
        <v>485.8</v>
      </c>
      <c r="BP22" s="149">
        <v>14.1</v>
      </c>
      <c r="BQ22" s="149"/>
      <c r="BR22" s="149">
        <v>292.10000000000002</v>
      </c>
      <c r="BS22" s="149">
        <v>154.9</v>
      </c>
      <c r="BT22" s="149">
        <v>90.5</v>
      </c>
      <c r="BU22" s="149">
        <v>126.3</v>
      </c>
      <c r="BV22" s="149"/>
      <c r="BW22" s="149"/>
      <c r="BX22" s="149"/>
      <c r="BY22" s="149"/>
      <c r="BZ22" s="149"/>
      <c r="CA22" s="149"/>
      <c r="CB22" s="149"/>
      <c r="CC22" s="149"/>
      <c r="CD22" s="149"/>
      <c r="CE22" s="149"/>
      <c r="CF22" s="149"/>
      <c r="CG22" s="149"/>
      <c r="CH22" s="149"/>
      <c r="CI22" s="149"/>
      <c r="CJ22" s="149"/>
      <c r="CK22" s="149"/>
      <c r="CL22" s="149"/>
      <c r="CM22" s="149"/>
      <c r="CN22" s="149"/>
      <c r="CO22" s="149"/>
      <c r="CP22" s="149"/>
      <c r="CQ22" s="149"/>
      <c r="CR22" s="149"/>
      <c r="CS22" s="149"/>
      <c r="CT22" s="150"/>
      <c r="CU22" s="150"/>
      <c r="CV22" s="150"/>
      <c r="CW22" s="151"/>
      <c r="CX22" s="152">
        <f t="array" ref="CX22">SUMPRODUCT(B22:CW22*0.25)</f>
        <v>7861.4249999999975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>
        <v>500</v>
      </c>
      <c r="C24" s="155">
        <v>500</v>
      </c>
      <c r="D24" s="155">
        <v>500</v>
      </c>
      <c r="E24" s="155">
        <v>500</v>
      </c>
      <c r="F24" s="155">
        <v>500</v>
      </c>
      <c r="G24" s="155">
        <v>500</v>
      </c>
      <c r="H24" s="155">
        <v>500</v>
      </c>
      <c r="I24" s="155">
        <v>500</v>
      </c>
      <c r="J24" s="155">
        <v>500</v>
      </c>
      <c r="K24" s="155">
        <v>500</v>
      </c>
      <c r="L24" s="155">
        <v>500</v>
      </c>
      <c r="M24" s="155">
        <v>500</v>
      </c>
      <c r="N24" s="155">
        <v>500</v>
      </c>
      <c r="O24" s="155">
        <v>500</v>
      </c>
      <c r="P24" s="155">
        <v>500</v>
      </c>
      <c r="Q24" s="155">
        <v>500</v>
      </c>
      <c r="R24" s="155">
        <v>500</v>
      </c>
      <c r="S24" s="155">
        <v>500</v>
      </c>
      <c r="T24" s="155">
        <v>500</v>
      </c>
      <c r="U24" s="155">
        <v>500</v>
      </c>
      <c r="V24" s="155">
        <v>500</v>
      </c>
      <c r="W24" s="155">
        <v>500</v>
      </c>
      <c r="X24" s="155">
        <v>500</v>
      </c>
      <c r="Y24" s="155">
        <v>500</v>
      </c>
      <c r="Z24" s="155">
        <v>500</v>
      </c>
      <c r="AA24" s="155">
        <v>500</v>
      </c>
      <c r="AB24" s="155">
        <v>500</v>
      </c>
      <c r="AC24" s="155">
        <v>500</v>
      </c>
      <c r="AD24" s="155">
        <v>500</v>
      </c>
      <c r="AE24" s="155">
        <v>500</v>
      </c>
      <c r="AF24" s="155">
        <v>500</v>
      </c>
      <c r="AG24" s="155">
        <v>500</v>
      </c>
      <c r="AH24" s="155">
        <v>500</v>
      </c>
      <c r="AI24" s="155">
        <v>500</v>
      </c>
      <c r="AJ24" s="155">
        <v>500</v>
      </c>
      <c r="AK24" s="155">
        <v>500</v>
      </c>
      <c r="AL24" s="155">
        <v>500</v>
      </c>
      <c r="AM24" s="155">
        <v>500</v>
      </c>
      <c r="AN24" s="155">
        <v>500</v>
      </c>
      <c r="AO24" s="155">
        <v>500</v>
      </c>
      <c r="AP24" s="155">
        <v>500</v>
      </c>
      <c r="AQ24" s="155">
        <v>500</v>
      </c>
      <c r="AR24" s="155">
        <v>500</v>
      </c>
      <c r="AS24" s="155">
        <v>500</v>
      </c>
      <c r="AT24" s="155">
        <v>500</v>
      </c>
      <c r="AU24" s="155">
        <v>500</v>
      </c>
      <c r="AV24" s="155">
        <v>500</v>
      </c>
      <c r="AW24" s="155">
        <v>500</v>
      </c>
      <c r="AX24" s="155">
        <v>500</v>
      </c>
      <c r="AY24" s="155">
        <v>500</v>
      </c>
      <c r="AZ24" s="155">
        <v>500</v>
      </c>
      <c r="BA24" s="155">
        <v>500</v>
      </c>
      <c r="BB24" s="155">
        <v>500</v>
      </c>
      <c r="BC24" s="155">
        <v>500</v>
      </c>
      <c r="BD24" s="155">
        <v>500</v>
      </c>
      <c r="BE24" s="155">
        <v>500</v>
      </c>
      <c r="BF24" s="155">
        <v>500</v>
      </c>
      <c r="BG24" s="155">
        <v>500</v>
      </c>
      <c r="BH24" s="155">
        <v>500</v>
      </c>
      <c r="BI24" s="155">
        <v>500</v>
      </c>
      <c r="BJ24" s="155">
        <v>500</v>
      </c>
      <c r="BK24" s="155">
        <v>500</v>
      </c>
      <c r="BL24" s="155">
        <v>500</v>
      </c>
      <c r="BM24" s="155">
        <v>500</v>
      </c>
      <c r="BN24" s="155">
        <v>500</v>
      </c>
      <c r="BO24" s="155">
        <v>500</v>
      </c>
      <c r="BP24" s="155">
        <v>500</v>
      </c>
      <c r="BQ24" s="155">
        <v>500</v>
      </c>
      <c r="BR24" s="155"/>
      <c r="BS24" s="155"/>
      <c r="BT24" s="155"/>
      <c r="BU24" s="155"/>
      <c r="BV24" s="155">
        <v>290.2</v>
      </c>
      <c r="BW24" s="155">
        <v>290.2</v>
      </c>
      <c r="BX24" s="155">
        <v>290.2</v>
      </c>
      <c r="BY24" s="155">
        <v>290.2</v>
      </c>
      <c r="BZ24" s="155">
        <v>500</v>
      </c>
      <c r="CA24" s="155">
        <v>500</v>
      </c>
      <c r="CB24" s="155">
        <v>500</v>
      </c>
      <c r="CC24" s="155">
        <v>500</v>
      </c>
      <c r="CD24" s="155">
        <v>500</v>
      </c>
      <c r="CE24" s="155">
        <v>500</v>
      </c>
      <c r="CF24" s="155">
        <v>500</v>
      </c>
      <c r="CG24" s="155">
        <v>500</v>
      </c>
      <c r="CH24" s="155">
        <v>500</v>
      </c>
      <c r="CI24" s="155">
        <v>500</v>
      </c>
      <c r="CJ24" s="155">
        <v>500</v>
      </c>
      <c r="CK24" s="155">
        <v>500</v>
      </c>
      <c r="CL24" s="155">
        <v>500</v>
      </c>
      <c r="CM24" s="155">
        <v>500</v>
      </c>
      <c r="CN24" s="155">
        <v>500</v>
      </c>
      <c r="CO24" s="155">
        <v>500</v>
      </c>
      <c r="CP24" s="155">
        <v>500</v>
      </c>
      <c r="CQ24" s="155">
        <v>500</v>
      </c>
      <c r="CR24" s="155">
        <v>500</v>
      </c>
      <c r="CS24" s="155">
        <v>500</v>
      </c>
      <c r="CT24" s="156"/>
      <c r="CU24" s="156"/>
      <c r="CV24" s="156"/>
      <c r="CW24" s="157"/>
      <c r="CX24" s="158">
        <f t="array" ref="CX24">SUMPRODUCT(B24:CW24*0.25)</f>
        <v>11290.199999999997</v>
      </c>
    </row>
    <row r="25" spans="1:102" ht="30" customHeight="1" thickBot="1" x14ac:dyDescent="0.25">
      <c r="A25" s="105" t="s">
        <v>52</v>
      </c>
      <c r="B25" s="159">
        <f>SUM(B20:B24)</f>
        <v>1520.5</v>
      </c>
      <c r="C25" s="160">
        <f t="shared" ref="C25:BN25" si="2">SUM(C20:C24)</f>
        <v>818</v>
      </c>
      <c r="D25" s="160">
        <f t="shared" si="2"/>
        <v>553.9</v>
      </c>
      <c r="E25" s="160">
        <f t="shared" si="2"/>
        <v>500</v>
      </c>
      <c r="F25" s="160">
        <f t="shared" si="2"/>
        <v>637.5</v>
      </c>
      <c r="G25" s="160">
        <f t="shared" si="2"/>
        <v>610.5</v>
      </c>
      <c r="H25" s="160">
        <f t="shared" si="2"/>
        <v>621.70000000000005</v>
      </c>
      <c r="I25" s="160">
        <f t="shared" si="2"/>
        <v>500</v>
      </c>
      <c r="J25" s="160">
        <f t="shared" si="2"/>
        <v>536.9</v>
      </c>
      <c r="K25" s="160">
        <f t="shared" si="2"/>
        <v>500</v>
      </c>
      <c r="L25" s="160">
        <f t="shared" si="2"/>
        <v>500</v>
      </c>
      <c r="M25" s="160">
        <f t="shared" si="2"/>
        <v>500</v>
      </c>
      <c r="N25" s="160">
        <f t="shared" si="2"/>
        <v>500</v>
      </c>
      <c r="O25" s="160">
        <f t="shared" si="2"/>
        <v>500</v>
      </c>
      <c r="P25" s="160">
        <f t="shared" si="2"/>
        <v>500</v>
      </c>
      <c r="Q25" s="160">
        <f t="shared" si="2"/>
        <v>500</v>
      </c>
      <c r="R25" s="160">
        <f t="shared" si="2"/>
        <v>500</v>
      </c>
      <c r="S25" s="160">
        <f t="shared" si="2"/>
        <v>500</v>
      </c>
      <c r="T25" s="160">
        <f t="shared" si="2"/>
        <v>500</v>
      </c>
      <c r="U25" s="160">
        <f t="shared" si="2"/>
        <v>500</v>
      </c>
      <c r="V25" s="160">
        <f t="shared" si="2"/>
        <v>500</v>
      </c>
      <c r="W25" s="160">
        <f t="shared" si="2"/>
        <v>500</v>
      </c>
      <c r="X25" s="160">
        <f t="shared" si="2"/>
        <v>500</v>
      </c>
      <c r="Y25" s="160">
        <f t="shared" si="2"/>
        <v>500</v>
      </c>
      <c r="Z25" s="160">
        <f t="shared" si="2"/>
        <v>500</v>
      </c>
      <c r="AA25" s="160">
        <f t="shared" si="2"/>
        <v>500</v>
      </c>
      <c r="AB25" s="160">
        <f t="shared" si="2"/>
        <v>500</v>
      </c>
      <c r="AC25" s="160">
        <f t="shared" si="2"/>
        <v>500</v>
      </c>
      <c r="AD25" s="160">
        <f t="shared" si="2"/>
        <v>500</v>
      </c>
      <c r="AE25" s="160">
        <f t="shared" si="2"/>
        <v>728.6</v>
      </c>
      <c r="AF25" s="160">
        <f t="shared" si="2"/>
        <v>1165</v>
      </c>
      <c r="AG25" s="160">
        <f t="shared" si="2"/>
        <v>1155.3</v>
      </c>
      <c r="AH25" s="160">
        <f t="shared" si="2"/>
        <v>1249.4000000000001</v>
      </c>
      <c r="AI25" s="160">
        <f t="shared" si="2"/>
        <v>1209.0999999999999</v>
      </c>
      <c r="AJ25" s="160">
        <f t="shared" si="2"/>
        <v>1066.2</v>
      </c>
      <c r="AK25" s="160">
        <f t="shared" si="2"/>
        <v>1350</v>
      </c>
      <c r="AL25" s="160">
        <f t="shared" si="2"/>
        <v>1047.9000000000001</v>
      </c>
      <c r="AM25" s="160">
        <f t="shared" si="2"/>
        <v>1339.9</v>
      </c>
      <c r="AN25" s="160">
        <f t="shared" si="2"/>
        <v>1350</v>
      </c>
      <c r="AO25" s="160">
        <f t="shared" si="2"/>
        <v>1275.3</v>
      </c>
      <c r="AP25" s="160">
        <f t="shared" si="2"/>
        <v>1350</v>
      </c>
      <c r="AQ25" s="160">
        <f t="shared" si="2"/>
        <v>1350</v>
      </c>
      <c r="AR25" s="160">
        <f t="shared" si="2"/>
        <v>1350</v>
      </c>
      <c r="AS25" s="160">
        <f t="shared" si="2"/>
        <v>1350</v>
      </c>
      <c r="AT25" s="160">
        <f t="shared" si="2"/>
        <v>1450</v>
      </c>
      <c r="AU25" s="160">
        <f t="shared" si="2"/>
        <v>1450</v>
      </c>
      <c r="AV25" s="160">
        <f t="shared" si="2"/>
        <v>1450</v>
      </c>
      <c r="AW25" s="160">
        <f t="shared" si="2"/>
        <v>1450</v>
      </c>
      <c r="AX25" s="160">
        <f t="shared" si="2"/>
        <v>1450</v>
      </c>
      <c r="AY25" s="160">
        <f t="shared" si="2"/>
        <v>1450</v>
      </c>
      <c r="AZ25" s="160">
        <f t="shared" si="2"/>
        <v>1450</v>
      </c>
      <c r="BA25" s="160">
        <f t="shared" si="2"/>
        <v>1450</v>
      </c>
      <c r="BB25" s="160">
        <f t="shared" si="2"/>
        <v>1450</v>
      </c>
      <c r="BC25" s="160">
        <f t="shared" si="2"/>
        <v>1450</v>
      </c>
      <c r="BD25" s="160">
        <f t="shared" si="2"/>
        <v>1450</v>
      </c>
      <c r="BE25" s="160">
        <f t="shared" si="2"/>
        <v>1427.5</v>
      </c>
      <c r="BF25" s="160">
        <f t="shared" si="2"/>
        <v>1450</v>
      </c>
      <c r="BG25" s="160">
        <f t="shared" si="2"/>
        <v>1450</v>
      </c>
      <c r="BH25" s="160">
        <f t="shared" si="2"/>
        <v>1270.8</v>
      </c>
      <c r="BI25" s="160">
        <f t="shared" si="2"/>
        <v>1099.5999999999999</v>
      </c>
      <c r="BJ25" s="160">
        <f t="shared" si="2"/>
        <v>1328.3</v>
      </c>
      <c r="BK25" s="160">
        <f t="shared" si="2"/>
        <v>1172.2</v>
      </c>
      <c r="BL25" s="160">
        <f t="shared" si="2"/>
        <v>1027.0999999999999</v>
      </c>
      <c r="BM25" s="160">
        <f t="shared" si="2"/>
        <v>670.5</v>
      </c>
      <c r="BN25" s="160">
        <f t="shared" si="2"/>
        <v>1300.3</v>
      </c>
      <c r="BO25" s="160">
        <f t="shared" ref="BO25:CW25" si="3">SUM(BO20:BO24)</f>
        <v>985.8</v>
      </c>
      <c r="BP25" s="160">
        <f t="shared" si="3"/>
        <v>514.1</v>
      </c>
      <c r="BQ25" s="160">
        <f t="shared" si="3"/>
        <v>500</v>
      </c>
      <c r="BR25" s="160">
        <f t="shared" si="3"/>
        <v>292.10000000000002</v>
      </c>
      <c r="BS25" s="160">
        <f t="shared" si="3"/>
        <v>154.9</v>
      </c>
      <c r="BT25" s="160">
        <f t="shared" si="3"/>
        <v>90.5</v>
      </c>
      <c r="BU25" s="160">
        <f t="shared" si="3"/>
        <v>126.3</v>
      </c>
      <c r="BV25" s="160">
        <f t="shared" si="3"/>
        <v>290.2</v>
      </c>
      <c r="BW25" s="160">
        <f t="shared" si="3"/>
        <v>290.2</v>
      </c>
      <c r="BX25" s="160">
        <f t="shared" si="3"/>
        <v>290.2</v>
      </c>
      <c r="BY25" s="160">
        <f t="shared" si="3"/>
        <v>290.2</v>
      </c>
      <c r="BZ25" s="160">
        <f t="shared" si="3"/>
        <v>500</v>
      </c>
      <c r="CA25" s="160">
        <f t="shared" si="3"/>
        <v>500</v>
      </c>
      <c r="CB25" s="160">
        <f t="shared" si="3"/>
        <v>500</v>
      </c>
      <c r="CC25" s="160">
        <f t="shared" si="3"/>
        <v>500</v>
      </c>
      <c r="CD25" s="160">
        <f t="shared" si="3"/>
        <v>500</v>
      </c>
      <c r="CE25" s="160">
        <f t="shared" si="3"/>
        <v>500</v>
      </c>
      <c r="CF25" s="160">
        <f t="shared" si="3"/>
        <v>500</v>
      </c>
      <c r="CG25" s="160">
        <f t="shared" si="3"/>
        <v>500</v>
      </c>
      <c r="CH25" s="160">
        <f t="shared" si="3"/>
        <v>500</v>
      </c>
      <c r="CI25" s="160">
        <f t="shared" si="3"/>
        <v>500</v>
      </c>
      <c r="CJ25" s="160">
        <f t="shared" si="3"/>
        <v>500</v>
      </c>
      <c r="CK25" s="160">
        <f t="shared" si="3"/>
        <v>500</v>
      </c>
      <c r="CL25" s="160">
        <f t="shared" si="3"/>
        <v>500</v>
      </c>
      <c r="CM25" s="160">
        <f t="shared" si="3"/>
        <v>500</v>
      </c>
      <c r="CN25" s="160">
        <f t="shared" si="3"/>
        <v>500</v>
      </c>
      <c r="CO25" s="160">
        <f t="shared" si="3"/>
        <v>500</v>
      </c>
      <c r="CP25" s="160">
        <f t="shared" si="3"/>
        <v>500</v>
      </c>
      <c r="CQ25" s="160">
        <f t="shared" si="3"/>
        <v>500</v>
      </c>
      <c r="CR25" s="160">
        <f t="shared" si="3"/>
        <v>500</v>
      </c>
      <c r="CS25" s="160">
        <f t="shared" si="3"/>
        <v>500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19151.624999999993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2026-08-17T11:05:35Z</dcterms:created>
  <dcterms:modified xsi:type="dcterms:W3CDTF">2026-08-17T11:05:37Z</dcterms:modified>
</cp:coreProperties>
</file>